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27f77d4be2235/Desktop/"/>
    </mc:Choice>
  </mc:AlternateContent>
  <xr:revisionPtr revIDLastSave="0" documentId="8_{96F5B5B0-23CC-4602-9B80-0E05F2046781}" xr6:coauthVersionLast="47" xr6:coauthVersionMax="47" xr10:uidLastSave="{00000000-0000-0000-0000-000000000000}"/>
  <bookViews>
    <workbookView xWindow="-108" yWindow="-108" windowWidth="23256" windowHeight="12456" activeTab="2" xr2:uid="{C3327BBF-5D7E-B842-AC68-8C3DBE1DE0AE}"/>
  </bookViews>
  <sheets>
    <sheet name="Session Details" sheetId="1" r:id="rId1"/>
    <sheet name="Channel wise traffic" sheetId="2" r:id="rId2"/>
    <sheet name="Suppor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10" i="2" s="1"/>
  <c r="F369" i="3"/>
  <c r="G369" i="3"/>
  <c r="H369" i="3"/>
  <c r="I369" i="3"/>
  <c r="J369" i="3"/>
  <c r="E369" i="3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P374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O374" i="1" s="1"/>
  <c r="N4" i="1"/>
  <c r="N372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58" i="1"/>
  <c r="L102" i="1"/>
  <c r="L166" i="1"/>
  <c r="L186" i="1"/>
  <c r="L230" i="1"/>
  <c r="L246" i="1"/>
  <c r="L266" i="1"/>
  <c r="L310" i="1"/>
  <c r="L314" i="1"/>
  <c r="L330" i="1"/>
  <c r="L35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H4" i="1"/>
  <c r="L11" i="1" s="1"/>
  <c r="H5" i="1"/>
  <c r="H6" i="1"/>
  <c r="H7" i="1"/>
  <c r="H8" i="1"/>
  <c r="L15" i="1" s="1"/>
  <c r="H9" i="1"/>
  <c r="H10" i="1"/>
  <c r="H11" i="1"/>
  <c r="H12" i="1"/>
  <c r="H13" i="1"/>
  <c r="L13" i="1" s="1"/>
  <c r="H14" i="1"/>
  <c r="H15" i="1"/>
  <c r="H16" i="1"/>
  <c r="H17" i="1"/>
  <c r="L17" i="1" s="1"/>
  <c r="H18" i="1"/>
  <c r="L18" i="1" s="1"/>
  <c r="H19" i="1"/>
  <c r="H20" i="1"/>
  <c r="H21" i="1"/>
  <c r="L21" i="1" s="1"/>
  <c r="H22" i="1"/>
  <c r="L22" i="1" s="1"/>
  <c r="H23" i="1"/>
  <c r="H24" i="1"/>
  <c r="H25" i="1"/>
  <c r="L25" i="1" s="1"/>
  <c r="H26" i="1"/>
  <c r="L26" i="1" s="1"/>
  <c r="H27" i="1"/>
  <c r="H28" i="1"/>
  <c r="H29" i="1"/>
  <c r="L29" i="1" s="1"/>
  <c r="H30" i="1"/>
  <c r="H31" i="1"/>
  <c r="H32" i="1"/>
  <c r="H33" i="1"/>
  <c r="L33" i="1" s="1"/>
  <c r="H34" i="1"/>
  <c r="L34" i="1" s="1"/>
  <c r="H35" i="1"/>
  <c r="H36" i="1"/>
  <c r="H37" i="1"/>
  <c r="L37" i="1" s="1"/>
  <c r="H38" i="1"/>
  <c r="L38" i="1" s="1"/>
  <c r="H39" i="1"/>
  <c r="H40" i="1"/>
  <c r="H41" i="1"/>
  <c r="L41" i="1" s="1"/>
  <c r="H42" i="1"/>
  <c r="L42" i="1" s="1"/>
  <c r="H43" i="1"/>
  <c r="H44" i="1"/>
  <c r="H45" i="1"/>
  <c r="L45" i="1" s="1"/>
  <c r="H46" i="1"/>
  <c r="H47" i="1"/>
  <c r="H48" i="1"/>
  <c r="H49" i="1"/>
  <c r="L49" i="1" s="1"/>
  <c r="H50" i="1"/>
  <c r="L50" i="1" s="1"/>
  <c r="H51" i="1"/>
  <c r="H52" i="1"/>
  <c r="H53" i="1"/>
  <c r="L53" i="1" s="1"/>
  <c r="H54" i="1"/>
  <c r="L54" i="1" s="1"/>
  <c r="H55" i="1"/>
  <c r="H56" i="1"/>
  <c r="H57" i="1"/>
  <c r="L57" i="1" s="1"/>
  <c r="H58" i="1"/>
  <c r="H59" i="1"/>
  <c r="H60" i="1"/>
  <c r="H61" i="1"/>
  <c r="L61" i="1" s="1"/>
  <c r="H62" i="1"/>
  <c r="H63" i="1"/>
  <c r="H64" i="1"/>
  <c r="H65" i="1"/>
  <c r="L65" i="1" s="1"/>
  <c r="H66" i="1"/>
  <c r="L66" i="1" s="1"/>
  <c r="H67" i="1"/>
  <c r="H68" i="1"/>
  <c r="H69" i="1"/>
  <c r="L69" i="1" s="1"/>
  <c r="H70" i="1"/>
  <c r="L70" i="1" s="1"/>
  <c r="H71" i="1"/>
  <c r="H72" i="1"/>
  <c r="H73" i="1"/>
  <c r="L73" i="1" s="1"/>
  <c r="H74" i="1"/>
  <c r="L74" i="1" s="1"/>
  <c r="H75" i="1"/>
  <c r="H76" i="1"/>
  <c r="H77" i="1"/>
  <c r="L77" i="1" s="1"/>
  <c r="H78" i="1"/>
  <c r="H79" i="1"/>
  <c r="H80" i="1"/>
  <c r="H81" i="1"/>
  <c r="L81" i="1" s="1"/>
  <c r="H82" i="1"/>
  <c r="L82" i="1" s="1"/>
  <c r="H83" i="1"/>
  <c r="H84" i="1"/>
  <c r="H85" i="1"/>
  <c r="L85" i="1" s="1"/>
  <c r="H86" i="1"/>
  <c r="L86" i="1" s="1"/>
  <c r="H87" i="1"/>
  <c r="H88" i="1"/>
  <c r="H89" i="1"/>
  <c r="L89" i="1" s="1"/>
  <c r="H90" i="1"/>
  <c r="L90" i="1" s="1"/>
  <c r="H91" i="1"/>
  <c r="H92" i="1"/>
  <c r="H93" i="1"/>
  <c r="L93" i="1" s="1"/>
  <c r="H94" i="1"/>
  <c r="H95" i="1"/>
  <c r="H96" i="1"/>
  <c r="H97" i="1"/>
  <c r="L97" i="1" s="1"/>
  <c r="H98" i="1"/>
  <c r="L98" i="1" s="1"/>
  <c r="H99" i="1"/>
  <c r="H100" i="1"/>
  <c r="H101" i="1"/>
  <c r="L101" i="1" s="1"/>
  <c r="H102" i="1"/>
  <c r="H103" i="1"/>
  <c r="H104" i="1"/>
  <c r="H105" i="1"/>
  <c r="L105" i="1" s="1"/>
  <c r="H106" i="1"/>
  <c r="L106" i="1" s="1"/>
  <c r="H107" i="1"/>
  <c r="H108" i="1"/>
  <c r="H109" i="1"/>
  <c r="L109" i="1" s="1"/>
  <c r="H110" i="1"/>
  <c r="H111" i="1"/>
  <c r="H112" i="1"/>
  <c r="H113" i="1"/>
  <c r="L113" i="1" s="1"/>
  <c r="H114" i="1"/>
  <c r="L114" i="1" s="1"/>
  <c r="H115" i="1"/>
  <c r="H116" i="1"/>
  <c r="H117" i="1"/>
  <c r="L117" i="1" s="1"/>
  <c r="H118" i="1"/>
  <c r="L118" i="1" s="1"/>
  <c r="H119" i="1"/>
  <c r="H120" i="1"/>
  <c r="H121" i="1"/>
  <c r="L121" i="1" s="1"/>
  <c r="H122" i="1"/>
  <c r="L122" i="1" s="1"/>
  <c r="H123" i="1"/>
  <c r="H124" i="1"/>
  <c r="H125" i="1"/>
  <c r="L125" i="1" s="1"/>
  <c r="H126" i="1"/>
  <c r="H127" i="1"/>
  <c r="H128" i="1"/>
  <c r="H129" i="1"/>
  <c r="L129" i="1" s="1"/>
  <c r="H130" i="1"/>
  <c r="L130" i="1" s="1"/>
  <c r="H131" i="1"/>
  <c r="H132" i="1"/>
  <c r="H133" i="1"/>
  <c r="L133" i="1" s="1"/>
  <c r="H134" i="1"/>
  <c r="L134" i="1" s="1"/>
  <c r="H135" i="1"/>
  <c r="H136" i="1"/>
  <c r="H137" i="1"/>
  <c r="L137" i="1" s="1"/>
  <c r="H138" i="1"/>
  <c r="L138" i="1" s="1"/>
  <c r="H139" i="1"/>
  <c r="H140" i="1"/>
  <c r="H141" i="1"/>
  <c r="L141" i="1" s="1"/>
  <c r="H142" i="1"/>
  <c r="H143" i="1"/>
  <c r="H144" i="1"/>
  <c r="H145" i="1"/>
  <c r="L145" i="1" s="1"/>
  <c r="H146" i="1"/>
  <c r="L146" i="1" s="1"/>
  <c r="H147" i="1"/>
  <c r="H148" i="1"/>
  <c r="H149" i="1"/>
  <c r="L149" i="1" s="1"/>
  <c r="H150" i="1"/>
  <c r="L150" i="1" s="1"/>
  <c r="H151" i="1"/>
  <c r="H152" i="1"/>
  <c r="H153" i="1"/>
  <c r="L153" i="1" s="1"/>
  <c r="H154" i="1"/>
  <c r="L154" i="1" s="1"/>
  <c r="H155" i="1"/>
  <c r="H156" i="1"/>
  <c r="H157" i="1"/>
  <c r="L157" i="1" s="1"/>
  <c r="H158" i="1"/>
  <c r="H159" i="1"/>
  <c r="H160" i="1"/>
  <c r="H161" i="1"/>
  <c r="L161" i="1" s="1"/>
  <c r="H162" i="1"/>
  <c r="L162" i="1" s="1"/>
  <c r="H163" i="1"/>
  <c r="H164" i="1"/>
  <c r="H165" i="1"/>
  <c r="L165" i="1" s="1"/>
  <c r="H166" i="1"/>
  <c r="H167" i="1"/>
  <c r="H168" i="1"/>
  <c r="H169" i="1"/>
  <c r="L169" i="1" s="1"/>
  <c r="H170" i="1"/>
  <c r="L170" i="1" s="1"/>
  <c r="H171" i="1"/>
  <c r="H172" i="1"/>
  <c r="H173" i="1"/>
  <c r="L173" i="1" s="1"/>
  <c r="H174" i="1"/>
  <c r="H175" i="1"/>
  <c r="H176" i="1"/>
  <c r="H177" i="1"/>
  <c r="L177" i="1" s="1"/>
  <c r="H178" i="1"/>
  <c r="L178" i="1" s="1"/>
  <c r="H179" i="1"/>
  <c r="H180" i="1"/>
  <c r="H181" i="1"/>
  <c r="L181" i="1" s="1"/>
  <c r="H182" i="1"/>
  <c r="L182" i="1" s="1"/>
  <c r="H183" i="1"/>
  <c r="H184" i="1"/>
  <c r="H185" i="1"/>
  <c r="L185" i="1" s="1"/>
  <c r="H186" i="1"/>
  <c r="H187" i="1"/>
  <c r="H188" i="1"/>
  <c r="H189" i="1"/>
  <c r="L189" i="1" s="1"/>
  <c r="H190" i="1"/>
  <c r="H191" i="1"/>
  <c r="H192" i="1"/>
  <c r="H193" i="1"/>
  <c r="L193" i="1" s="1"/>
  <c r="H194" i="1"/>
  <c r="L194" i="1" s="1"/>
  <c r="H195" i="1"/>
  <c r="H196" i="1"/>
  <c r="H197" i="1"/>
  <c r="L197" i="1" s="1"/>
  <c r="H198" i="1"/>
  <c r="L198" i="1" s="1"/>
  <c r="H199" i="1"/>
  <c r="H200" i="1"/>
  <c r="H201" i="1"/>
  <c r="L201" i="1" s="1"/>
  <c r="H202" i="1"/>
  <c r="L202" i="1" s="1"/>
  <c r="H203" i="1"/>
  <c r="H204" i="1"/>
  <c r="H205" i="1"/>
  <c r="L205" i="1" s="1"/>
  <c r="H206" i="1"/>
  <c r="H207" i="1"/>
  <c r="H208" i="1"/>
  <c r="H209" i="1"/>
  <c r="L209" i="1" s="1"/>
  <c r="H210" i="1"/>
  <c r="L210" i="1" s="1"/>
  <c r="H211" i="1"/>
  <c r="H212" i="1"/>
  <c r="H213" i="1"/>
  <c r="L213" i="1" s="1"/>
  <c r="H214" i="1"/>
  <c r="L214" i="1" s="1"/>
  <c r="H215" i="1"/>
  <c r="H216" i="1"/>
  <c r="H217" i="1"/>
  <c r="L217" i="1" s="1"/>
  <c r="H218" i="1"/>
  <c r="L218" i="1" s="1"/>
  <c r="H219" i="1"/>
  <c r="H220" i="1"/>
  <c r="H221" i="1"/>
  <c r="L221" i="1" s="1"/>
  <c r="H222" i="1"/>
  <c r="H223" i="1"/>
  <c r="H224" i="1"/>
  <c r="H225" i="1"/>
  <c r="L225" i="1" s="1"/>
  <c r="H226" i="1"/>
  <c r="L226" i="1" s="1"/>
  <c r="H227" i="1"/>
  <c r="H228" i="1"/>
  <c r="H229" i="1"/>
  <c r="L229" i="1" s="1"/>
  <c r="H230" i="1"/>
  <c r="H231" i="1"/>
  <c r="H232" i="1"/>
  <c r="H233" i="1"/>
  <c r="L233" i="1" s="1"/>
  <c r="H234" i="1"/>
  <c r="L234" i="1" s="1"/>
  <c r="H235" i="1"/>
  <c r="H236" i="1"/>
  <c r="H237" i="1"/>
  <c r="L237" i="1" s="1"/>
  <c r="H238" i="1"/>
  <c r="H239" i="1"/>
  <c r="H240" i="1"/>
  <c r="H241" i="1"/>
  <c r="L241" i="1" s="1"/>
  <c r="H242" i="1"/>
  <c r="L242" i="1" s="1"/>
  <c r="H243" i="1"/>
  <c r="H244" i="1"/>
  <c r="H245" i="1"/>
  <c r="L245" i="1" s="1"/>
  <c r="H246" i="1"/>
  <c r="H247" i="1"/>
  <c r="H248" i="1"/>
  <c r="H249" i="1"/>
  <c r="L249" i="1" s="1"/>
  <c r="H250" i="1"/>
  <c r="L250" i="1" s="1"/>
  <c r="H251" i="1"/>
  <c r="H252" i="1"/>
  <c r="H253" i="1"/>
  <c r="L253" i="1" s="1"/>
  <c r="H254" i="1"/>
  <c r="H255" i="1"/>
  <c r="H256" i="1"/>
  <c r="H257" i="1"/>
  <c r="L257" i="1" s="1"/>
  <c r="H258" i="1"/>
  <c r="L258" i="1" s="1"/>
  <c r="H259" i="1"/>
  <c r="H260" i="1"/>
  <c r="H261" i="1"/>
  <c r="L261" i="1" s="1"/>
  <c r="H262" i="1"/>
  <c r="L262" i="1" s="1"/>
  <c r="H263" i="1"/>
  <c r="H264" i="1"/>
  <c r="H265" i="1"/>
  <c r="L265" i="1" s="1"/>
  <c r="H266" i="1"/>
  <c r="H267" i="1"/>
  <c r="H268" i="1"/>
  <c r="H269" i="1"/>
  <c r="L269" i="1" s="1"/>
  <c r="H270" i="1"/>
  <c r="H271" i="1"/>
  <c r="H272" i="1"/>
  <c r="H273" i="1"/>
  <c r="L273" i="1" s="1"/>
  <c r="H274" i="1"/>
  <c r="L274" i="1" s="1"/>
  <c r="H275" i="1"/>
  <c r="H276" i="1"/>
  <c r="H277" i="1"/>
  <c r="L277" i="1" s="1"/>
  <c r="H278" i="1"/>
  <c r="L278" i="1" s="1"/>
  <c r="H279" i="1"/>
  <c r="H280" i="1"/>
  <c r="H281" i="1"/>
  <c r="L281" i="1" s="1"/>
  <c r="H282" i="1"/>
  <c r="L282" i="1" s="1"/>
  <c r="H283" i="1"/>
  <c r="H284" i="1"/>
  <c r="H285" i="1"/>
  <c r="L285" i="1" s="1"/>
  <c r="H286" i="1"/>
  <c r="H287" i="1"/>
  <c r="H288" i="1"/>
  <c r="H289" i="1"/>
  <c r="L289" i="1" s="1"/>
  <c r="H290" i="1"/>
  <c r="L290" i="1" s="1"/>
  <c r="H291" i="1"/>
  <c r="H292" i="1"/>
  <c r="H293" i="1"/>
  <c r="L293" i="1" s="1"/>
  <c r="H294" i="1"/>
  <c r="L294" i="1" s="1"/>
  <c r="H295" i="1"/>
  <c r="H296" i="1"/>
  <c r="H297" i="1"/>
  <c r="L297" i="1" s="1"/>
  <c r="H298" i="1"/>
  <c r="L298" i="1" s="1"/>
  <c r="H299" i="1"/>
  <c r="H300" i="1"/>
  <c r="H301" i="1"/>
  <c r="L301" i="1" s="1"/>
  <c r="H302" i="1"/>
  <c r="H303" i="1"/>
  <c r="H304" i="1"/>
  <c r="H305" i="1"/>
  <c r="L305" i="1" s="1"/>
  <c r="H306" i="1"/>
  <c r="L306" i="1" s="1"/>
  <c r="H307" i="1"/>
  <c r="H308" i="1"/>
  <c r="H309" i="1"/>
  <c r="L309" i="1" s="1"/>
  <c r="H310" i="1"/>
  <c r="H311" i="1"/>
  <c r="H312" i="1"/>
  <c r="H313" i="1"/>
  <c r="L313" i="1" s="1"/>
  <c r="H314" i="1"/>
  <c r="H315" i="1"/>
  <c r="H316" i="1"/>
  <c r="H317" i="1"/>
  <c r="L317" i="1" s="1"/>
  <c r="H318" i="1"/>
  <c r="H319" i="1"/>
  <c r="H320" i="1"/>
  <c r="H321" i="1"/>
  <c r="L321" i="1" s="1"/>
  <c r="H322" i="1"/>
  <c r="L322" i="1" s="1"/>
  <c r="H323" i="1"/>
  <c r="H324" i="1"/>
  <c r="H325" i="1"/>
  <c r="L325" i="1" s="1"/>
  <c r="H326" i="1"/>
  <c r="L326" i="1" s="1"/>
  <c r="H327" i="1"/>
  <c r="H328" i="1"/>
  <c r="H329" i="1"/>
  <c r="L329" i="1" s="1"/>
  <c r="H330" i="1"/>
  <c r="H331" i="1"/>
  <c r="H332" i="1"/>
  <c r="H333" i="1"/>
  <c r="L333" i="1" s="1"/>
  <c r="H334" i="1"/>
  <c r="H335" i="1"/>
  <c r="H336" i="1"/>
  <c r="H337" i="1"/>
  <c r="L337" i="1" s="1"/>
  <c r="H338" i="1"/>
  <c r="L338" i="1" s="1"/>
  <c r="H339" i="1"/>
  <c r="H340" i="1"/>
  <c r="H341" i="1"/>
  <c r="L341" i="1" s="1"/>
  <c r="H342" i="1"/>
  <c r="L342" i="1" s="1"/>
  <c r="H343" i="1"/>
  <c r="H344" i="1"/>
  <c r="H345" i="1"/>
  <c r="L345" i="1" s="1"/>
  <c r="H346" i="1"/>
  <c r="L346" i="1" s="1"/>
  <c r="H347" i="1"/>
  <c r="H348" i="1"/>
  <c r="H349" i="1"/>
  <c r="L349" i="1" s="1"/>
  <c r="H350" i="1"/>
  <c r="L350" i="1" s="1"/>
  <c r="H351" i="1"/>
  <c r="H352" i="1"/>
  <c r="H353" i="1"/>
  <c r="L353" i="1" s="1"/>
  <c r="H354" i="1"/>
  <c r="H355" i="1"/>
  <c r="H356" i="1"/>
  <c r="H357" i="1"/>
  <c r="L357" i="1" s="1"/>
  <c r="H358" i="1"/>
  <c r="L358" i="1" s="1"/>
  <c r="H359" i="1"/>
  <c r="H360" i="1"/>
  <c r="H361" i="1"/>
  <c r="L361" i="1" s="1"/>
  <c r="H362" i="1"/>
  <c r="L362" i="1" s="1"/>
  <c r="H363" i="1"/>
  <c r="H364" i="1"/>
  <c r="H365" i="1"/>
  <c r="L365" i="1" s="1"/>
  <c r="H366" i="1"/>
  <c r="L366" i="1" s="1"/>
  <c r="H367" i="1"/>
  <c r="H368" i="1"/>
  <c r="H3" i="1"/>
  <c r="M372" i="1" l="1"/>
  <c r="M375" i="1"/>
  <c r="L10" i="1"/>
  <c r="N375" i="1"/>
  <c r="M374" i="1"/>
  <c r="N374" i="1"/>
  <c r="N373" i="1" s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2" i="1"/>
  <c r="L288" i="1"/>
  <c r="L284" i="1"/>
  <c r="L276" i="1"/>
  <c r="L272" i="1"/>
  <c r="L268" i="1"/>
  <c r="L260" i="1"/>
  <c r="L256" i="1"/>
  <c r="L252" i="1"/>
  <c r="L244" i="1"/>
  <c r="L240" i="1"/>
  <c r="L236" i="1"/>
  <c r="L228" i="1"/>
  <c r="L224" i="1"/>
  <c r="L220" i="1"/>
  <c r="L212" i="1"/>
  <c r="L208" i="1"/>
  <c r="L204" i="1"/>
  <c r="L196" i="1"/>
  <c r="L192" i="1"/>
  <c r="L188" i="1"/>
  <c r="L180" i="1"/>
  <c r="L176" i="1"/>
  <c r="L172" i="1"/>
  <c r="L164" i="1"/>
  <c r="L160" i="1"/>
  <c r="L156" i="1"/>
  <c r="L148" i="1"/>
  <c r="L144" i="1"/>
  <c r="L140" i="1"/>
  <c r="L132" i="1"/>
  <c r="L128" i="1"/>
  <c r="L124" i="1"/>
  <c r="L116" i="1"/>
  <c r="L112" i="1"/>
  <c r="L108" i="1"/>
  <c r="L100" i="1"/>
  <c r="L96" i="1"/>
  <c r="L92" i="1"/>
  <c r="L84" i="1"/>
  <c r="L80" i="1"/>
  <c r="L76" i="1"/>
  <c r="L68" i="1"/>
  <c r="L64" i="1"/>
  <c r="L60" i="1"/>
  <c r="L52" i="1"/>
  <c r="L48" i="1"/>
  <c r="L44" i="1"/>
  <c r="L36" i="1"/>
  <c r="L32" i="1"/>
  <c r="L28" i="1"/>
  <c r="L20" i="1"/>
  <c r="L16" i="1"/>
  <c r="L12" i="1"/>
  <c r="P372" i="1"/>
  <c r="P375" i="1"/>
  <c r="P373" i="1" s="1"/>
  <c r="L14" i="1"/>
  <c r="O372" i="1"/>
  <c r="O375" i="1"/>
  <c r="O373" i="1" s="1"/>
  <c r="L296" i="1"/>
  <c r="L303" i="1"/>
  <c r="L264" i="1"/>
  <c r="L271" i="1"/>
  <c r="L232" i="1"/>
  <c r="L239" i="1"/>
  <c r="L200" i="1"/>
  <c r="L207" i="1"/>
  <c r="L168" i="1"/>
  <c r="L175" i="1"/>
  <c r="L136" i="1"/>
  <c r="L143" i="1"/>
  <c r="L120" i="1"/>
  <c r="L127" i="1"/>
  <c r="L72" i="1"/>
  <c r="L79" i="1"/>
  <c r="L40" i="1"/>
  <c r="L47" i="1"/>
  <c r="L367" i="1"/>
  <c r="L359" i="1"/>
  <c r="L351" i="1"/>
  <c r="L343" i="1"/>
  <c r="L327" i="1"/>
  <c r="L311" i="1"/>
  <c r="L295" i="1"/>
  <c r="L275" i="1"/>
  <c r="L259" i="1"/>
  <c r="L243" i="1"/>
  <c r="L231" i="1"/>
  <c r="L215" i="1"/>
  <c r="L195" i="1"/>
  <c r="L179" i="1"/>
  <c r="L163" i="1"/>
  <c r="L147" i="1"/>
  <c r="L135" i="1"/>
  <c r="L115" i="1"/>
  <c r="L99" i="1"/>
  <c r="L87" i="1"/>
  <c r="L71" i="1"/>
  <c r="L55" i="1"/>
  <c r="L39" i="1"/>
  <c r="L23" i="1"/>
  <c r="L319" i="1"/>
  <c r="L299" i="1"/>
  <c r="L267" i="1"/>
  <c r="L235" i="1"/>
  <c r="L203" i="1"/>
  <c r="L171" i="1"/>
  <c r="L155" i="1"/>
  <c r="L123" i="1"/>
  <c r="L91" i="1"/>
  <c r="L59" i="1"/>
  <c r="N370" i="1"/>
  <c r="L280" i="1"/>
  <c r="L287" i="1"/>
  <c r="L248" i="1"/>
  <c r="L255" i="1"/>
  <c r="L216" i="1"/>
  <c r="L223" i="1"/>
  <c r="L184" i="1"/>
  <c r="L191" i="1"/>
  <c r="L152" i="1"/>
  <c r="L159" i="1"/>
  <c r="L104" i="1"/>
  <c r="L111" i="1"/>
  <c r="L88" i="1"/>
  <c r="L95" i="1"/>
  <c r="L56" i="1"/>
  <c r="L63" i="1"/>
  <c r="L24" i="1"/>
  <c r="L31" i="1"/>
  <c r="L335" i="1"/>
  <c r="L363" i="1"/>
  <c r="L355" i="1"/>
  <c r="L347" i="1"/>
  <c r="L339" i="1"/>
  <c r="L323" i="1"/>
  <c r="L307" i="1"/>
  <c r="L291" i="1"/>
  <c r="L279" i="1"/>
  <c r="L263" i="1"/>
  <c r="L247" i="1"/>
  <c r="L227" i="1"/>
  <c r="L211" i="1"/>
  <c r="L199" i="1"/>
  <c r="L183" i="1"/>
  <c r="L167" i="1"/>
  <c r="L151" i="1"/>
  <c r="L131" i="1"/>
  <c r="L119" i="1"/>
  <c r="L103" i="1"/>
  <c r="L83" i="1"/>
  <c r="L67" i="1"/>
  <c r="L51" i="1"/>
  <c r="L35" i="1"/>
  <c r="L19" i="1"/>
  <c r="L331" i="1"/>
  <c r="L315" i="1"/>
  <c r="L283" i="1"/>
  <c r="L251" i="1"/>
  <c r="L219" i="1"/>
  <c r="L187" i="1"/>
  <c r="L139" i="1"/>
  <c r="L107" i="1"/>
  <c r="L75" i="1"/>
  <c r="L43" i="1"/>
  <c r="L27" i="1"/>
  <c r="M370" i="1"/>
  <c r="O371" i="1"/>
  <c r="L334" i="1"/>
  <c r="L318" i="1"/>
  <c r="L302" i="1"/>
  <c r="L286" i="1"/>
  <c r="L270" i="1"/>
  <c r="L254" i="1"/>
  <c r="L238" i="1"/>
  <c r="L222" i="1"/>
  <c r="L206" i="1"/>
  <c r="L190" i="1"/>
  <c r="L174" i="1"/>
  <c r="L158" i="1"/>
  <c r="L142" i="1"/>
  <c r="L126" i="1"/>
  <c r="L110" i="1"/>
  <c r="L94" i="1"/>
  <c r="L78" i="1"/>
  <c r="L62" i="1"/>
  <c r="L46" i="1"/>
  <c r="L30" i="1"/>
  <c r="M371" i="1"/>
  <c r="N371" i="1"/>
  <c r="P371" i="1"/>
  <c r="O370" i="1"/>
  <c r="P370" i="1"/>
  <c r="M373" i="1" l="1"/>
</calcChain>
</file>

<file path=xl/sharedStrings.xml><?xml version="1.0" encoding="utf-8"?>
<sst xmlns="http://schemas.openxmlformats.org/spreadsheetml/2006/main" count="46" uniqueCount="44">
  <si>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</si>
  <si>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</si>
  <si>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</si>
  <si>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</si>
  <si>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</si>
  <si>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</si>
  <si>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</si>
  <si>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</si>
  <si>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</si>
  <si>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</si>
  <si>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</si>
  <si>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</si>
  <si>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</si>
  <si>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</si>
  <si>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</si>
  <si>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</si>
  <si>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</si>
  <si>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</si>
  <si>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</si>
  <si>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</si>
  <si>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</si>
  <si>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</si>
  <si>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</si>
  <si>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</si>
  <si>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</si>
  <si>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</si>
  <si>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</si>
  <si>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</si>
  <si>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</si>
  <si>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</si>
  <si>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</si>
  <si>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</si>
  <si>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</si>
  <si>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</si>
  <si>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 Traffic</t>
  </si>
  <si>
    <t>MEAN</t>
  </si>
  <si>
    <t>DEVIATION</t>
  </si>
  <si>
    <t>NUMBER</t>
  </si>
  <si>
    <t>VARIANCE</t>
  </si>
  <si>
    <t>MAX</t>
  </si>
  <si>
    <t>MIN</t>
  </si>
  <si>
    <t>RANGE(MAX - MIN)</t>
  </si>
  <si>
    <t>AVERAGE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</si>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</sst>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2" borderId="2" xfId="0" applyFont="1" applyFill="1" applyBorder="1"/>
    <xf numFmtId="10" fontId="0" fillId="0" borderId="0" xfId="0" applyNumberFormat="1"/>
    <xf numFmtId="9" fontId="0" fillId="0" borderId="0" xfId="0" applyNumberFormat="1"/>
    <xf numFmtId="9" fontId="0" fillId="0" borderId="3" xfId="0" applyNumberFormat="1" applyBorder="1"/>
    <xf numFmtId="9" fontId="0" fillId="0" borderId="4" xfId="0" applyNumberFormat="1" applyBorder="1"/>
    <xf numFmtId="9" fontId="0" fillId="0" borderId="0" xfId="0" applyNumberFormat="1" applyBorder="1"/>
    <xf numFmtId="0" fontId="0" fillId="0" borderId="0" xfId="0" applyBorder="1"/>
    <xf numFmtId="9" fontId="0" fillId="0" borderId="5" xfId="0" applyNumberFormat="1" applyBorder="1"/>
    <xf numFmtId="0" fontId="0" fillId="0" borderId="9" xfId="0" applyBorder="1"/>
    <xf numFmtId="0" fontId="0" fillId="0" borderId="10" xfId="0" applyBorder="1"/>
    <xf numFmtId="9" fontId="0" fillId="0" borderId="9" xfId="0" applyNumberFormat="1" applyBorder="1"/>
    <xf numFmtId="9" fontId="0" fillId="0" borderId="10" xfId="0" applyNumberFormat="1" applyBorder="1"/>
    <xf numFmtId="9" fontId="0" fillId="0" borderId="6" xfId="0" applyNumberFormat="1" applyBorder="1"/>
    <xf numFmtId="9" fontId="0" fillId="0" borderId="7" xfId="0" applyNumberFormat="1" applyBorder="1"/>
    <xf numFmtId="9" fontId="0" fillId="0" borderId="8" xfId="0" applyNumberFormat="1" applyBorder="1"/>
    <xf numFmtId="9" fontId="3" fillId="3" borderId="11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14" fontId="5" fillId="0" borderId="1" xfId="0" applyNumberFormat="1" applyFont="1" applyBorder="1"/>
    <xf numFmtId="0" fontId="5" fillId="0" borderId="1" xfId="0" applyFont="1" applyBorder="1"/>
    <xf numFmtId="1" fontId="5" fillId="0" borderId="0" xfId="0" applyNumberFormat="1" applyFont="1"/>
    <xf numFmtId="9" fontId="5" fillId="0" borderId="0" xfId="1" applyFont="1"/>
    <xf numFmtId="0" fontId="5" fillId="0" borderId="0" xfId="0" applyFont="1"/>
    <xf numFmtId="10" fontId="5" fillId="0" borderId="0" xfId="0" applyNumberFormat="1" applyFont="1"/>
    <xf numFmtId="0" fontId="0" fillId="0" borderId="14" xfId="0" applyBorder="1"/>
    <xf numFmtId="9" fontId="0" fillId="0" borderId="14" xfId="1" applyFont="1" applyBorder="1"/>
    <xf numFmtId="0" fontId="6" fillId="0" borderId="17" xfId="0" applyFont="1" applyBorder="1" applyAlignment="1">
      <alignment horizontal="center"/>
    </xf>
    <xf numFmtId="0" fontId="5" fillId="4" borderId="15" xfId="0" applyFont="1" applyFill="1" applyBorder="1"/>
    <xf numFmtId="0" fontId="5" fillId="4" borderId="16" xfId="0" applyFont="1" applyFill="1" applyBorder="1"/>
    <xf numFmtId="14" fontId="0" fillId="0" borderId="18" xfId="0" applyNumberFormat="1" applyBorder="1"/>
    <xf numFmtId="0" fontId="2" fillId="2" borderId="14" xfId="0" applyFont="1" applyFill="1" applyBorder="1"/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Q375"/>
  <sheetViews>
    <sheetView topLeftCell="L353" zoomScale="72" workbookViewId="0">
      <selection activeCell="H1" sqref="H1:P1"/>
    </sheetView>
  </sheetViews>
  <sheetFormatPr defaultColWidth="11.19921875" defaultRowHeight="15.6" x14ac:dyDescent="0.3"/>
  <cols>
    <col min="2" max="2" width="14.09765625" bestFit="1" customWidth="1"/>
    <col min="3" max="4" width="12.296875" bestFit="1" customWidth="1"/>
    <col min="5" max="7" width="11.296875" bestFit="1" customWidth="1"/>
    <col min="8" max="8" width="30.09765625" customWidth="1"/>
    <col min="9" max="9" width="43.296875" bestFit="1" customWidth="1"/>
    <col min="10" max="10" width="43.19921875" customWidth="1"/>
    <col min="11" max="11" width="49.5" customWidth="1"/>
    <col min="12" max="12" width="47.59765625" bestFit="1" customWidth="1"/>
    <col min="13" max="13" width="19.09765625" customWidth="1"/>
    <col min="14" max="14" width="16" customWidth="1"/>
    <col min="15" max="15" width="19" customWidth="1"/>
    <col min="16" max="16" width="20.09765625" customWidth="1"/>
    <col min="17" max="17" width="25.3984375" customWidth="1"/>
    <col min="18" max="18" width="175.296875" customWidth="1"/>
  </cols>
  <sheetData>
    <row r="1" spans="2:16" ht="21" x14ac:dyDescent="0.4">
      <c r="H1" s="31" t="s">
        <v>26</v>
      </c>
      <c r="I1" s="31" t="s">
        <v>27</v>
      </c>
      <c r="J1" s="31"/>
      <c r="K1" s="31" t="s">
        <v>28</v>
      </c>
      <c r="L1" s="31" t="s">
        <v>29</v>
      </c>
      <c r="M1" s="31" t="s">
        <v>30</v>
      </c>
      <c r="N1" s="31" t="s">
        <v>31</v>
      </c>
      <c r="O1" s="31" t="s">
        <v>32</v>
      </c>
      <c r="P1" s="31" t="s">
        <v>33</v>
      </c>
    </row>
    <row r="2" spans="2:16" ht="21" x14ac:dyDescent="0.4">
      <c r="B2" s="24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6" t="s">
        <v>18</v>
      </c>
      <c r="I2" s="26" t="s">
        <v>23</v>
      </c>
      <c r="J2" s="26" t="s">
        <v>37</v>
      </c>
      <c r="K2" s="26" t="s">
        <v>24</v>
      </c>
      <c r="L2" s="26" t="s">
        <v>25</v>
      </c>
      <c r="M2" s="26" t="s">
        <v>19</v>
      </c>
      <c r="N2" s="26" t="s">
        <v>20</v>
      </c>
      <c r="O2" s="26" t="s">
        <v>21</v>
      </c>
      <c r="P2" s="26" t="s">
        <v>22</v>
      </c>
    </row>
    <row r="3" spans="2:16" ht="21" x14ac:dyDescent="0.4">
      <c r="B3" s="27">
        <v>43466</v>
      </c>
      <c r="C3" s="28">
        <v>20848646</v>
      </c>
      <c r="D3" s="28">
        <v>5107918</v>
      </c>
      <c r="E3" s="28">
        <v>2104462</v>
      </c>
      <c r="F3" s="28">
        <v>1505532</v>
      </c>
      <c r="G3" s="29">
        <v>1271572.67328</v>
      </c>
      <c r="H3" s="30">
        <f>$G3/$C3</f>
        <v>6.0990659694639161E-2</v>
      </c>
      <c r="I3" s="31"/>
      <c r="J3" s="31">
        <v>1</v>
      </c>
      <c r="K3" s="31"/>
      <c r="L3" s="31"/>
      <c r="M3" s="30">
        <f>D3/C3</f>
        <v>0.2449999870495187</v>
      </c>
      <c r="N3" s="30">
        <f>E3/D3</f>
        <v>0.41199995771271192</v>
      </c>
      <c r="O3" s="30">
        <f>F3/E3</f>
        <v>0.71539994544924068</v>
      </c>
      <c r="P3" s="30">
        <f>G3/F3</f>
        <v>0.84460022987223116</v>
      </c>
    </row>
    <row r="4" spans="2:16" ht="21" x14ac:dyDescent="0.4">
      <c r="B4" s="27">
        <v>43467</v>
      </c>
      <c r="C4" s="28">
        <v>21934513</v>
      </c>
      <c r="D4" s="28">
        <v>5428792</v>
      </c>
      <c r="E4" s="28">
        <v>2171516</v>
      </c>
      <c r="F4" s="28">
        <v>1569355</v>
      </c>
      <c r="G4" s="28">
        <v>1261133</v>
      </c>
      <c r="H4" s="30">
        <f t="shared" ref="H4:H67" si="0">$G4/$C4</f>
        <v>5.749537270328272E-2</v>
      </c>
      <c r="I4" s="31"/>
      <c r="J4" s="31">
        <v>2</v>
      </c>
      <c r="K4" s="31"/>
      <c r="L4" s="31"/>
      <c r="M4" s="30">
        <f t="shared" ref="M4:M67" si="1">D4/C4</f>
        <v>0.24750000148168322</v>
      </c>
      <c r="N4" s="30">
        <f t="shared" ref="N4:N67" si="2">E4/D4</f>
        <v>0.39999985263756649</v>
      </c>
      <c r="O4" s="30">
        <f t="shared" ref="O4:O67" si="3">F4/E4</f>
        <v>0.72270017812440712</v>
      </c>
      <c r="P4" s="30">
        <f t="shared" ref="P4:P67" si="4">G4/F4</f>
        <v>0.80359956797537846</v>
      </c>
    </row>
    <row r="5" spans="2:16" ht="21" x14ac:dyDescent="0.4">
      <c r="B5" s="27">
        <v>43468</v>
      </c>
      <c r="C5" s="28">
        <v>20848646</v>
      </c>
      <c r="D5" s="28">
        <v>5212161</v>
      </c>
      <c r="E5" s="28">
        <v>2001470</v>
      </c>
      <c r="F5" s="28">
        <v>1402630</v>
      </c>
      <c r="G5" s="28">
        <v>1138655</v>
      </c>
      <c r="H5" s="30">
        <f t="shared" si="0"/>
        <v>5.4615297319547756E-2</v>
      </c>
      <c r="I5" s="31"/>
      <c r="J5" s="31">
        <v>3</v>
      </c>
      <c r="K5" s="31"/>
      <c r="L5" s="31"/>
      <c r="M5" s="30">
        <f t="shared" si="1"/>
        <v>0.24999997601762725</v>
      </c>
      <c r="N5" s="30">
        <f t="shared" si="2"/>
        <v>0.38400003376718411</v>
      </c>
      <c r="O5" s="30">
        <f t="shared" si="3"/>
        <v>0.70079991206463255</v>
      </c>
      <c r="P5" s="30">
        <f t="shared" si="4"/>
        <v>0.81179997575982266</v>
      </c>
    </row>
    <row r="6" spans="2:16" ht="21" x14ac:dyDescent="0.4">
      <c r="B6" s="27">
        <v>43469</v>
      </c>
      <c r="C6" s="28">
        <v>21717340</v>
      </c>
      <c r="D6" s="28">
        <v>5700801</v>
      </c>
      <c r="E6" s="28">
        <v>2303123</v>
      </c>
      <c r="F6" s="28">
        <v>1597216</v>
      </c>
      <c r="G6" s="28">
        <v>1296620</v>
      </c>
      <c r="H6" s="30">
        <f t="shared" si="0"/>
        <v>5.9704365267569601E-2</v>
      </c>
      <c r="I6" s="31"/>
      <c r="J6" s="31">
        <v>4</v>
      </c>
      <c r="K6" s="31"/>
      <c r="L6" s="31"/>
      <c r="M6" s="30">
        <f t="shared" si="1"/>
        <v>0.2624999654653839</v>
      </c>
      <c r="N6" s="30">
        <f t="shared" si="2"/>
        <v>0.40399989404997649</v>
      </c>
      <c r="O6" s="30">
        <f t="shared" si="3"/>
        <v>0.69350008662151352</v>
      </c>
      <c r="P6" s="30">
        <f t="shared" si="4"/>
        <v>0.811800032055777</v>
      </c>
    </row>
    <row r="7" spans="2:16" ht="21" x14ac:dyDescent="0.4">
      <c r="B7" s="27">
        <v>43470</v>
      </c>
      <c r="C7" s="28">
        <v>42645263</v>
      </c>
      <c r="D7" s="28">
        <v>8776395</v>
      </c>
      <c r="E7" s="28">
        <v>2924294</v>
      </c>
      <c r="F7" s="28">
        <v>2087946</v>
      </c>
      <c r="G7" s="28">
        <v>1596026</v>
      </c>
      <c r="H7" s="30">
        <f t="shared" si="0"/>
        <v>3.7425633885761242E-2</v>
      </c>
      <c r="I7" s="31"/>
      <c r="J7" s="31">
        <v>5</v>
      </c>
      <c r="K7" s="31"/>
      <c r="L7" s="31"/>
      <c r="M7" s="30">
        <f t="shared" si="1"/>
        <v>0.20579999705946239</v>
      </c>
      <c r="N7" s="30">
        <f t="shared" si="2"/>
        <v>0.3331999072512119</v>
      </c>
      <c r="O7" s="30">
        <f t="shared" si="3"/>
        <v>0.714000028724882</v>
      </c>
      <c r="P7" s="30">
        <f t="shared" si="4"/>
        <v>0.76440003716571214</v>
      </c>
    </row>
    <row r="8" spans="2:16" ht="21" x14ac:dyDescent="0.4">
      <c r="B8" s="27">
        <v>43471</v>
      </c>
      <c r="C8" s="28">
        <v>43543058</v>
      </c>
      <c r="D8" s="28">
        <v>8778280</v>
      </c>
      <c r="E8" s="28">
        <v>3014461</v>
      </c>
      <c r="F8" s="28">
        <v>2049833</v>
      </c>
      <c r="G8" s="28">
        <v>1582881</v>
      </c>
      <c r="H8" s="30">
        <f t="shared" si="0"/>
        <v>3.6352086249890857E-2</v>
      </c>
      <c r="I8" s="31"/>
      <c r="J8" s="31">
        <v>6</v>
      </c>
      <c r="K8" s="31"/>
      <c r="L8" s="31"/>
      <c r="M8" s="30">
        <f t="shared" si="1"/>
        <v>0.2015999886824669</v>
      </c>
      <c r="N8" s="30">
        <f t="shared" si="2"/>
        <v>0.34339995990102845</v>
      </c>
      <c r="O8" s="30">
        <f t="shared" si="3"/>
        <v>0.67999984076755349</v>
      </c>
      <c r="P8" s="30">
        <f t="shared" si="4"/>
        <v>0.77219997921781924</v>
      </c>
    </row>
    <row r="9" spans="2:16" ht="21" x14ac:dyDescent="0.4">
      <c r="B9" s="27">
        <v>43472</v>
      </c>
      <c r="C9" s="28">
        <v>22803207</v>
      </c>
      <c r="D9" s="28">
        <v>5415761</v>
      </c>
      <c r="E9" s="28">
        <v>2079652</v>
      </c>
      <c r="F9" s="28">
        <v>1442239</v>
      </c>
      <c r="G9" s="28">
        <v>1123504</v>
      </c>
      <c r="H9" s="30">
        <f t="shared" si="0"/>
        <v>4.9269561075334707E-2</v>
      </c>
      <c r="I9" s="31"/>
      <c r="J9" s="31">
        <v>7</v>
      </c>
      <c r="K9" s="31"/>
      <c r="L9" s="31"/>
      <c r="M9" s="30">
        <f t="shared" si="1"/>
        <v>0.23749997094706898</v>
      </c>
      <c r="N9" s="30">
        <f t="shared" si="2"/>
        <v>0.3839999586392383</v>
      </c>
      <c r="O9" s="30">
        <f t="shared" si="3"/>
        <v>0.69350016252719204</v>
      </c>
      <c r="P9" s="30">
        <f t="shared" si="4"/>
        <v>0.77899987450068953</v>
      </c>
    </row>
    <row r="10" spans="2:16" ht="21" x14ac:dyDescent="0.4">
      <c r="B10" s="27">
        <v>43473</v>
      </c>
      <c r="C10" s="28">
        <v>21717340</v>
      </c>
      <c r="D10" s="28">
        <v>5320748</v>
      </c>
      <c r="E10" s="28">
        <v>2085733</v>
      </c>
      <c r="F10" s="28">
        <v>1583488</v>
      </c>
      <c r="G10" s="28">
        <v>1311445</v>
      </c>
      <c r="H10" s="30">
        <f t="shared" si="0"/>
        <v>6.0386999512831684E-2</v>
      </c>
      <c r="I10" s="30">
        <f>$G10/$G3</f>
        <v>1.031356703048006</v>
      </c>
      <c r="J10" s="31">
        <v>8</v>
      </c>
      <c r="K10" s="32">
        <v>1.0416666531630774</v>
      </c>
      <c r="L10" s="30">
        <f>$H10/$H3</f>
        <v>0.99010241593008153</v>
      </c>
      <c r="M10" s="30">
        <f t="shared" si="1"/>
        <v>0.24499998618615354</v>
      </c>
      <c r="N10" s="30">
        <f t="shared" si="2"/>
        <v>0.39199995940420407</v>
      </c>
      <c r="O10" s="30">
        <f t="shared" si="3"/>
        <v>0.75919976334458916</v>
      </c>
      <c r="P10" s="30">
        <f t="shared" si="4"/>
        <v>0.82820015055371432</v>
      </c>
    </row>
    <row r="11" spans="2:16" ht="21" x14ac:dyDescent="0.4">
      <c r="B11" s="27">
        <v>43474</v>
      </c>
      <c r="C11" s="28">
        <v>22586034</v>
      </c>
      <c r="D11" s="28">
        <v>5872368</v>
      </c>
      <c r="E11" s="28">
        <v>2372437</v>
      </c>
      <c r="F11" s="28">
        <v>1766516</v>
      </c>
      <c r="G11" s="28">
        <v>1506485</v>
      </c>
      <c r="H11" s="30">
        <f t="shared" si="0"/>
        <v>6.6699846462641474E-2</v>
      </c>
      <c r="I11" s="30">
        <f t="shared" ref="I11:I74" si="5">$G11/$G4</f>
        <v>1.1945488699447242</v>
      </c>
      <c r="J11" s="31">
        <v>9</v>
      </c>
      <c r="K11" s="32">
        <v>1.0297030386153179</v>
      </c>
      <c r="L11" s="30">
        <f t="shared" ref="L11:L74" si="6">$H11/$H4</f>
        <v>1.1600906877647428</v>
      </c>
      <c r="M11" s="30">
        <f t="shared" si="1"/>
        <v>0.25999996280887561</v>
      </c>
      <c r="N11" s="30">
        <f t="shared" si="2"/>
        <v>0.40400005585481019</v>
      </c>
      <c r="O11" s="30">
        <f t="shared" si="3"/>
        <v>0.74459975122627076</v>
      </c>
      <c r="P11" s="30">
        <f t="shared" si="4"/>
        <v>0.85280008785654926</v>
      </c>
    </row>
    <row r="12" spans="2:16" ht="21" x14ac:dyDescent="0.4">
      <c r="B12" s="27">
        <v>43475</v>
      </c>
      <c r="C12" s="28">
        <v>10641496</v>
      </c>
      <c r="D12" s="28">
        <v>2740185</v>
      </c>
      <c r="E12" s="28">
        <v>1063191</v>
      </c>
      <c r="F12" s="28">
        <v>760607</v>
      </c>
      <c r="G12" s="28">
        <v>623698</v>
      </c>
      <c r="H12" s="30">
        <f t="shared" si="0"/>
        <v>5.8609992429635833E-2</v>
      </c>
      <c r="I12" s="30">
        <f t="shared" si="5"/>
        <v>0.5477497573892004</v>
      </c>
      <c r="J12" s="31">
        <v>10</v>
      </c>
      <c r="K12" s="32">
        <v>0.28720021140787105</v>
      </c>
      <c r="L12" s="30">
        <f t="shared" si="6"/>
        <v>1.0731424217415788</v>
      </c>
      <c r="M12" s="30">
        <f t="shared" si="1"/>
        <v>0.25749997932621504</v>
      </c>
      <c r="N12" s="30">
        <f t="shared" si="2"/>
        <v>0.3879997153476864</v>
      </c>
      <c r="O12" s="30">
        <f t="shared" si="3"/>
        <v>0.71540014917357275</v>
      </c>
      <c r="P12" s="30">
        <f t="shared" si="4"/>
        <v>0.82000034183224713</v>
      </c>
    </row>
    <row r="13" spans="2:16" ht="21" x14ac:dyDescent="0.4">
      <c r="B13" s="27">
        <v>43476</v>
      </c>
      <c r="C13" s="28">
        <v>20631473</v>
      </c>
      <c r="D13" s="28">
        <v>4951553</v>
      </c>
      <c r="E13" s="28">
        <v>2000427</v>
      </c>
      <c r="F13" s="28">
        <v>1431105</v>
      </c>
      <c r="G13" s="28">
        <v>1126566</v>
      </c>
      <c r="H13" s="30">
        <f t="shared" si="0"/>
        <v>5.4604244689654489E-2</v>
      </c>
      <c r="I13" s="30">
        <f t="shared" si="5"/>
        <v>0.86884823618330742</v>
      </c>
      <c r="J13" s="31">
        <v>11</v>
      </c>
      <c r="K13" s="32">
        <v>0.95000003111226983</v>
      </c>
      <c r="L13" s="30">
        <f t="shared" si="6"/>
        <v>0.91457709071927096</v>
      </c>
      <c r="M13" s="30">
        <f t="shared" si="1"/>
        <v>0.23999997479578894</v>
      </c>
      <c r="N13" s="30">
        <f t="shared" si="2"/>
        <v>0.40399991679378167</v>
      </c>
      <c r="O13" s="30">
        <f t="shared" si="3"/>
        <v>0.71539976215078083</v>
      </c>
      <c r="P13" s="30">
        <f t="shared" si="4"/>
        <v>0.78720010062154766</v>
      </c>
    </row>
    <row r="14" spans="2:16" ht="21" x14ac:dyDescent="0.4">
      <c r="B14" s="27">
        <v>43477</v>
      </c>
      <c r="C14" s="28">
        <v>42645263</v>
      </c>
      <c r="D14" s="28">
        <v>9045060</v>
      </c>
      <c r="E14" s="28">
        <v>3075320</v>
      </c>
      <c r="F14" s="28">
        <v>2133042</v>
      </c>
      <c r="G14" s="28">
        <v>1680410</v>
      </c>
      <c r="H14" s="30">
        <f t="shared" si="0"/>
        <v>3.9404376518911377E-2</v>
      </c>
      <c r="I14" s="30">
        <f t="shared" si="5"/>
        <v>1.0528713191389112</v>
      </c>
      <c r="J14" s="31">
        <v>12</v>
      </c>
      <c r="K14" s="32">
        <v>1</v>
      </c>
      <c r="L14" s="30">
        <f t="shared" si="6"/>
        <v>1.0528713191389112</v>
      </c>
      <c r="M14" s="30">
        <f t="shared" si="1"/>
        <v>0.21209999338027297</v>
      </c>
      <c r="N14" s="30">
        <f t="shared" si="2"/>
        <v>0.33999995577696557</v>
      </c>
      <c r="O14" s="30">
        <f t="shared" si="3"/>
        <v>0.69360001560813178</v>
      </c>
      <c r="P14" s="30">
        <f t="shared" si="4"/>
        <v>0.78779977140628266</v>
      </c>
    </row>
    <row r="15" spans="2:16" ht="21" x14ac:dyDescent="0.4">
      <c r="B15" s="27">
        <v>43478</v>
      </c>
      <c r="C15" s="28">
        <v>46236443</v>
      </c>
      <c r="D15" s="28">
        <v>9806749</v>
      </c>
      <c r="E15" s="28">
        <v>3300951</v>
      </c>
      <c r="F15" s="28">
        <v>2199754</v>
      </c>
      <c r="G15" s="28">
        <v>1630017</v>
      </c>
      <c r="H15" s="30">
        <f t="shared" si="0"/>
        <v>3.5253944599501305E-2</v>
      </c>
      <c r="I15" s="30">
        <f t="shared" si="5"/>
        <v>1.0297786125425727</v>
      </c>
      <c r="J15" s="31">
        <v>13</v>
      </c>
      <c r="K15" s="32">
        <v>1.0618556761820803</v>
      </c>
      <c r="L15" s="30">
        <f t="shared" si="6"/>
        <v>0.9697915095480153</v>
      </c>
      <c r="M15" s="30">
        <f t="shared" si="1"/>
        <v>0.21209998788185327</v>
      </c>
      <c r="N15" s="30">
        <f t="shared" si="2"/>
        <v>0.33659992725417975</v>
      </c>
      <c r="O15" s="30">
        <f t="shared" si="3"/>
        <v>0.66640007682634494</v>
      </c>
      <c r="P15" s="30">
        <f t="shared" si="4"/>
        <v>0.74099967541825129</v>
      </c>
    </row>
    <row r="16" spans="2:16" ht="21" x14ac:dyDescent="0.4">
      <c r="B16" s="27">
        <v>43479</v>
      </c>
      <c r="C16" s="28">
        <v>21065820</v>
      </c>
      <c r="D16" s="28">
        <v>5371784</v>
      </c>
      <c r="E16" s="28">
        <v>2084252</v>
      </c>
      <c r="F16" s="28">
        <v>1445428</v>
      </c>
      <c r="G16" s="28">
        <v>1197104</v>
      </c>
      <c r="H16" s="30">
        <f t="shared" si="0"/>
        <v>5.6826840825564828E-2</v>
      </c>
      <c r="I16" s="30">
        <f t="shared" si="5"/>
        <v>1.0655093350802489</v>
      </c>
      <c r="J16" s="31">
        <v>14</v>
      </c>
      <c r="K16" s="32">
        <v>0.92380954977168928</v>
      </c>
      <c r="L16" s="30">
        <f t="shared" si="6"/>
        <v>1.1533863826932578</v>
      </c>
      <c r="M16" s="30">
        <f t="shared" si="1"/>
        <v>0.25499999525297379</v>
      </c>
      <c r="N16" s="30">
        <f t="shared" si="2"/>
        <v>0.38799996425768424</v>
      </c>
      <c r="O16" s="30">
        <f t="shared" si="3"/>
        <v>0.69349963440121443</v>
      </c>
      <c r="P16" s="30">
        <f t="shared" si="4"/>
        <v>0.82820036695013521</v>
      </c>
    </row>
    <row r="17" spans="2:16" ht="21" x14ac:dyDescent="0.4">
      <c r="B17" s="27">
        <v>43480</v>
      </c>
      <c r="C17" s="28">
        <v>21282993</v>
      </c>
      <c r="D17" s="28">
        <v>5054710</v>
      </c>
      <c r="E17" s="28">
        <v>2042103</v>
      </c>
      <c r="F17" s="28">
        <v>1475828</v>
      </c>
      <c r="G17" s="28">
        <v>1198077</v>
      </c>
      <c r="H17" s="30">
        <f t="shared" si="0"/>
        <v>5.6292693419576843E-2</v>
      </c>
      <c r="I17" s="30">
        <f t="shared" si="5"/>
        <v>0.91355489555414071</v>
      </c>
      <c r="J17" s="31">
        <v>15</v>
      </c>
      <c r="K17" s="32">
        <v>0.98000003733472385</v>
      </c>
      <c r="L17" s="30">
        <f t="shared" si="6"/>
        <v>0.93219888177446475</v>
      </c>
      <c r="M17" s="30">
        <f t="shared" si="1"/>
        <v>0.2374999606493316</v>
      </c>
      <c r="N17" s="30">
        <f t="shared" si="2"/>
        <v>0.40400003165364579</v>
      </c>
      <c r="O17" s="30">
        <f t="shared" si="3"/>
        <v>0.72270007928101565</v>
      </c>
      <c r="P17" s="30">
        <f t="shared" si="4"/>
        <v>0.81179988453939078</v>
      </c>
    </row>
    <row r="18" spans="2:16" ht="21" x14ac:dyDescent="0.4">
      <c r="B18" s="27">
        <v>43481</v>
      </c>
      <c r="C18" s="28">
        <v>21065820</v>
      </c>
      <c r="D18" s="28">
        <v>5529777</v>
      </c>
      <c r="E18" s="28">
        <v>2278268</v>
      </c>
      <c r="F18" s="28">
        <v>1663135</v>
      </c>
      <c r="G18" s="28">
        <v>1391046</v>
      </c>
      <c r="H18" s="30">
        <f t="shared" si="0"/>
        <v>6.6033318427670989E-2</v>
      </c>
      <c r="I18" s="30">
        <f t="shared" si="5"/>
        <v>0.92337195524681626</v>
      </c>
      <c r="J18" s="31">
        <v>16</v>
      </c>
      <c r="K18" s="32">
        <v>0.93269231689712084</v>
      </c>
      <c r="L18" s="30">
        <f t="shared" si="6"/>
        <v>0.990007052934615</v>
      </c>
      <c r="M18" s="30">
        <f t="shared" si="1"/>
        <v>0.26249996439730333</v>
      </c>
      <c r="N18" s="30">
        <f t="shared" si="2"/>
        <v>0.41199997757594925</v>
      </c>
      <c r="O18" s="30">
        <f t="shared" si="3"/>
        <v>0.72999971908484862</v>
      </c>
      <c r="P18" s="30">
        <f t="shared" si="4"/>
        <v>0.83639993145475267</v>
      </c>
    </row>
    <row r="19" spans="2:16" ht="21" x14ac:dyDescent="0.4">
      <c r="B19" s="27">
        <v>43482</v>
      </c>
      <c r="C19" s="28">
        <v>22368860</v>
      </c>
      <c r="D19" s="28">
        <v>5648137</v>
      </c>
      <c r="E19" s="28">
        <v>2168884</v>
      </c>
      <c r="F19" s="28">
        <v>1535787</v>
      </c>
      <c r="G19" s="28">
        <v>1284532</v>
      </c>
      <c r="H19" s="30">
        <f t="shared" si="0"/>
        <v>5.7425009589223593E-2</v>
      </c>
      <c r="I19" s="30">
        <f t="shared" si="5"/>
        <v>2.0595416371384867</v>
      </c>
      <c r="J19" s="31">
        <v>17</v>
      </c>
      <c r="K19" s="32">
        <v>3.7357794897858776</v>
      </c>
      <c r="L19" s="30">
        <f t="shared" si="6"/>
        <v>0.97978189739855592</v>
      </c>
      <c r="M19" s="30">
        <f t="shared" si="1"/>
        <v>0.25249999329424921</v>
      </c>
      <c r="N19" s="30">
        <f t="shared" si="2"/>
        <v>0.38399989235388587</v>
      </c>
      <c r="O19" s="30">
        <f t="shared" si="3"/>
        <v>0.70810011047156052</v>
      </c>
      <c r="P19" s="30">
        <f t="shared" si="4"/>
        <v>0.83639983930063222</v>
      </c>
    </row>
    <row r="20" spans="2:16" ht="21" x14ac:dyDescent="0.4">
      <c r="B20" s="27">
        <v>43483</v>
      </c>
      <c r="C20" s="28">
        <v>22151687</v>
      </c>
      <c r="D20" s="28">
        <v>5759438</v>
      </c>
      <c r="E20" s="28">
        <v>2395926</v>
      </c>
      <c r="F20" s="28">
        <v>1661575</v>
      </c>
      <c r="G20" s="28">
        <v>1307991</v>
      </c>
      <c r="H20" s="30">
        <f t="shared" si="0"/>
        <v>5.9047015245385151E-2</v>
      </c>
      <c r="I20" s="30">
        <f t="shared" si="5"/>
        <v>1.1610424955129126</v>
      </c>
      <c r="J20" s="31">
        <v>18</v>
      </c>
      <c r="K20" s="32">
        <v>1.0736842015632244</v>
      </c>
      <c r="L20" s="30">
        <f t="shared" si="6"/>
        <v>1.0813630988026908</v>
      </c>
      <c r="M20" s="30">
        <f t="shared" si="1"/>
        <v>0.25999997201116104</v>
      </c>
      <c r="N20" s="30">
        <f t="shared" si="2"/>
        <v>0.4159999638853652</v>
      </c>
      <c r="O20" s="30">
        <f t="shared" si="3"/>
        <v>0.69350013314267633</v>
      </c>
      <c r="P20" s="30">
        <f t="shared" si="4"/>
        <v>0.7871994944555617</v>
      </c>
    </row>
    <row r="21" spans="2:16" ht="21" x14ac:dyDescent="0.4">
      <c r="B21" s="27">
        <v>43484</v>
      </c>
      <c r="C21" s="28">
        <v>42645263</v>
      </c>
      <c r="D21" s="28">
        <v>8686840</v>
      </c>
      <c r="E21" s="28">
        <v>2894455</v>
      </c>
      <c r="F21" s="28">
        <v>2046958</v>
      </c>
      <c r="G21" s="28">
        <v>1612594</v>
      </c>
      <c r="H21" s="30">
        <f t="shared" si="0"/>
        <v>3.7814141279888462E-2</v>
      </c>
      <c r="I21" s="30">
        <f t="shared" si="5"/>
        <v>0.9596431823186008</v>
      </c>
      <c r="J21" s="31">
        <v>19</v>
      </c>
      <c r="K21" s="32">
        <v>1</v>
      </c>
      <c r="L21" s="30">
        <f t="shared" si="6"/>
        <v>0.9596431823186008</v>
      </c>
      <c r="M21" s="30">
        <f t="shared" si="1"/>
        <v>0.20369999828585886</v>
      </c>
      <c r="N21" s="30">
        <f t="shared" si="2"/>
        <v>0.33319998986973398</v>
      </c>
      <c r="O21" s="30">
        <f t="shared" si="3"/>
        <v>0.7071998009988063</v>
      </c>
      <c r="P21" s="30">
        <f t="shared" si="4"/>
        <v>0.78780023820713474</v>
      </c>
    </row>
    <row r="22" spans="2:16" ht="21" x14ac:dyDescent="0.4">
      <c r="B22" s="27">
        <v>43485</v>
      </c>
      <c r="C22" s="28">
        <v>44440853</v>
      </c>
      <c r="D22" s="28">
        <v>9239253</v>
      </c>
      <c r="E22" s="28">
        <v>3267000</v>
      </c>
      <c r="F22" s="28">
        <v>2310422</v>
      </c>
      <c r="G22" s="28">
        <v>1820150</v>
      </c>
      <c r="H22" s="30">
        <f t="shared" si="0"/>
        <v>4.0956684607291405E-2</v>
      </c>
      <c r="I22" s="30">
        <f t="shared" si="5"/>
        <v>1.1166447957291243</v>
      </c>
      <c r="J22" s="31">
        <v>20</v>
      </c>
      <c r="K22" s="32">
        <v>0.96116506443408423</v>
      </c>
      <c r="L22" s="30">
        <f t="shared" si="6"/>
        <v>1.1617617566651186</v>
      </c>
      <c r="M22" s="30">
        <f t="shared" si="1"/>
        <v>0.20789999237863413</v>
      </c>
      <c r="N22" s="30">
        <f t="shared" si="2"/>
        <v>0.35360001506615307</v>
      </c>
      <c r="O22" s="30">
        <f t="shared" si="3"/>
        <v>0.70719987756351388</v>
      </c>
      <c r="P22" s="30">
        <f t="shared" si="4"/>
        <v>0.78779980453787235</v>
      </c>
    </row>
    <row r="23" spans="2:16" ht="21" x14ac:dyDescent="0.4">
      <c r="B23" s="27">
        <v>43486</v>
      </c>
      <c r="C23" s="28">
        <v>22151687</v>
      </c>
      <c r="D23" s="28">
        <v>5759438</v>
      </c>
      <c r="E23" s="28">
        <v>2395926</v>
      </c>
      <c r="F23" s="28">
        <v>1818987</v>
      </c>
      <c r="G23" s="28">
        <v>1476653</v>
      </c>
      <c r="H23" s="30">
        <f t="shared" si="0"/>
        <v>6.6660972593193465E-2</v>
      </c>
      <c r="I23" s="30">
        <f t="shared" si="5"/>
        <v>1.2335210641681926</v>
      </c>
      <c r="J23" s="31">
        <v>21</v>
      </c>
      <c r="K23" s="32">
        <v>1.0515463567020893</v>
      </c>
      <c r="L23" s="30">
        <f t="shared" si="6"/>
        <v>1.1730543458823517</v>
      </c>
      <c r="M23" s="30">
        <f t="shared" si="1"/>
        <v>0.25999997201116104</v>
      </c>
      <c r="N23" s="30">
        <f t="shared" si="2"/>
        <v>0.4159999638853652</v>
      </c>
      <c r="O23" s="30">
        <f t="shared" si="3"/>
        <v>0.75919999198639687</v>
      </c>
      <c r="P23" s="30">
        <f t="shared" si="4"/>
        <v>0.81179964452742104</v>
      </c>
    </row>
    <row r="24" spans="2:16" ht="21" x14ac:dyDescent="0.4">
      <c r="B24" s="27">
        <v>43487</v>
      </c>
      <c r="C24" s="28">
        <v>37570998</v>
      </c>
      <c r="D24" s="28">
        <v>9768459</v>
      </c>
      <c r="E24" s="28">
        <v>3751088</v>
      </c>
      <c r="F24" s="28">
        <v>2656145</v>
      </c>
      <c r="G24" s="28">
        <v>2221600</v>
      </c>
      <c r="H24" s="30">
        <f t="shared" si="0"/>
        <v>5.9130715665311848E-2</v>
      </c>
      <c r="I24" s="30">
        <f t="shared" si="5"/>
        <v>1.8543048568664617</v>
      </c>
      <c r="J24" s="31">
        <v>22</v>
      </c>
      <c r="K24" s="32">
        <v>2.2465444746071186</v>
      </c>
      <c r="L24" s="30">
        <f t="shared" si="6"/>
        <v>1.0504154637722136</v>
      </c>
      <c r="M24" s="30">
        <f t="shared" si="1"/>
        <v>0.25999998722418821</v>
      </c>
      <c r="N24" s="30">
        <f t="shared" si="2"/>
        <v>0.38399997379320527</v>
      </c>
      <c r="O24" s="30">
        <f t="shared" si="3"/>
        <v>0.70809988995192863</v>
      </c>
      <c r="P24" s="30">
        <f t="shared" si="4"/>
        <v>0.83640012122832152</v>
      </c>
    </row>
    <row r="25" spans="2:16" ht="21" x14ac:dyDescent="0.4">
      <c r="B25" s="27">
        <v>43488</v>
      </c>
      <c r="C25" s="28">
        <v>21500167</v>
      </c>
      <c r="D25" s="28">
        <v>5428792</v>
      </c>
      <c r="E25" s="28">
        <v>2258377</v>
      </c>
      <c r="F25" s="28">
        <v>1648615</v>
      </c>
      <c r="G25" s="28">
        <v>1392420</v>
      </c>
      <c r="H25" s="30">
        <f t="shared" si="0"/>
        <v>6.4763217885702939E-2</v>
      </c>
      <c r="I25" s="30">
        <f t="shared" si="5"/>
        <v>1.0009877459120691</v>
      </c>
      <c r="J25" s="31">
        <v>23</v>
      </c>
      <c r="K25" s="32">
        <v>1.0206185811702395</v>
      </c>
      <c r="L25" s="30">
        <f t="shared" si="6"/>
        <v>0.980765762311957</v>
      </c>
      <c r="M25" s="30">
        <f t="shared" si="1"/>
        <v>0.25249999220936281</v>
      </c>
      <c r="N25" s="30">
        <f t="shared" si="2"/>
        <v>0.41599991305616424</v>
      </c>
      <c r="O25" s="30">
        <f t="shared" si="3"/>
        <v>0.7299999070128681</v>
      </c>
      <c r="P25" s="30">
        <f t="shared" si="4"/>
        <v>0.84459986109552565</v>
      </c>
    </row>
    <row r="26" spans="2:16" ht="21" x14ac:dyDescent="0.4">
      <c r="B26" s="27">
        <v>43489</v>
      </c>
      <c r="C26" s="28">
        <v>20631473</v>
      </c>
      <c r="D26" s="28">
        <v>4899974</v>
      </c>
      <c r="E26" s="28">
        <v>1861990</v>
      </c>
      <c r="F26" s="28">
        <v>1332067</v>
      </c>
      <c r="G26" s="28">
        <v>1059526</v>
      </c>
      <c r="H26" s="30">
        <f t="shared" si="0"/>
        <v>5.1354840248197496E-2</v>
      </c>
      <c r="I26" s="30">
        <f t="shared" si="5"/>
        <v>0.82483425870278049</v>
      </c>
      <c r="J26" s="31">
        <v>24</v>
      </c>
      <c r="K26" s="32">
        <v>0.92233012172146911</v>
      </c>
      <c r="L26" s="30">
        <f t="shared" si="6"/>
        <v>0.89429397775555219</v>
      </c>
      <c r="M26" s="30">
        <f t="shared" si="1"/>
        <v>0.23749995940667931</v>
      </c>
      <c r="N26" s="30">
        <f t="shared" si="2"/>
        <v>0.37999997551007414</v>
      </c>
      <c r="O26" s="30">
        <f t="shared" si="3"/>
        <v>0.71539965305936126</v>
      </c>
      <c r="P26" s="30">
        <f t="shared" si="4"/>
        <v>0.79539993108454754</v>
      </c>
    </row>
    <row r="27" spans="2:16" ht="21" x14ac:dyDescent="0.4">
      <c r="B27" s="27">
        <v>43490</v>
      </c>
      <c r="C27" s="28">
        <v>20631473</v>
      </c>
      <c r="D27" s="28">
        <v>5054710</v>
      </c>
      <c r="E27" s="28">
        <v>2021884</v>
      </c>
      <c r="F27" s="28">
        <v>1520254</v>
      </c>
      <c r="G27" s="28">
        <v>1234142</v>
      </c>
      <c r="H27" s="30">
        <f t="shared" si="0"/>
        <v>5.9818414322622526E-2</v>
      </c>
      <c r="I27" s="30">
        <f t="shared" si="5"/>
        <v>0.94354013139234139</v>
      </c>
      <c r="J27" s="31">
        <v>25</v>
      </c>
      <c r="K27" s="32">
        <v>0.93137255679468467</v>
      </c>
      <c r="L27" s="30">
        <f t="shared" si="6"/>
        <v>1.0130641502204918</v>
      </c>
      <c r="M27" s="30">
        <f t="shared" si="1"/>
        <v>0.24499995710437156</v>
      </c>
      <c r="N27" s="30">
        <f t="shared" si="2"/>
        <v>0.4</v>
      </c>
      <c r="O27" s="30">
        <f t="shared" si="3"/>
        <v>0.75189971333667016</v>
      </c>
      <c r="P27" s="30">
        <f t="shared" si="4"/>
        <v>0.81179987028483402</v>
      </c>
    </row>
    <row r="28" spans="2:16" ht="21" x14ac:dyDescent="0.4">
      <c r="B28" s="27">
        <v>43491</v>
      </c>
      <c r="C28" s="28">
        <v>47134238</v>
      </c>
      <c r="D28" s="28">
        <v>9997171</v>
      </c>
      <c r="E28" s="28">
        <v>3568990</v>
      </c>
      <c r="F28" s="28">
        <v>2378375</v>
      </c>
      <c r="G28" s="28">
        <v>1762376</v>
      </c>
      <c r="H28" s="30">
        <f t="shared" si="0"/>
        <v>3.7390569462478637E-2</v>
      </c>
      <c r="I28" s="30">
        <f t="shared" si="5"/>
        <v>1.0928826474611713</v>
      </c>
      <c r="J28" s="31">
        <v>26</v>
      </c>
      <c r="K28" s="32">
        <v>1.1052631779083339</v>
      </c>
      <c r="L28" s="30">
        <f t="shared" si="6"/>
        <v>0.98879858690232636</v>
      </c>
      <c r="M28" s="30">
        <f t="shared" si="1"/>
        <v>0.21209998133416308</v>
      </c>
      <c r="N28" s="30">
        <f t="shared" si="2"/>
        <v>0.35699999529866999</v>
      </c>
      <c r="O28" s="30">
        <f t="shared" si="3"/>
        <v>0.66640001793224413</v>
      </c>
      <c r="P28" s="30">
        <f t="shared" si="4"/>
        <v>0.74100005255689283</v>
      </c>
    </row>
    <row r="29" spans="2:16" ht="21" x14ac:dyDescent="0.4">
      <c r="B29" s="27">
        <v>43492</v>
      </c>
      <c r="C29" s="28">
        <v>45338648</v>
      </c>
      <c r="D29" s="28">
        <v>9616327</v>
      </c>
      <c r="E29" s="28">
        <v>3400333</v>
      </c>
      <c r="F29" s="28">
        <v>2358471</v>
      </c>
      <c r="G29" s="28">
        <v>1784419</v>
      </c>
      <c r="H29" s="30">
        <f t="shared" si="0"/>
        <v>3.9357569727266679E-2</v>
      </c>
      <c r="I29" s="30">
        <f t="shared" si="5"/>
        <v>0.98036920034063124</v>
      </c>
      <c r="J29" s="31">
        <v>27</v>
      </c>
      <c r="K29" s="32">
        <v>1.02020204200968</v>
      </c>
      <c r="L29" s="30">
        <f t="shared" si="6"/>
        <v>0.96095594906282922</v>
      </c>
      <c r="M29" s="30">
        <f t="shared" si="1"/>
        <v>0.21209999468885796</v>
      </c>
      <c r="N29" s="30">
        <f t="shared" si="2"/>
        <v>0.35359997637351559</v>
      </c>
      <c r="O29" s="30">
        <f t="shared" si="3"/>
        <v>0.69360000917557196</v>
      </c>
      <c r="P29" s="30">
        <f t="shared" si="4"/>
        <v>0.75659993275304216</v>
      </c>
    </row>
    <row r="30" spans="2:16" ht="21" x14ac:dyDescent="0.4">
      <c r="B30" s="27">
        <v>43493</v>
      </c>
      <c r="C30" s="28">
        <v>21282993</v>
      </c>
      <c r="D30" s="28">
        <v>5267540</v>
      </c>
      <c r="E30" s="28">
        <v>2043805</v>
      </c>
      <c r="F30" s="28">
        <v>1536737</v>
      </c>
      <c r="G30" s="28">
        <v>1310529</v>
      </c>
      <c r="H30" s="30">
        <f t="shared" si="0"/>
        <v>6.157634877763668E-2</v>
      </c>
      <c r="I30" s="30">
        <f t="shared" si="5"/>
        <v>0.88749963600114579</v>
      </c>
      <c r="J30" s="31">
        <v>28</v>
      </c>
      <c r="K30" s="32">
        <v>0.96078432688331261</v>
      </c>
      <c r="L30" s="30">
        <f t="shared" si="6"/>
        <v>0.92372412796035386</v>
      </c>
      <c r="M30" s="30">
        <f t="shared" si="1"/>
        <v>0.2474999639383427</v>
      </c>
      <c r="N30" s="30">
        <f t="shared" si="2"/>
        <v>0.38799990128219247</v>
      </c>
      <c r="O30" s="30">
        <f t="shared" si="3"/>
        <v>0.75190001003031115</v>
      </c>
      <c r="P30" s="30">
        <f t="shared" si="4"/>
        <v>0.8527997959312491</v>
      </c>
    </row>
    <row r="31" spans="2:16" ht="21" x14ac:dyDescent="0.4">
      <c r="B31" s="27">
        <v>43494</v>
      </c>
      <c r="C31" s="28">
        <v>22368860</v>
      </c>
      <c r="D31" s="28">
        <v>2628341</v>
      </c>
      <c r="E31" s="28">
        <v>1093389</v>
      </c>
      <c r="F31" s="28">
        <v>790192</v>
      </c>
      <c r="G31" s="28">
        <v>628519</v>
      </c>
      <c r="H31" s="30">
        <f t="shared" si="0"/>
        <v>2.8097945089736356E-2</v>
      </c>
      <c r="I31" s="30">
        <f t="shared" si="5"/>
        <v>0.28291276557436085</v>
      </c>
      <c r="J31" s="31">
        <v>29</v>
      </c>
      <c r="K31" s="32">
        <v>0.46783866794186235</v>
      </c>
      <c r="L31" s="30">
        <f t="shared" si="6"/>
        <v>0.47518357884884516</v>
      </c>
      <c r="M31" s="30">
        <f t="shared" si="1"/>
        <v>0.11749999776474974</v>
      </c>
      <c r="N31" s="30">
        <f t="shared" si="2"/>
        <v>0.41599967431927592</v>
      </c>
      <c r="O31" s="30">
        <f t="shared" si="3"/>
        <v>0.72269978937048018</v>
      </c>
      <c r="P31" s="30">
        <f t="shared" si="4"/>
        <v>0.79540035839390932</v>
      </c>
    </row>
    <row r="32" spans="2:16" ht="21" x14ac:dyDescent="0.4">
      <c r="B32" s="27">
        <v>43495</v>
      </c>
      <c r="C32" s="28">
        <v>22368860</v>
      </c>
      <c r="D32" s="28">
        <v>5536293</v>
      </c>
      <c r="E32" s="28">
        <v>2303097</v>
      </c>
      <c r="F32" s="28">
        <v>1614011</v>
      </c>
      <c r="G32" s="28">
        <v>1283784</v>
      </c>
      <c r="H32" s="30">
        <f t="shared" si="0"/>
        <v>5.739157024542154E-2</v>
      </c>
      <c r="I32" s="30">
        <f t="shared" si="5"/>
        <v>0.92198043693713105</v>
      </c>
      <c r="J32" s="31">
        <v>30</v>
      </c>
      <c r="K32" s="32">
        <v>1.0404039616789889</v>
      </c>
      <c r="L32" s="30">
        <f t="shared" si="6"/>
        <v>0.88617539583516036</v>
      </c>
      <c r="M32" s="30">
        <f t="shared" si="1"/>
        <v>0.24750000670575076</v>
      </c>
      <c r="N32" s="30">
        <f t="shared" si="2"/>
        <v>0.41599983960386488</v>
      </c>
      <c r="O32" s="30">
        <f t="shared" si="3"/>
        <v>0.70080027024480518</v>
      </c>
      <c r="P32" s="30">
        <f t="shared" si="4"/>
        <v>0.7953997835206823</v>
      </c>
    </row>
    <row r="33" spans="2:16" ht="21" x14ac:dyDescent="0.4">
      <c r="B33" s="27">
        <v>43496</v>
      </c>
      <c r="C33" s="28">
        <v>20848646</v>
      </c>
      <c r="D33" s="28">
        <v>5316404</v>
      </c>
      <c r="E33" s="28">
        <v>2147827</v>
      </c>
      <c r="F33" s="28">
        <v>1520876</v>
      </c>
      <c r="G33" s="28">
        <v>1272061</v>
      </c>
      <c r="H33" s="30">
        <f t="shared" si="0"/>
        <v>6.1014082161498638E-2</v>
      </c>
      <c r="I33" s="30">
        <f t="shared" si="5"/>
        <v>1.2005944167486216</v>
      </c>
      <c r="J33" s="31">
        <v>31</v>
      </c>
      <c r="K33" s="32">
        <v>1.0105262957948853</v>
      </c>
      <c r="L33" s="30">
        <f t="shared" si="6"/>
        <v>1.1880882477020298</v>
      </c>
      <c r="M33" s="30">
        <f t="shared" si="1"/>
        <v>0.25499996498573574</v>
      </c>
      <c r="N33" s="30">
        <f t="shared" si="2"/>
        <v>0.4039999593710335</v>
      </c>
      <c r="O33" s="30">
        <f t="shared" si="3"/>
        <v>0.70809986092920896</v>
      </c>
      <c r="P33" s="30">
        <f t="shared" si="4"/>
        <v>0.83640020619695488</v>
      </c>
    </row>
    <row r="34" spans="2:16" ht="21" x14ac:dyDescent="0.4">
      <c r="B34" s="27">
        <v>43497</v>
      </c>
      <c r="C34" s="28">
        <v>20631473</v>
      </c>
      <c r="D34" s="28">
        <v>5054710</v>
      </c>
      <c r="E34" s="28">
        <v>2082540</v>
      </c>
      <c r="F34" s="28">
        <v>1565862</v>
      </c>
      <c r="G34" s="28">
        <v>1322527</v>
      </c>
      <c r="H34" s="30">
        <f t="shared" si="0"/>
        <v>6.4102403158514176E-2</v>
      </c>
      <c r="I34" s="30">
        <f t="shared" si="5"/>
        <v>1.0716165562795854</v>
      </c>
      <c r="J34" s="31">
        <v>32</v>
      </c>
      <c r="K34" s="32">
        <v>1</v>
      </c>
      <c r="L34" s="30">
        <f t="shared" si="6"/>
        <v>1.0716165562795854</v>
      </c>
      <c r="M34" s="30">
        <f t="shared" si="1"/>
        <v>0.24499995710437156</v>
      </c>
      <c r="N34" s="30">
        <f t="shared" si="2"/>
        <v>0.4119998971256511</v>
      </c>
      <c r="O34" s="30">
        <f t="shared" si="3"/>
        <v>0.75190008355181648</v>
      </c>
      <c r="P34" s="30">
        <f t="shared" si="4"/>
        <v>0.84459997113411012</v>
      </c>
    </row>
    <row r="35" spans="2:16" ht="21" x14ac:dyDescent="0.4">
      <c r="B35" s="27">
        <v>43498</v>
      </c>
      <c r="C35" s="28">
        <v>43543058</v>
      </c>
      <c r="D35" s="28">
        <v>9052601</v>
      </c>
      <c r="E35" s="28">
        <v>2985548</v>
      </c>
      <c r="F35" s="28">
        <v>2070776</v>
      </c>
      <c r="G35" s="28">
        <v>1566749</v>
      </c>
      <c r="H35" s="30">
        <f t="shared" si="0"/>
        <v>3.598160239457688E-2</v>
      </c>
      <c r="I35" s="30">
        <f t="shared" si="5"/>
        <v>0.88899814795480647</v>
      </c>
      <c r="J35" s="31">
        <v>33</v>
      </c>
      <c r="K35" s="32">
        <v>0.92380949923500544</v>
      </c>
      <c r="L35" s="30">
        <f t="shared" si="6"/>
        <v>0.96231758199575823</v>
      </c>
      <c r="M35" s="30">
        <f t="shared" si="1"/>
        <v>0.20789998258735065</v>
      </c>
      <c r="N35" s="30">
        <f t="shared" si="2"/>
        <v>0.32980002101053607</v>
      </c>
      <c r="O35" s="30">
        <f t="shared" si="3"/>
        <v>0.6935999689169291</v>
      </c>
      <c r="P35" s="30">
        <f t="shared" si="4"/>
        <v>0.7565999412780523</v>
      </c>
    </row>
    <row r="36" spans="2:16" ht="21" x14ac:dyDescent="0.4">
      <c r="B36" s="27">
        <v>43499</v>
      </c>
      <c r="C36" s="28">
        <v>44889750</v>
      </c>
      <c r="D36" s="28">
        <v>9709653</v>
      </c>
      <c r="E36" s="28">
        <v>3268269</v>
      </c>
      <c r="F36" s="28">
        <v>2333544</v>
      </c>
      <c r="G36" s="28">
        <v>1892971</v>
      </c>
      <c r="H36" s="30">
        <f t="shared" si="0"/>
        <v>4.2169337098112596E-2</v>
      </c>
      <c r="I36" s="30">
        <f t="shared" si="5"/>
        <v>1.060833246003321</v>
      </c>
      <c r="J36" s="31">
        <v>34</v>
      </c>
      <c r="K36" s="32">
        <v>0.99009898452185607</v>
      </c>
      <c r="L36" s="30">
        <f t="shared" si="6"/>
        <v>1.0714415902793393</v>
      </c>
      <c r="M36" s="30">
        <f t="shared" si="1"/>
        <v>0.21630000167076002</v>
      </c>
      <c r="N36" s="30">
        <f t="shared" si="2"/>
        <v>0.33659997942253961</v>
      </c>
      <c r="O36" s="30">
        <f t="shared" si="3"/>
        <v>0.71399997980582386</v>
      </c>
      <c r="P36" s="30">
        <f t="shared" si="4"/>
        <v>0.81120004593870954</v>
      </c>
    </row>
    <row r="37" spans="2:16" ht="21" x14ac:dyDescent="0.4">
      <c r="B37" s="27">
        <v>43500</v>
      </c>
      <c r="C37" s="28">
        <v>21282993</v>
      </c>
      <c r="D37" s="28">
        <v>5054710</v>
      </c>
      <c r="E37" s="28">
        <v>2001665</v>
      </c>
      <c r="F37" s="28">
        <v>1475828</v>
      </c>
      <c r="G37" s="28">
        <v>1198077</v>
      </c>
      <c r="H37" s="30">
        <f t="shared" si="0"/>
        <v>5.6292693419576843E-2</v>
      </c>
      <c r="I37" s="30">
        <f t="shared" si="5"/>
        <v>0.91419342876044707</v>
      </c>
      <c r="J37" s="31">
        <v>35</v>
      </c>
      <c r="K37" s="32">
        <v>1</v>
      </c>
      <c r="L37" s="30">
        <f t="shared" si="6"/>
        <v>0.91419342876044707</v>
      </c>
      <c r="M37" s="30">
        <f t="shared" si="1"/>
        <v>0.2374999606493316</v>
      </c>
      <c r="N37" s="30">
        <f t="shared" si="2"/>
        <v>0.3959999683463542</v>
      </c>
      <c r="O37" s="30">
        <f t="shared" si="3"/>
        <v>0.73730019758551002</v>
      </c>
      <c r="P37" s="30">
        <f t="shared" si="4"/>
        <v>0.81179988453939078</v>
      </c>
    </row>
    <row r="38" spans="2:16" ht="21" x14ac:dyDescent="0.4">
      <c r="B38" s="27">
        <v>43501</v>
      </c>
      <c r="C38" s="28">
        <v>22368860</v>
      </c>
      <c r="D38" s="28">
        <v>5871825</v>
      </c>
      <c r="E38" s="28">
        <v>2372217</v>
      </c>
      <c r="F38" s="28">
        <v>1679767</v>
      </c>
      <c r="G38" s="28">
        <v>1349861</v>
      </c>
      <c r="H38" s="30">
        <f t="shared" si="0"/>
        <v>6.0345542866288224E-2</v>
      </c>
      <c r="I38" s="30">
        <f t="shared" si="5"/>
        <v>2.1476852728398028</v>
      </c>
      <c r="J38" s="31">
        <v>36</v>
      </c>
      <c r="K38" s="32">
        <v>1</v>
      </c>
      <c r="L38" s="30">
        <f t="shared" si="6"/>
        <v>2.1476852728398028</v>
      </c>
      <c r="M38" s="30">
        <f t="shared" si="1"/>
        <v>0.26249996647124618</v>
      </c>
      <c r="N38" s="30">
        <f t="shared" si="2"/>
        <v>0.40399994890855911</v>
      </c>
      <c r="O38" s="30">
        <f t="shared" si="3"/>
        <v>0.7081000599860805</v>
      </c>
      <c r="P38" s="30">
        <f t="shared" si="4"/>
        <v>0.80360014216257369</v>
      </c>
    </row>
    <row r="39" spans="2:16" ht="21" x14ac:dyDescent="0.4">
      <c r="B39" s="27">
        <v>43502</v>
      </c>
      <c r="C39" s="28">
        <v>20631473</v>
      </c>
      <c r="D39" s="28">
        <v>5364183</v>
      </c>
      <c r="E39" s="28">
        <v>2145673</v>
      </c>
      <c r="F39" s="28">
        <v>1488024</v>
      </c>
      <c r="G39" s="28">
        <v>1281189</v>
      </c>
      <c r="H39" s="30">
        <f t="shared" si="0"/>
        <v>6.2098765318404553E-2</v>
      </c>
      <c r="I39" s="30">
        <f t="shared" si="5"/>
        <v>0.99797863191938829</v>
      </c>
      <c r="J39" s="31">
        <v>37</v>
      </c>
      <c r="K39" s="32">
        <v>0.92233012172146911</v>
      </c>
      <c r="L39" s="30">
        <f t="shared" si="6"/>
        <v>1.0820189280908992</v>
      </c>
      <c r="M39" s="30">
        <f t="shared" si="1"/>
        <v>0.26000000096939274</v>
      </c>
      <c r="N39" s="30">
        <f t="shared" si="2"/>
        <v>0.39999996271566424</v>
      </c>
      <c r="O39" s="30">
        <f t="shared" si="3"/>
        <v>0.69349989490476882</v>
      </c>
      <c r="P39" s="30">
        <f t="shared" si="4"/>
        <v>0.86100022580280966</v>
      </c>
    </row>
    <row r="40" spans="2:16" ht="21" x14ac:dyDescent="0.4">
      <c r="B40" s="27">
        <v>43503</v>
      </c>
      <c r="C40" s="28">
        <v>22151687</v>
      </c>
      <c r="D40" s="28">
        <v>5482542</v>
      </c>
      <c r="E40" s="28">
        <v>2193017</v>
      </c>
      <c r="F40" s="28">
        <v>1616911</v>
      </c>
      <c r="G40" s="28">
        <v>1378902</v>
      </c>
      <c r="H40" s="30">
        <f t="shared" si="0"/>
        <v>6.2248170985803472E-2</v>
      </c>
      <c r="I40" s="30">
        <f t="shared" si="5"/>
        <v>1.0839904690105271</v>
      </c>
      <c r="J40" s="31">
        <v>38</v>
      </c>
      <c r="K40" s="32">
        <v>1.0625000121532302</v>
      </c>
      <c r="L40" s="30">
        <f t="shared" si="6"/>
        <v>1.0202262949893814</v>
      </c>
      <c r="M40" s="30">
        <f t="shared" si="1"/>
        <v>0.2474999759611988</v>
      </c>
      <c r="N40" s="30">
        <f t="shared" si="2"/>
        <v>0.40000003647942872</v>
      </c>
      <c r="O40" s="30">
        <f t="shared" si="3"/>
        <v>0.73729980205351808</v>
      </c>
      <c r="P40" s="30">
        <f t="shared" si="4"/>
        <v>0.85280018504419852</v>
      </c>
    </row>
    <row r="41" spans="2:16" ht="21" x14ac:dyDescent="0.4">
      <c r="B41" s="27">
        <v>43504</v>
      </c>
      <c r="C41" s="28">
        <v>21934513</v>
      </c>
      <c r="D41" s="28">
        <v>5209447</v>
      </c>
      <c r="E41" s="28">
        <v>2104616</v>
      </c>
      <c r="F41" s="28">
        <v>1490279</v>
      </c>
      <c r="G41" s="28">
        <v>1246469</v>
      </c>
      <c r="H41" s="30">
        <f t="shared" si="0"/>
        <v>5.6826837231353164E-2</v>
      </c>
      <c r="I41" s="30">
        <f t="shared" si="5"/>
        <v>0.9424903990617961</v>
      </c>
      <c r="J41" s="31">
        <v>39</v>
      </c>
      <c r="K41" s="32">
        <v>1.0631578402688258</v>
      </c>
      <c r="L41" s="30">
        <f t="shared" si="6"/>
        <v>0.88650088657097936</v>
      </c>
      <c r="M41" s="30">
        <f t="shared" si="1"/>
        <v>0.23750000740841615</v>
      </c>
      <c r="N41" s="30">
        <f t="shared" si="2"/>
        <v>0.40399988712813473</v>
      </c>
      <c r="O41" s="30">
        <f t="shared" si="3"/>
        <v>0.70810019499994303</v>
      </c>
      <c r="P41" s="30">
        <f t="shared" si="4"/>
        <v>0.83639976138696182</v>
      </c>
    </row>
    <row r="42" spans="2:16" ht="21" x14ac:dyDescent="0.4">
      <c r="B42" s="27">
        <v>43505</v>
      </c>
      <c r="C42" s="28">
        <v>43991955</v>
      </c>
      <c r="D42" s="28">
        <v>9145927</v>
      </c>
      <c r="E42" s="28">
        <v>3265096</v>
      </c>
      <c r="F42" s="28">
        <v>2286873</v>
      </c>
      <c r="G42" s="28">
        <v>1855111</v>
      </c>
      <c r="H42" s="30">
        <f t="shared" si="0"/>
        <v>4.2169323913883797E-2</v>
      </c>
      <c r="I42" s="30">
        <f t="shared" si="5"/>
        <v>1.1840511785869976</v>
      </c>
      <c r="J42" s="31">
        <v>40</v>
      </c>
      <c r="K42" s="32">
        <v>1.0103093362608695</v>
      </c>
      <c r="L42" s="30">
        <f t="shared" si="6"/>
        <v>1.1719690371610445</v>
      </c>
      <c r="M42" s="30">
        <f t="shared" si="1"/>
        <v>0.20789998989587982</v>
      </c>
      <c r="N42" s="30">
        <f t="shared" si="2"/>
        <v>0.35700000666963555</v>
      </c>
      <c r="O42" s="30">
        <f t="shared" si="3"/>
        <v>0.70039992698530151</v>
      </c>
      <c r="P42" s="30">
        <f t="shared" si="4"/>
        <v>0.81119983488370362</v>
      </c>
    </row>
    <row r="43" spans="2:16" ht="21" x14ac:dyDescent="0.4">
      <c r="B43" s="27">
        <v>43506</v>
      </c>
      <c r="C43" s="28">
        <v>46236443</v>
      </c>
      <c r="D43" s="28">
        <v>10000942</v>
      </c>
      <c r="E43" s="28">
        <v>3366317</v>
      </c>
      <c r="F43" s="28">
        <v>2197531</v>
      </c>
      <c r="G43" s="28">
        <v>1799778</v>
      </c>
      <c r="H43" s="30">
        <f t="shared" si="0"/>
        <v>3.892552893828792E-2</v>
      </c>
      <c r="I43" s="30">
        <f t="shared" si="5"/>
        <v>0.95076892355984322</v>
      </c>
      <c r="J43" s="31">
        <v>41</v>
      </c>
      <c r="K43" s="32">
        <v>1.0299999873564103</v>
      </c>
      <c r="L43" s="30">
        <f t="shared" si="6"/>
        <v>0.9230766148332491</v>
      </c>
      <c r="M43" s="30">
        <f t="shared" si="1"/>
        <v>0.21629998657119884</v>
      </c>
      <c r="N43" s="30">
        <f t="shared" si="2"/>
        <v>0.33659999228072718</v>
      </c>
      <c r="O43" s="30">
        <f t="shared" si="3"/>
        <v>0.65279978088813384</v>
      </c>
      <c r="P43" s="30">
        <f t="shared" si="4"/>
        <v>0.81900005051123281</v>
      </c>
    </row>
    <row r="44" spans="2:16" ht="21" x14ac:dyDescent="0.4">
      <c r="B44" s="27">
        <v>43507</v>
      </c>
      <c r="C44" s="28">
        <v>22368860</v>
      </c>
      <c r="D44" s="28">
        <v>5312604</v>
      </c>
      <c r="E44" s="28">
        <v>2125041</v>
      </c>
      <c r="F44" s="28">
        <v>1582306</v>
      </c>
      <c r="G44" s="28">
        <v>1297491</v>
      </c>
      <c r="H44" s="30">
        <f t="shared" si="0"/>
        <v>5.8004341750093655E-2</v>
      </c>
      <c r="I44" s="30">
        <f t="shared" si="5"/>
        <v>1.0829779722004513</v>
      </c>
      <c r="J44" s="31">
        <v>42</v>
      </c>
      <c r="K44" s="32">
        <v>1.0510203744723454</v>
      </c>
      <c r="L44" s="30">
        <f t="shared" si="6"/>
        <v>1.0304062255070843</v>
      </c>
      <c r="M44" s="30">
        <f t="shared" si="1"/>
        <v>0.23749998882374873</v>
      </c>
      <c r="N44" s="30">
        <f t="shared" si="2"/>
        <v>0.39999988706103445</v>
      </c>
      <c r="O44" s="30">
        <f t="shared" si="3"/>
        <v>0.74460022183101404</v>
      </c>
      <c r="P44" s="30">
        <f t="shared" si="4"/>
        <v>0.82000005055912073</v>
      </c>
    </row>
    <row r="45" spans="2:16" ht="21" x14ac:dyDescent="0.4">
      <c r="B45" s="27">
        <v>43508</v>
      </c>
      <c r="C45" s="28">
        <v>22803207</v>
      </c>
      <c r="D45" s="28">
        <v>5814817</v>
      </c>
      <c r="E45" s="28">
        <v>2256149</v>
      </c>
      <c r="F45" s="28">
        <v>1712868</v>
      </c>
      <c r="G45" s="28">
        <v>1404552</v>
      </c>
      <c r="H45" s="30">
        <f t="shared" si="0"/>
        <v>6.1594494142863325E-2</v>
      </c>
      <c r="I45" s="30">
        <f t="shared" si="5"/>
        <v>1.040516023501679</v>
      </c>
      <c r="J45" s="31">
        <v>43</v>
      </c>
      <c r="K45" s="32">
        <v>1.0194174997757197</v>
      </c>
      <c r="L45" s="30">
        <f t="shared" si="6"/>
        <v>1.0206966615470257</v>
      </c>
      <c r="M45" s="30">
        <f t="shared" si="1"/>
        <v>0.25499996557501758</v>
      </c>
      <c r="N45" s="30">
        <f t="shared" si="2"/>
        <v>0.38800000068789781</v>
      </c>
      <c r="O45" s="30">
        <f t="shared" si="3"/>
        <v>0.75919985781080945</v>
      </c>
      <c r="P45" s="30">
        <f t="shared" si="4"/>
        <v>0.82000014011587585</v>
      </c>
    </row>
    <row r="46" spans="2:16" ht="21" x14ac:dyDescent="0.4">
      <c r="B46" s="27">
        <v>43509</v>
      </c>
      <c r="C46" s="28">
        <v>21717340</v>
      </c>
      <c r="D46" s="28">
        <v>5483628</v>
      </c>
      <c r="E46" s="28">
        <v>2259254</v>
      </c>
      <c r="F46" s="28">
        <v>1682241</v>
      </c>
      <c r="G46" s="28">
        <v>1393232</v>
      </c>
      <c r="H46" s="30">
        <f t="shared" si="0"/>
        <v>6.4152976377401652E-2</v>
      </c>
      <c r="I46" s="30">
        <f t="shared" si="5"/>
        <v>1.0874523587074194</v>
      </c>
      <c r="J46" s="31">
        <v>44</v>
      </c>
      <c r="K46" s="32">
        <v>1.0526315444739403</v>
      </c>
      <c r="L46" s="30">
        <f t="shared" si="6"/>
        <v>1.0330797407720484</v>
      </c>
      <c r="M46" s="30">
        <f t="shared" si="1"/>
        <v>0.25249998388384581</v>
      </c>
      <c r="N46" s="30">
        <f t="shared" si="2"/>
        <v>0.41199986578228864</v>
      </c>
      <c r="O46" s="30">
        <f t="shared" si="3"/>
        <v>0.74460020874146948</v>
      </c>
      <c r="P46" s="30">
        <f t="shared" si="4"/>
        <v>0.82820000225889157</v>
      </c>
    </row>
    <row r="47" spans="2:16" ht="21" x14ac:dyDescent="0.4">
      <c r="B47" s="27">
        <v>43510</v>
      </c>
      <c r="C47" s="28">
        <v>21500167</v>
      </c>
      <c r="D47" s="28">
        <v>5213790</v>
      </c>
      <c r="E47" s="28">
        <v>1981240</v>
      </c>
      <c r="F47" s="28">
        <v>1402916</v>
      </c>
      <c r="G47" s="28">
        <v>1184903</v>
      </c>
      <c r="H47" s="30">
        <f t="shared" si="0"/>
        <v>5.5111339367736073E-2</v>
      </c>
      <c r="I47" s="30">
        <f t="shared" si="5"/>
        <v>0.85930907345119523</v>
      </c>
      <c r="J47" s="31">
        <v>45</v>
      </c>
      <c r="K47" s="32">
        <v>0.97058829091582133</v>
      </c>
      <c r="L47" s="30">
        <f t="shared" si="6"/>
        <v>0.8853487338656898</v>
      </c>
      <c r="M47" s="30">
        <f t="shared" si="1"/>
        <v>0.24249997686064484</v>
      </c>
      <c r="N47" s="30">
        <f t="shared" si="2"/>
        <v>0.37999996164018879</v>
      </c>
      <c r="O47" s="30">
        <f t="shared" si="3"/>
        <v>0.70809997779168599</v>
      </c>
      <c r="P47" s="30">
        <f t="shared" si="4"/>
        <v>0.84460010435407396</v>
      </c>
    </row>
    <row r="48" spans="2:16" ht="21" x14ac:dyDescent="0.4">
      <c r="B48" s="27">
        <v>43511</v>
      </c>
      <c r="C48" s="28">
        <v>21500167</v>
      </c>
      <c r="D48" s="28">
        <v>5482542</v>
      </c>
      <c r="E48" s="28">
        <v>2214947</v>
      </c>
      <c r="F48" s="28">
        <v>1633080</v>
      </c>
      <c r="G48" s="28">
        <v>1285561</v>
      </c>
      <c r="H48" s="30">
        <f t="shared" si="0"/>
        <v>5.9793070444522596E-2</v>
      </c>
      <c r="I48" s="30">
        <f t="shared" si="5"/>
        <v>1.0313621919197349</v>
      </c>
      <c r="J48" s="31">
        <v>46</v>
      </c>
      <c r="K48" s="32">
        <v>0.9801981180095195</v>
      </c>
      <c r="L48" s="30">
        <f t="shared" si="6"/>
        <v>1.0521977529928916</v>
      </c>
      <c r="M48" s="30">
        <f t="shared" si="1"/>
        <v>0.25499997279090902</v>
      </c>
      <c r="N48" s="30">
        <f t="shared" si="2"/>
        <v>0.40400000583670859</v>
      </c>
      <c r="O48" s="30">
        <f t="shared" si="3"/>
        <v>0.73729980897962799</v>
      </c>
      <c r="P48" s="30">
        <f t="shared" si="4"/>
        <v>0.78720025963210616</v>
      </c>
    </row>
    <row r="49" spans="2:16" ht="21" x14ac:dyDescent="0.4">
      <c r="B49" s="27">
        <v>43512</v>
      </c>
      <c r="C49" s="28">
        <v>45787545</v>
      </c>
      <c r="D49" s="28">
        <v>9807692</v>
      </c>
      <c r="E49" s="28">
        <v>3334615</v>
      </c>
      <c r="F49" s="28">
        <v>2290213</v>
      </c>
      <c r="G49" s="28">
        <v>1768503</v>
      </c>
      <c r="H49" s="30">
        <f t="shared" si="0"/>
        <v>3.8624106184334629E-2</v>
      </c>
      <c r="I49" s="30">
        <f t="shared" si="5"/>
        <v>0.95331384483192649</v>
      </c>
      <c r="J49" s="31">
        <v>47</v>
      </c>
      <c r="K49" s="32">
        <v>1.0408163077235835</v>
      </c>
      <c r="L49" s="30">
        <f t="shared" si="6"/>
        <v>0.91592898817185109</v>
      </c>
      <c r="M49" s="30">
        <f t="shared" si="1"/>
        <v>0.21419999696423994</v>
      </c>
      <c r="N49" s="30">
        <f t="shared" si="2"/>
        <v>0.33999997145097949</v>
      </c>
      <c r="O49" s="30">
        <f t="shared" si="3"/>
        <v>0.68679982546710794</v>
      </c>
      <c r="P49" s="30">
        <f t="shared" si="4"/>
        <v>0.77220022766441376</v>
      </c>
    </row>
    <row r="50" spans="2:16" ht="21" x14ac:dyDescent="0.4">
      <c r="B50" s="27">
        <v>43513</v>
      </c>
      <c r="C50" s="28">
        <v>45338648</v>
      </c>
      <c r="D50" s="28">
        <v>9901960</v>
      </c>
      <c r="E50" s="28">
        <v>3232000</v>
      </c>
      <c r="F50" s="28">
        <v>2087872</v>
      </c>
      <c r="G50" s="28">
        <v>1579683</v>
      </c>
      <c r="H50" s="30">
        <f t="shared" si="0"/>
        <v>3.4841863833257665E-2</v>
      </c>
      <c r="I50" s="30">
        <f t="shared" si="5"/>
        <v>0.87770991755649863</v>
      </c>
      <c r="J50" s="31">
        <v>48</v>
      </c>
      <c r="K50" s="32">
        <v>0.98058256144401834</v>
      </c>
      <c r="L50" s="30">
        <f t="shared" si="6"/>
        <v>0.89509031177188492</v>
      </c>
      <c r="M50" s="30">
        <f t="shared" si="1"/>
        <v>0.21839998404892885</v>
      </c>
      <c r="N50" s="30">
        <f t="shared" si="2"/>
        <v>0.32640002585346739</v>
      </c>
      <c r="O50" s="30">
        <f t="shared" si="3"/>
        <v>0.64600000000000002</v>
      </c>
      <c r="P50" s="30">
        <f t="shared" si="4"/>
        <v>0.75659954250068973</v>
      </c>
    </row>
    <row r="51" spans="2:16" ht="21" x14ac:dyDescent="0.4">
      <c r="B51" s="27">
        <v>43514</v>
      </c>
      <c r="C51" s="28">
        <v>21717340</v>
      </c>
      <c r="D51" s="28">
        <v>5592215</v>
      </c>
      <c r="E51" s="28">
        <v>2348730</v>
      </c>
      <c r="F51" s="28">
        <v>1800301</v>
      </c>
      <c r="G51" s="28">
        <v>1431960</v>
      </c>
      <c r="H51" s="30">
        <f t="shared" si="0"/>
        <v>6.5936251861415815E-2</v>
      </c>
      <c r="I51" s="30">
        <f t="shared" si="5"/>
        <v>1.1036377130939636</v>
      </c>
      <c r="J51" s="31">
        <v>49</v>
      </c>
      <c r="K51" s="32">
        <v>0.97087378054250739</v>
      </c>
      <c r="L51" s="30">
        <f t="shared" si="6"/>
        <v>1.1367468343231282</v>
      </c>
      <c r="M51" s="30">
        <f t="shared" si="1"/>
        <v>0.25749999769769227</v>
      </c>
      <c r="N51" s="30">
        <f t="shared" si="2"/>
        <v>0.4199999463539939</v>
      </c>
      <c r="O51" s="30">
        <f t="shared" si="3"/>
        <v>0.76649976795970587</v>
      </c>
      <c r="P51" s="30">
        <f t="shared" si="4"/>
        <v>0.79540032472347677</v>
      </c>
    </row>
    <row r="52" spans="2:16" ht="21" x14ac:dyDescent="0.4">
      <c r="B52" s="27">
        <v>43515</v>
      </c>
      <c r="C52" s="28">
        <v>21934513</v>
      </c>
      <c r="D52" s="28">
        <v>5648137</v>
      </c>
      <c r="E52" s="28">
        <v>948887</v>
      </c>
      <c r="F52" s="28">
        <v>727321</v>
      </c>
      <c r="G52" s="28">
        <v>620260</v>
      </c>
      <c r="H52" s="30">
        <f t="shared" si="0"/>
        <v>2.8277810407735061E-2</v>
      </c>
      <c r="I52" s="30">
        <f t="shared" si="5"/>
        <v>0.44160700351428783</v>
      </c>
      <c r="J52" s="31">
        <v>50</v>
      </c>
      <c r="K52" s="32">
        <v>0.96190471562437996</v>
      </c>
      <c r="L52" s="30">
        <f t="shared" si="6"/>
        <v>0.45909639816420966</v>
      </c>
      <c r="M52" s="30">
        <f t="shared" si="1"/>
        <v>0.25749999555495034</v>
      </c>
      <c r="N52" s="30">
        <f t="shared" si="2"/>
        <v>0.16799999716720751</v>
      </c>
      <c r="O52" s="30">
        <f t="shared" si="3"/>
        <v>0.76649906680142099</v>
      </c>
      <c r="P52" s="30">
        <f t="shared" si="4"/>
        <v>0.8528008953405718</v>
      </c>
    </row>
    <row r="53" spans="2:16" ht="21" x14ac:dyDescent="0.4">
      <c r="B53" s="27">
        <v>43516</v>
      </c>
      <c r="C53" s="28">
        <v>22151687</v>
      </c>
      <c r="D53" s="28">
        <v>5427163</v>
      </c>
      <c r="E53" s="28">
        <v>2105739</v>
      </c>
      <c r="F53" s="28">
        <v>1537189</v>
      </c>
      <c r="G53" s="28">
        <v>1222680</v>
      </c>
      <c r="H53" s="30">
        <f t="shared" si="0"/>
        <v>5.5195796148618387E-2</v>
      </c>
      <c r="I53" s="30">
        <f t="shared" si="5"/>
        <v>0.87758535548996863</v>
      </c>
      <c r="J53" s="31">
        <v>51</v>
      </c>
      <c r="K53" s="32">
        <v>1.020000024889816</v>
      </c>
      <c r="L53" s="30">
        <f t="shared" si="6"/>
        <v>0.86037779173191264</v>
      </c>
      <c r="M53" s="30">
        <f t="shared" si="1"/>
        <v>0.24499998577986409</v>
      </c>
      <c r="N53" s="30">
        <f t="shared" si="2"/>
        <v>0.38799995504096707</v>
      </c>
      <c r="O53" s="30">
        <f t="shared" si="3"/>
        <v>0.7299997768004487</v>
      </c>
      <c r="P53" s="30">
        <f t="shared" si="4"/>
        <v>0.79539991503972507</v>
      </c>
    </row>
    <row r="54" spans="2:16" ht="21" x14ac:dyDescent="0.4">
      <c r="B54" s="27">
        <v>43517</v>
      </c>
      <c r="C54" s="28">
        <v>20848646</v>
      </c>
      <c r="D54" s="28">
        <v>5003675</v>
      </c>
      <c r="E54" s="28">
        <v>1921411</v>
      </c>
      <c r="F54" s="28">
        <v>1444709</v>
      </c>
      <c r="G54" s="28">
        <v>1149121</v>
      </c>
      <c r="H54" s="30">
        <f t="shared" si="0"/>
        <v>5.5117296346247138E-2</v>
      </c>
      <c r="I54" s="30">
        <f t="shared" si="5"/>
        <v>0.96980174748481518</v>
      </c>
      <c r="J54" s="31">
        <v>52</v>
      </c>
      <c r="K54" s="32">
        <v>0.96969690303462774</v>
      </c>
      <c r="L54" s="30">
        <f t="shared" si="6"/>
        <v>1.0001080898882047</v>
      </c>
      <c r="M54" s="30">
        <f t="shared" si="1"/>
        <v>0.23999999808141018</v>
      </c>
      <c r="N54" s="30">
        <f t="shared" si="2"/>
        <v>0.38399996002937842</v>
      </c>
      <c r="O54" s="30">
        <f t="shared" si="3"/>
        <v>0.75190003596315413</v>
      </c>
      <c r="P54" s="30">
        <f t="shared" si="4"/>
        <v>0.79539962719135826</v>
      </c>
    </row>
    <row r="55" spans="2:16" ht="21" x14ac:dyDescent="0.4">
      <c r="B55" s="27">
        <v>43518</v>
      </c>
      <c r="C55" s="28">
        <v>22151687</v>
      </c>
      <c r="D55" s="28">
        <v>5704059</v>
      </c>
      <c r="E55" s="28">
        <v>2304440</v>
      </c>
      <c r="F55" s="28">
        <v>1749530</v>
      </c>
      <c r="G55" s="28">
        <v>1377230</v>
      </c>
      <c r="H55" s="30">
        <f t="shared" si="0"/>
        <v>6.2172691407205237E-2</v>
      </c>
      <c r="I55" s="30">
        <f t="shared" si="5"/>
        <v>1.0713066124439059</v>
      </c>
      <c r="J55" s="31">
        <v>53</v>
      </c>
      <c r="K55" s="32">
        <v>1.0303029712592418</v>
      </c>
      <c r="L55" s="30">
        <f t="shared" si="6"/>
        <v>1.0397976043877946</v>
      </c>
      <c r="M55" s="30">
        <f t="shared" si="1"/>
        <v>0.25749998182982631</v>
      </c>
      <c r="N55" s="30">
        <f t="shared" si="2"/>
        <v>0.40400002875145574</v>
      </c>
      <c r="O55" s="30">
        <f t="shared" si="3"/>
        <v>0.75919963201471941</v>
      </c>
      <c r="P55" s="30">
        <f t="shared" si="4"/>
        <v>0.78719999085468673</v>
      </c>
    </row>
    <row r="56" spans="2:16" ht="21" x14ac:dyDescent="0.4">
      <c r="B56" s="27">
        <v>43519</v>
      </c>
      <c r="C56" s="28">
        <v>43094160</v>
      </c>
      <c r="D56" s="28">
        <v>9049773</v>
      </c>
      <c r="E56" s="28">
        <v>2923076</v>
      </c>
      <c r="F56" s="28">
        <v>1908184</v>
      </c>
      <c r="G56" s="28">
        <v>1443732</v>
      </c>
      <c r="H56" s="30">
        <f t="shared" si="0"/>
        <v>3.3501801636230989E-2</v>
      </c>
      <c r="I56" s="30">
        <f t="shared" si="5"/>
        <v>0.81635824197075157</v>
      </c>
      <c r="J56" s="31">
        <v>54</v>
      </c>
      <c r="K56" s="32">
        <v>0.94117643760254288</v>
      </c>
      <c r="L56" s="30">
        <f t="shared" si="6"/>
        <v>0.86738063209392346</v>
      </c>
      <c r="M56" s="30">
        <f t="shared" si="1"/>
        <v>0.20999998607699977</v>
      </c>
      <c r="N56" s="30">
        <f t="shared" si="2"/>
        <v>0.32299992497049373</v>
      </c>
      <c r="O56" s="30">
        <f t="shared" si="3"/>
        <v>0.65279999562105129</v>
      </c>
      <c r="P56" s="30">
        <f t="shared" si="4"/>
        <v>0.75659999245355791</v>
      </c>
    </row>
    <row r="57" spans="2:16" ht="21" x14ac:dyDescent="0.4">
      <c r="B57" s="27">
        <v>43520</v>
      </c>
      <c r="C57" s="28">
        <v>44440853</v>
      </c>
      <c r="D57" s="28">
        <v>8959276</v>
      </c>
      <c r="E57" s="28">
        <v>3168000</v>
      </c>
      <c r="F57" s="28">
        <v>2046528</v>
      </c>
      <c r="G57" s="28">
        <v>1644180</v>
      </c>
      <c r="H57" s="30">
        <f t="shared" si="0"/>
        <v>3.699703963828057E-2</v>
      </c>
      <c r="I57" s="30">
        <f t="shared" si="5"/>
        <v>1.0408290777326843</v>
      </c>
      <c r="J57" s="31">
        <v>55</v>
      </c>
      <c r="K57" s="32">
        <v>0.98019799884943937</v>
      </c>
      <c r="L57" s="30">
        <f t="shared" si="6"/>
        <v>1.0618559275513189</v>
      </c>
      <c r="M57" s="30">
        <f t="shared" si="1"/>
        <v>0.201600000792064</v>
      </c>
      <c r="N57" s="30">
        <f t="shared" si="2"/>
        <v>0.35360000071434344</v>
      </c>
      <c r="O57" s="30">
        <f t="shared" si="3"/>
        <v>0.64600000000000002</v>
      </c>
      <c r="P57" s="30">
        <f t="shared" si="4"/>
        <v>0.80339970916596304</v>
      </c>
    </row>
    <row r="58" spans="2:16" ht="21" x14ac:dyDescent="0.4">
      <c r="B58" s="27">
        <v>43521</v>
      </c>
      <c r="C58" s="28">
        <v>21065820</v>
      </c>
      <c r="D58" s="28">
        <v>5055796</v>
      </c>
      <c r="E58" s="28">
        <v>2042541</v>
      </c>
      <c r="F58" s="28">
        <v>1505966</v>
      </c>
      <c r="G58" s="28">
        <v>1271939</v>
      </c>
      <c r="H58" s="30">
        <f t="shared" si="0"/>
        <v>6.0379277901358691E-2</v>
      </c>
      <c r="I58" s="30">
        <f t="shared" si="5"/>
        <v>0.88825037012207042</v>
      </c>
      <c r="J58" s="31">
        <v>56</v>
      </c>
      <c r="K58" s="32">
        <v>0.97000005600208572</v>
      </c>
      <c r="L58" s="30">
        <f t="shared" si="6"/>
        <v>0.91572202235976774</v>
      </c>
      <c r="M58" s="30">
        <f t="shared" si="1"/>
        <v>0.2399999620237902</v>
      </c>
      <c r="N58" s="30">
        <f t="shared" si="2"/>
        <v>0.40399988448901025</v>
      </c>
      <c r="O58" s="30">
        <f t="shared" si="3"/>
        <v>0.73730025492756324</v>
      </c>
      <c r="P58" s="30">
        <f t="shared" si="4"/>
        <v>0.84460007729258169</v>
      </c>
    </row>
    <row r="59" spans="2:16" ht="21" x14ac:dyDescent="0.4">
      <c r="B59" s="27">
        <v>43522</v>
      </c>
      <c r="C59" s="28">
        <v>22368860</v>
      </c>
      <c r="D59" s="28">
        <v>5480370</v>
      </c>
      <c r="E59" s="28">
        <v>2257912</v>
      </c>
      <c r="F59" s="28">
        <v>1681241</v>
      </c>
      <c r="G59" s="28">
        <v>1364832</v>
      </c>
      <c r="H59" s="30">
        <f t="shared" si="0"/>
        <v>6.1014821497385206E-2</v>
      </c>
      <c r="I59" s="30">
        <f t="shared" si="5"/>
        <v>2.2004191790539451</v>
      </c>
      <c r="J59" s="31">
        <v>57</v>
      </c>
      <c r="K59" s="32">
        <v>1.0198020052073931</v>
      </c>
      <c r="L59" s="30">
        <f t="shared" si="6"/>
        <v>2.157692572996929</v>
      </c>
      <c r="M59" s="30">
        <f t="shared" si="1"/>
        <v>0.24499996870649643</v>
      </c>
      <c r="N59" s="30">
        <f t="shared" si="2"/>
        <v>0.41199991971345001</v>
      </c>
      <c r="O59" s="30">
        <f t="shared" si="3"/>
        <v>0.74459987811748196</v>
      </c>
      <c r="P59" s="30">
        <f t="shared" si="4"/>
        <v>0.81180033082704983</v>
      </c>
    </row>
    <row r="60" spans="2:16" ht="21" x14ac:dyDescent="0.4">
      <c r="B60" s="27">
        <v>43523</v>
      </c>
      <c r="C60" s="28">
        <v>21500167</v>
      </c>
      <c r="D60" s="28">
        <v>5482542</v>
      </c>
      <c r="E60" s="28">
        <v>2105296</v>
      </c>
      <c r="F60" s="28">
        <v>1613709</v>
      </c>
      <c r="G60" s="28">
        <v>1323241</v>
      </c>
      <c r="H60" s="30">
        <f t="shared" si="0"/>
        <v>6.1545614971269758E-2</v>
      </c>
      <c r="I60" s="30">
        <f t="shared" si="5"/>
        <v>1.0822463768115942</v>
      </c>
      <c r="J60" s="31">
        <v>58</v>
      </c>
      <c r="K60" s="32">
        <v>0.97058829091582133</v>
      </c>
      <c r="L60" s="30">
        <f t="shared" si="6"/>
        <v>1.1150417108859896</v>
      </c>
      <c r="M60" s="30">
        <f t="shared" si="1"/>
        <v>0.25499997279090902</v>
      </c>
      <c r="N60" s="30">
        <f t="shared" si="2"/>
        <v>0.38399997665316565</v>
      </c>
      <c r="O60" s="30">
        <f t="shared" si="3"/>
        <v>0.76649981760284536</v>
      </c>
      <c r="P60" s="30">
        <f t="shared" si="4"/>
        <v>0.81999976451764223</v>
      </c>
    </row>
    <row r="61" spans="2:16" ht="21" x14ac:dyDescent="0.4">
      <c r="B61" s="27">
        <v>43524</v>
      </c>
      <c r="C61" s="28">
        <v>22586034</v>
      </c>
      <c r="D61" s="28">
        <v>5759438</v>
      </c>
      <c r="E61" s="28">
        <v>2280737</v>
      </c>
      <c r="F61" s="28">
        <v>1648289</v>
      </c>
      <c r="G61" s="28">
        <v>1405660</v>
      </c>
      <c r="H61" s="30">
        <f t="shared" si="0"/>
        <v>6.2235804656984049E-2</v>
      </c>
      <c r="I61" s="30">
        <f t="shared" si="5"/>
        <v>1.2232480304511013</v>
      </c>
      <c r="J61" s="31">
        <v>59</v>
      </c>
      <c r="K61" s="32">
        <v>1.083333371143383</v>
      </c>
      <c r="L61" s="30">
        <f t="shared" si="6"/>
        <v>1.1291519864475645</v>
      </c>
      <c r="M61" s="30">
        <f t="shared" si="1"/>
        <v>0.25499997033565081</v>
      </c>
      <c r="N61" s="30">
        <f t="shared" si="2"/>
        <v>0.39599992221463276</v>
      </c>
      <c r="O61" s="30">
        <f t="shared" si="3"/>
        <v>0.72270016227210765</v>
      </c>
      <c r="P61" s="30">
        <f t="shared" si="4"/>
        <v>0.85279947873218831</v>
      </c>
    </row>
    <row r="62" spans="2:16" ht="21" x14ac:dyDescent="0.4">
      <c r="B62" s="27">
        <v>43525</v>
      </c>
      <c r="C62" s="28">
        <v>22368860</v>
      </c>
      <c r="D62" s="28">
        <v>5815903</v>
      </c>
      <c r="E62" s="28">
        <v>2442679</v>
      </c>
      <c r="F62" s="28">
        <v>1872313</v>
      </c>
      <c r="G62" s="28">
        <v>1458532</v>
      </c>
      <c r="H62" s="30">
        <f t="shared" si="0"/>
        <v>6.5203680473658474E-2</v>
      </c>
      <c r="I62" s="30">
        <f t="shared" si="5"/>
        <v>1.0590329865018915</v>
      </c>
      <c r="J62" s="31">
        <v>60</v>
      </c>
      <c r="K62" s="32">
        <v>1.0098039030280594</v>
      </c>
      <c r="L62" s="30">
        <f t="shared" si="6"/>
        <v>1.0487511316922331</v>
      </c>
      <c r="M62" s="30">
        <f t="shared" si="1"/>
        <v>0.25999997317699697</v>
      </c>
      <c r="N62" s="30">
        <f t="shared" si="2"/>
        <v>0.41999995529499029</v>
      </c>
      <c r="O62" s="30">
        <f t="shared" si="3"/>
        <v>0.76649981434318626</v>
      </c>
      <c r="P62" s="30">
        <f t="shared" si="4"/>
        <v>0.77900009239908075</v>
      </c>
    </row>
    <row r="63" spans="2:16" ht="21" x14ac:dyDescent="0.4">
      <c r="B63" s="27">
        <v>43526</v>
      </c>
      <c r="C63" s="28">
        <v>46685340</v>
      </c>
      <c r="D63" s="28">
        <v>9803921</v>
      </c>
      <c r="E63" s="28">
        <v>3333333</v>
      </c>
      <c r="F63" s="28">
        <v>1110666</v>
      </c>
      <c r="G63" s="28">
        <v>900972</v>
      </c>
      <c r="H63" s="30">
        <f t="shared" si="0"/>
        <v>1.9298820571939712E-2</v>
      </c>
      <c r="I63" s="30">
        <f t="shared" si="5"/>
        <v>0.62405765058889051</v>
      </c>
      <c r="J63" s="31">
        <v>61</v>
      </c>
      <c r="K63" s="32">
        <v>1.0833333620782675</v>
      </c>
      <c r="L63" s="30">
        <f t="shared" si="6"/>
        <v>0.57605321592820646</v>
      </c>
      <c r="M63" s="30">
        <f t="shared" si="1"/>
        <v>0.20999999143199985</v>
      </c>
      <c r="N63" s="30">
        <f t="shared" si="2"/>
        <v>0.33999998571999918</v>
      </c>
      <c r="O63" s="30">
        <f t="shared" si="3"/>
        <v>0.33319983331998332</v>
      </c>
      <c r="P63" s="30">
        <f t="shared" si="4"/>
        <v>0.81119976662651061</v>
      </c>
    </row>
    <row r="64" spans="2:16" ht="21" x14ac:dyDescent="0.4">
      <c r="B64" s="27">
        <v>43527</v>
      </c>
      <c r="C64" s="28">
        <v>43991955</v>
      </c>
      <c r="D64" s="28">
        <v>8961161</v>
      </c>
      <c r="E64" s="28">
        <v>2924923</v>
      </c>
      <c r="F64" s="28">
        <v>2088395</v>
      </c>
      <c r="G64" s="28">
        <v>1694106</v>
      </c>
      <c r="H64" s="30">
        <f t="shared" si="0"/>
        <v>3.8509450193791116E-2</v>
      </c>
      <c r="I64" s="30">
        <f t="shared" si="5"/>
        <v>1.0303652884720651</v>
      </c>
      <c r="J64" s="31">
        <v>62</v>
      </c>
      <c r="K64" s="32">
        <v>0.98989902460695556</v>
      </c>
      <c r="L64" s="30">
        <f t="shared" si="6"/>
        <v>1.0408792316979238</v>
      </c>
      <c r="M64" s="30">
        <f t="shared" si="1"/>
        <v>0.20369999469221134</v>
      </c>
      <c r="N64" s="30">
        <f t="shared" si="2"/>
        <v>0.3264000055349971</v>
      </c>
      <c r="O64" s="30">
        <f t="shared" si="3"/>
        <v>0.71399999247843449</v>
      </c>
      <c r="P64" s="30">
        <f t="shared" si="4"/>
        <v>0.81119998850792119</v>
      </c>
    </row>
    <row r="65" spans="2:16" ht="21" x14ac:dyDescent="0.4">
      <c r="B65" s="27">
        <v>43528</v>
      </c>
      <c r="C65" s="28">
        <v>21717340</v>
      </c>
      <c r="D65" s="28">
        <v>5700801</v>
      </c>
      <c r="E65" s="28">
        <v>2371533</v>
      </c>
      <c r="F65" s="28">
        <v>1765843</v>
      </c>
      <c r="G65" s="28">
        <v>1375592</v>
      </c>
      <c r="H65" s="30">
        <f t="shared" si="0"/>
        <v>6.3340722206310721E-2</v>
      </c>
      <c r="I65" s="30">
        <f t="shared" si="5"/>
        <v>1.0814921155810144</v>
      </c>
      <c r="J65" s="31">
        <v>63</v>
      </c>
      <c r="K65" s="32">
        <v>1.0309277755318498</v>
      </c>
      <c r="L65" s="30">
        <f t="shared" si="6"/>
        <v>1.0490473620732947</v>
      </c>
      <c r="M65" s="30">
        <f t="shared" si="1"/>
        <v>0.2624999654653839</v>
      </c>
      <c r="N65" s="30">
        <f t="shared" si="2"/>
        <v>0.4159999621105876</v>
      </c>
      <c r="O65" s="30">
        <f t="shared" si="3"/>
        <v>0.74459980105695345</v>
      </c>
      <c r="P65" s="30">
        <f t="shared" si="4"/>
        <v>0.77900017158943347</v>
      </c>
    </row>
    <row r="66" spans="2:16" ht="21" x14ac:dyDescent="0.4">
      <c r="B66" s="27">
        <v>43529</v>
      </c>
      <c r="C66" s="28">
        <v>21717340</v>
      </c>
      <c r="D66" s="28">
        <v>5266455</v>
      </c>
      <c r="E66" s="28">
        <v>2001252</v>
      </c>
      <c r="F66" s="28">
        <v>1490132</v>
      </c>
      <c r="G66" s="28">
        <v>1258566</v>
      </c>
      <c r="H66" s="30">
        <f t="shared" si="0"/>
        <v>5.7952124891906653E-2</v>
      </c>
      <c r="I66" s="30">
        <f t="shared" si="5"/>
        <v>0.92213986776394452</v>
      </c>
      <c r="J66" s="31">
        <v>64</v>
      </c>
      <c r="K66" s="32">
        <v>0.97087378054250739</v>
      </c>
      <c r="L66" s="30">
        <f t="shared" si="6"/>
        <v>0.94980405530466383</v>
      </c>
      <c r="M66" s="30">
        <f t="shared" si="1"/>
        <v>0.24250000230230775</v>
      </c>
      <c r="N66" s="30">
        <f t="shared" si="2"/>
        <v>0.37999982910705588</v>
      </c>
      <c r="O66" s="30">
        <f t="shared" si="3"/>
        <v>0.74459988047482273</v>
      </c>
      <c r="P66" s="30">
        <f t="shared" si="4"/>
        <v>0.84460034413058704</v>
      </c>
    </row>
    <row r="67" spans="2:16" ht="21" x14ac:dyDescent="0.4">
      <c r="B67" s="27">
        <v>43530</v>
      </c>
      <c r="C67" s="28">
        <v>21065820</v>
      </c>
      <c r="D67" s="28">
        <v>5161125</v>
      </c>
      <c r="E67" s="28">
        <v>2002516</v>
      </c>
      <c r="F67" s="28">
        <v>1417982</v>
      </c>
      <c r="G67" s="28">
        <v>1104608</v>
      </c>
      <c r="H67" s="30">
        <f t="shared" si="0"/>
        <v>5.2436031448099336E-2</v>
      </c>
      <c r="I67" s="30">
        <f t="shared" si="5"/>
        <v>0.83477461777559792</v>
      </c>
      <c r="J67" s="31">
        <v>65</v>
      </c>
      <c r="K67" s="32">
        <v>0.97979795630744027</v>
      </c>
      <c r="L67" s="30">
        <f t="shared" si="6"/>
        <v>0.85198647332676936</v>
      </c>
      <c r="M67" s="30">
        <f t="shared" si="1"/>
        <v>0.24499995727676396</v>
      </c>
      <c r="N67" s="30">
        <f t="shared" si="2"/>
        <v>0.38799990312189686</v>
      </c>
      <c r="O67" s="30">
        <f t="shared" si="3"/>
        <v>0.70810020993590062</v>
      </c>
      <c r="P67" s="30">
        <f t="shared" si="4"/>
        <v>0.77900001551500653</v>
      </c>
    </row>
    <row r="68" spans="2:16" ht="21" x14ac:dyDescent="0.4">
      <c r="B68" s="27">
        <v>43531</v>
      </c>
      <c r="C68" s="28">
        <v>21717340</v>
      </c>
      <c r="D68" s="28">
        <v>5157868</v>
      </c>
      <c r="E68" s="28">
        <v>2042515</v>
      </c>
      <c r="F68" s="28">
        <v>1446305</v>
      </c>
      <c r="G68" s="28">
        <v>1221549</v>
      </c>
      <c r="H68" s="30">
        <f t="shared" ref="H68:H131" si="7">$G68/$C68</f>
        <v>5.624763437879593E-2</v>
      </c>
      <c r="I68" s="30">
        <f t="shared" si="5"/>
        <v>0.86902166953601867</v>
      </c>
      <c r="J68" s="31">
        <v>66</v>
      </c>
      <c r="K68" s="32">
        <v>0.96153841551439589</v>
      </c>
      <c r="L68" s="30">
        <f t="shared" si="6"/>
        <v>0.90378255232350191</v>
      </c>
      <c r="M68" s="30">
        <f t="shared" ref="M68:M131" si="8">D68/C68</f>
        <v>0.23749998848846129</v>
      </c>
      <c r="N68" s="30">
        <f t="shared" ref="N68:N131" si="9">E68/D68</f>
        <v>0.3959998588564112</v>
      </c>
      <c r="O68" s="30">
        <f t="shared" ref="O68:O131" si="10">F68/E68</f>
        <v>0.70810006291263472</v>
      </c>
      <c r="P68" s="30">
        <f t="shared" ref="P68:P131" si="11">G68/F68</f>
        <v>0.84459985964232998</v>
      </c>
    </row>
    <row r="69" spans="2:16" ht="21" x14ac:dyDescent="0.4">
      <c r="B69" s="27">
        <v>43532</v>
      </c>
      <c r="C69" s="28">
        <v>21717340</v>
      </c>
      <c r="D69" s="28">
        <v>5700801</v>
      </c>
      <c r="E69" s="28">
        <v>2394336</v>
      </c>
      <c r="F69" s="28">
        <v>1730387</v>
      </c>
      <c r="G69" s="28">
        <v>1390539</v>
      </c>
      <c r="H69" s="30">
        <f t="shared" si="7"/>
        <v>6.402897408246129E-2</v>
      </c>
      <c r="I69" s="30">
        <f t="shared" si="5"/>
        <v>0.95338257919606839</v>
      </c>
      <c r="J69" s="31">
        <v>67</v>
      </c>
      <c r="K69" s="32">
        <v>0.97087378054250739</v>
      </c>
      <c r="L69" s="30">
        <f t="shared" si="6"/>
        <v>0.98198404779202997</v>
      </c>
      <c r="M69" s="30">
        <f t="shared" si="8"/>
        <v>0.2624999654653839</v>
      </c>
      <c r="N69" s="30">
        <f t="shared" si="9"/>
        <v>0.41999992632614258</v>
      </c>
      <c r="O69" s="30">
        <f t="shared" si="10"/>
        <v>0.72270015570078716</v>
      </c>
      <c r="P69" s="30">
        <f t="shared" si="11"/>
        <v>0.80360000392975672</v>
      </c>
    </row>
    <row r="70" spans="2:16" ht="21" x14ac:dyDescent="0.4">
      <c r="B70" s="27">
        <v>43533</v>
      </c>
      <c r="C70" s="28">
        <v>46685340</v>
      </c>
      <c r="D70" s="28">
        <v>9705882</v>
      </c>
      <c r="E70" s="28">
        <v>3267000</v>
      </c>
      <c r="F70" s="28">
        <v>2310422</v>
      </c>
      <c r="G70" s="28">
        <v>1820150</v>
      </c>
      <c r="H70" s="30">
        <f t="shared" si="7"/>
        <v>3.8987613670586958E-2</v>
      </c>
      <c r="I70" s="30">
        <f t="shared" si="5"/>
        <v>2.0202070652584099</v>
      </c>
      <c r="J70" s="31">
        <v>68</v>
      </c>
      <c r="K70" s="32">
        <v>1</v>
      </c>
      <c r="L70" s="30">
        <f t="shared" si="6"/>
        <v>2.0202070652584103</v>
      </c>
      <c r="M70" s="30">
        <f t="shared" si="8"/>
        <v>0.20789999601587994</v>
      </c>
      <c r="N70" s="30">
        <f t="shared" si="9"/>
        <v>0.33660001224000047</v>
      </c>
      <c r="O70" s="30">
        <f t="shared" si="10"/>
        <v>0.70719987756351388</v>
      </c>
      <c r="P70" s="30">
        <f t="shared" si="11"/>
        <v>0.78779980453787235</v>
      </c>
    </row>
    <row r="71" spans="2:16" ht="21" x14ac:dyDescent="0.4">
      <c r="B71" s="27">
        <v>43534</v>
      </c>
      <c r="C71" s="28">
        <v>46236443</v>
      </c>
      <c r="D71" s="28">
        <v>10098039</v>
      </c>
      <c r="E71" s="28">
        <v>3502000</v>
      </c>
      <c r="F71" s="28">
        <v>2262292</v>
      </c>
      <c r="G71" s="28">
        <v>1711650</v>
      </c>
      <c r="H71" s="30">
        <f t="shared" si="7"/>
        <v>3.7019499964562587E-2</v>
      </c>
      <c r="I71" s="30">
        <f t="shared" si="5"/>
        <v>1.0103559045301769</v>
      </c>
      <c r="J71" s="31">
        <v>69</v>
      </c>
      <c r="K71" s="32">
        <v>1.0510203539363323</v>
      </c>
      <c r="L71" s="30">
        <f t="shared" si="6"/>
        <v>0.96130949100206176</v>
      </c>
      <c r="M71" s="30">
        <f t="shared" si="8"/>
        <v>0.21839999672985225</v>
      </c>
      <c r="N71" s="30">
        <f t="shared" si="9"/>
        <v>0.34680000740737882</v>
      </c>
      <c r="O71" s="30">
        <f t="shared" si="10"/>
        <v>0.64600000000000002</v>
      </c>
      <c r="P71" s="30">
        <f t="shared" si="11"/>
        <v>0.75659994377383644</v>
      </c>
    </row>
    <row r="72" spans="2:16" ht="21" x14ac:dyDescent="0.4">
      <c r="B72" s="27">
        <v>43535</v>
      </c>
      <c r="C72" s="28">
        <v>21282993</v>
      </c>
      <c r="D72" s="28">
        <v>5107918</v>
      </c>
      <c r="E72" s="28">
        <v>2104462</v>
      </c>
      <c r="F72" s="28">
        <v>1459444</v>
      </c>
      <c r="G72" s="28">
        <v>1220679</v>
      </c>
      <c r="H72" s="30">
        <f t="shared" si="7"/>
        <v>5.735466811458332E-2</v>
      </c>
      <c r="I72" s="30">
        <f t="shared" si="5"/>
        <v>0.88738448609762199</v>
      </c>
      <c r="J72" s="31">
        <v>70</v>
      </c>
      <c r="K72" s="32">
        <v>0.98000003733472385</v>
      </c>
      <c r="L72" s="30">
        <f t="shared" si="6"/>
        <v>0.90549438207809063</v>
      </c>
      <c r="M72" s="30">
        <f t="shared" si="8"/>
        <v>0.23999998496452074</v>
      </c>
      <c r="N72" s="30">
        <f t="shared" si="9"/>
        <v>0.41199995771271192</v>
      </c>
      <c r="O72" s="30">
        <f t="shared" si="10"/>
        <v>0.69349981135321048</v>
      </c>
      <c r="P72" s="30">
        <f t="shared" si="11"/>
        <v>0.83640002631138977</v>
      </c>
    </row>
    <row r="73" spans="2:16" ht="21" x14ac:dyDescent="0.4">
      <c r="B73" s="27">
        <v>43536</v>
      </c>
      <c r="C73" s="28">
        <v>21500167</v>
      </c>
      <c r="D73" s="28">
        <v>5428792</v>
      </c>
      <c r="E73" s="28">
        <v>2149801</v>
      </c>
      <c r="F73" s="28">
        <v>1600742</v>
      </c>
      <c r="G73" s="28">
        <v>1299482</v>
      </c>
      <c r="H73" s="30">
        <f t="shared" si="7"/>
        <v>6.04405537873264E-2</v>
      </c>
      <c r="I73" s="30">
        <f t="shared" si="5"/>
        <v>1.0325100153666951</v>
      </c>
      <c r="J73" s="31">
        <v>71</v>
      </c>
      <c r="K73" s="32">
        <v>0.99000008089190161</v>
      </c>
      <c r="L73" s="30">
        <f t="shared" si="6"/>
        <v>1.0429393900579351</v>
      </c>
      <c r="M73" s="30">
        <f t="shared" si="8"/>
        <v>0.25249999220936281</v>
      </c>
      <c r="N73" s="30">
        <f t="shared" si="9"/>
        <v>0.39599988358367755</v>
      </c>
      <c r="O73" s="30">
        <f t="shared" si="10"/>
        <v>0.74460008158894708</v>
      </c>
      <c r="P73" s="30">
        <f t="shared" si="11"/>
        <v>0.81179977785302071</v>
      </c>
    </row>
    <row r="74" spans="2:16" ht="21" x14ac:dyDescent="0.4">
      <c r="B74" s="27">
        <v>43537</v>
      </c>
      <c r="C74" s="28">
        <v>21717340</v>
      </c>
      <c r="D74" s="28">
        <v>5700801</v>
      </c>
      <c r="E74" s="28">
        <v>2166304</v>
      </c>
      <c r="F74" s="28">
        <v>1533960</v>
      </c>
      <c r="G74" s="28">
        <v>1232690</v>
      </c>
      <c r="H74" s="30">
        <f t="shared" si="7"/>
        <v>5.6760634589687317E-2</v>
      </c>
      <c r="I74" s="30">
        <f t="shared" si="5"/>
        <v>1.1159524464787509</v>
      </c>
      <c r="J74" s="31">
        <v>72</v>
      </c>
      <c r="K74" s="32">
        <v>1.0309277755318498</v>
      </c>
      <c r="L74" s="30">
        <f t="shared" si="6"/>
        <v>1.0824738833614522</v>
      </c>
      <c r="M74" s="30">
        <f t="shared" si="8"/>
        <v>0.2624999654653839</v>
      </c>
      <c r="N74" s="30">
        <f t="shared" si="9"/>
        <v>0.37999993334270044</v>
      </c>
      <c r="O74" s="30">
        <f t="shared" si="10"/>
        <v>0.70810006351832433</v>
      </c>
      <c r="P74" s="30">
        <f t="shared" si="11"/>
        <v>0.80359983311168481</v>
      </c>
    </row>
    <row r="75" spans="2:16" ht="21" x14ac:dyDescent="0.4">
      <c r="B75" s="27">
        <v>43538</v>
      </c>
      <c r="C75" s="28">
        <v>22803207</v>
      </c>
      <c r="D75" s="28">
        <v>5415761</v>
      </c>
      <c r="E75" s="28">
        <v>2144641</v>
      </c>
      <c r="F75" s="28">
        <v>1628211</v>
      </c>
      <c r="G75" s="28">
        <v>1268377</v>
      </c>
      <c r="H75" s="30">
        <f t="shared" si="7"/>
        <v>5.5622746397030909E-2</v>
      </c>
      <c r="I75" s="30">
        <f t="shared" ref="I75:I138" si="12">$G75/$G68</f>
        <v>1.0383349337603323</v>
      </c>
      <c r="J75" s="31">
        <v>73</v>
      </c>
      <c r="K75" s="32">
        <v>1.0500000311122699</v>
      </c>
      <c r="L75" s="30">
        <f t="shared" ref="L75:L138" si="13">$H75/$H68</f>
        <v>0.9888904131050783</v>
      </c>
      <c r="M75" s="30">
        <f t="shared" si="8"/>
        <v>0.23749997094706898</v>
      </c>
      <c r="N75" s="30">
        <f t="shared" si="9"/>
        <v>0.39599993426593233</v>
      </c>
      <c r="O75" s="30">
        <f t="shared" si="10"/>
        <v>0.75919979148025241</v>
      </c>
      <c r="P75" s="30">
        <f t="shared" si="11"/>
        <v>0.77900038754190948</v>
      </c>
    </row>
    <row r="76" spans="2:16" ht="21" x14ac:dyDescent="0.4">
      <c r="B76" s="27">
        <v>43539</v>
      </c>
      <c r="C76" s="28">
        <v>21500167</v>
      </c>
      <c r="D76" s="28">
        <v>5106289</v>
      </c>
      <c r="E76" s="28">
        <v>2124216</v>
      </c>
      <c r="F76" s="28">
        <v>1519664</v>
      </c>
      <c r="G76" s="28">
        <v>1183818</v>
      </c>
      <c r="H76" s="30">
        <f t="shared" si="7"/>
        <v>5.5060874643438819E-2</v>
      </c>
      <c r="I76" s="30">
        <f t="shared" si="12"/>
        <v>0.85133750293950761</v>
      </c>
      <c r="J76" s="31">
        <v>74</v>
      </c>
      <c r="K76" s="32">
        <v>0.99000008089190161</v>
      </c>
      <c r="L76" s="30">
        <f t="shared" si="13"/>
        <v>0.85993685565736722</v>
      </c>
      <c r="M76" s="30">
        <f t="shared" si="8"/>
        <v>0.23749996918628585</v>
      </c>
      <c r="N76" s="30">
        <f t="shared" si="9"/>
        <v>0.41599995613252599</v>
      </c>
      <c r="O76" s="30">
        <f t="shared" si="10"/>
        <v>0.71539994049569344</v>
      </c>
      <c r="P76" s="30">
        <f t="shared" si="11"/>
        <v>0.77899983154170926</v>
      </c>
    </row>
    <row r="77" spans="2:16" ht="21" x14ac:dyDescent="0.4">
      <c r="B77" s="27">
        <v>43540</v>
      </c>
      <c r="C77" s="28">
        <v>42645263</v>
      </c>
      <c r="D77" s="28">
        <v>9313725</v>
      </c>
      <c r="E77" s="28">
        <v>3293333</v>
      </c>
      <c r="F77" s="28">
        <v>2217072</v>
      </c>
      <c r="G77" s="28">
        <v>1815781</v>
      </c>
      <c r="H77" s="30">
        <f t="shared" si="7"/>
        <v>4.2578726739239479E-2</v>
      </c>
      <c r="I77" s="30">
        <f t="shared" si="12"/>
        <v>0.99759964838062798</v>
      </c>
      <c r="J77" s="31">
        <v>75</v>
      </c>
      <c r="K77" s="32">
        <v>0.91346151814371035</v>
      </c>
      <c r="L77" s="30">
        <f t="shared" si="13"/>
        <v>1.0921090759489527</v>
      </c>
      <c r="M77" s="30">
        <f t="shared" si="8"/>
        <v>0.21839998970108357</v>
      </c>
      <c r="N77" s="30">
        <f t="shared" si="9"/>
        <v>0.35359998282105171</v>
      </c>
      <c r="O77" s="30">
        <f t="shared" si="10"/>
        <v>0.67320006813765876</v>
      </c>
      <c r="P77" s="30">
        <f t="shared" si="11"/>
        <v>0.81899956338810831</v>
      </c>
    </row>
    <row r="78" spans="2:16" ht="21" x14ac:dyDescent="0.4">
      <c r="B78" s="27">
        <v>43541</v>
      </c>
      <c r="C78" s="28">
        <v>42645263</v>
      </c>
      <c r="D78" s="28">
        <v>8686840</v>
      </c>
      <c r="E78" s="28">
        <v>2894455</v>
      </c>
      <c r="F78" s="28">
        <v>1968229</v>
      </c>
      <c r="G78" s="28">
        <v>1504514</v>
      </c>
      <c r="H78" s="30">
        <f t="shared" si="7"/>
        <v>3.5279744903906445E-2</v>
      </c>
      <c r="I78" s="30">
        <f t="shared" si="12"/>
        <v>0.87898460549761925</v>
      </c>
      <c r="J78" s="31">
        <v>76</v>
      </c>
      <c r="K78" s="32">
        <v>0.92233009964119206</v>
      </c>
      <c r="L78" s="30">
        <f t="shared" si="13"/>
        <v>0.95300436088219598</v>
      </c>
      <c r="M78" s="30">
        <f t="shared" si="8"/>
        <v>0.20369999828585886</v>
      </c>
      <c r="N78" s="30">
        <f t="shared" si="9"/>
        <v>0.33319998986973398</v>
      </c>
      <c r="O78" s="30">
        <f t="shared" si="10"/>
        <v>0.6799998618047266</v>
      </c>
      <c r="P78" s="30">
        <f t="shared" si="11"/>
        <v>0.76439987420163003</v>
      </c>
    </row>
    <row r="79" spans="2:16" ht="21" x14ac:dyDescent="0.4">
      <c r="B79" s="27">
        <v>43542</v>
      </c>
      <c r="C79" s="28">
        <v>22368860</v>
      </c>
      <c r="D79" s="28">
        <v>5368526</v>
      </c>
      <c r="E79" s="28">
        <v>2233307</v>
      </c>
      <c r="F79" s="28">
        <v>1614011</v>
      </c>
      <c r="G79" s="28">
        <v>1310254</v>
      </c>
      <c r="H79" s="30">
        <f t="shared" si="7"/>
        <v>5.8574911729967462E-2</v>
      </c>
      <c r="I79" s="30">
        <f t="shared" si="12"/>
        <v>1.0733812902491155</v>
      </c>
      <c r="J79" s="31">
        <v>77</v>
      </c>
      <c r="K79" s="32">
        <v>1.0510203744723454</v>
      </c>
      <c r="L79" s="30">
        <f t="shared" si="13"/>
        <v>1.021275401907066</v>
      </c>
      <c r="M79" s="30">
        <f t="shared" si="8"/>
        <v>0.23999998211799797</v>
      </c>
      <c r="N79" s="30">
        <f t="shared" si="9"/>
        <v>0.4160000342738398</v>
      </c>
      <c r="O79" s="30">
        <f t="shared" si="10"/>
        <v>0.72270001392553729</v>
      </c>
      <c r="P79" s="30">
        <f t="shared" si="11"/>
        <v>0.81179991957923459</v>
      </c>
    </row>
    <row r="80" spans="2:16" ht="21" x14ac:dyDescent="0.4">
      <c r="B80" s="27">
        <v>43543</v>
      </c>
      <c r="C80" s="28">
        <v>21934513</v>
      </c>
      <c r="D80" s="28">
        <v>5757809</v>
      </c>
      <c r="E80" s="28">
        <v>2418280</v>
      </c>
      <c r="F80" s="28">
        <v>1835958</v>
      </c>
      <c r="G80" s="28">
        <v>707578</v>
      </c>
      <c r="H80" s="30">
        <f t="shared" si="7"/>
        <v>3.2258660130726403E-2</v>
      </c>
      <c r="I80" s="30">
        <f t="shared" si="12"/>
        <v>0.54450773462041024</v>
      </c>
      <c r="J80" s="31">
        <v>78</v>
      </c>
      <c r="K80" s="32">
        <v>1.0202019179864292</v>
      </c>
      <c r="L80" s="30">
        <f t="shared" si="13"/>
        <v>0.53372542290455693</v>
      </c>
      <c r="M80" s="30">
        <f t="shared" si="8"/>
        <v>0.26249996979645729</v>
      </c>
      <c r="N80" s="30">
        <f t="shared" si="9"/>
        <v>0.42000003820897847</v>
      </c>
      <c r="O80" s="30">
        <f t="shared" si="10"/>
        <v>0.75919992722100005</v>
      </c>
      <c r="P80" s="30">
        <f t="shared" si="11"/>
        <v>0.38539988387533919</v>
      </c>
    </row>
    <row r="81" spans="2:16" ht="21" x14ac:dyDescent="0.4">
      <c r="B81" s="27">
        <v>43544</v>
      </c>
      <c r="C81" s="28">
        <v>21282993</v>
      </c>
      <c r="D81" s="28">
        <v>5427163</v>
      </c>
      <c r="E81" s="28">
        <v>2149156</v>
      </c>
      <c r="F81" s="28">
        <v>1600262</v>
      </c>
      <c r="G81" s="28">
        <v>1377825</v>
      </c>
      <c r="H81" s="30">
        <f t="shared" si="7"/>
        <v>6.4738310067573676E-2</v>
      </c>
      <c r="I81" s="30">
        <f t="shared" si="12"/>
        <v>1.117738441944041</v>
      </c>
      <c r="J81" s="31">
        <v>79</v>
      </c>
      <c r="K81" s="32">
        <v>0.98000003733472385</v>
      </c>
      <c r="L81" s="30">
        <f t="shared" si="13"/>
        <v>1.1405494412730861</v>
      </c>
      <c r="M81" s="30">
        <f t="shared" si="8"/>
        <v>0.25499998989803735</v>
      </c>
      <c r="N81" s="30">
        <f t="shared" si="9"/>
        <v>0.39599989902643423</v>
      </c>
      <c r="O81" s="30">
        <f t="shared" si="10"/>
        <v>0.74460020584824926</v>
      </c>
      <c r="P81" s="30">
        <f t="shared" si="11"/>
        <v>0.86099963630955434</v>
      </c>
    </row>
    <row r="82" spans="2:16" ht="21" x14ac:dyDescent="0.4">
      <c r="B82" s="27">
        <v>43545</v>
      </c>
      <c r="C82" s="28">
        <v>21717340</v>
      </c>
      <c r="D82" s="28">
        <v>5429335</v>
      </c>
      <c r="E82" s="28">
        <v>2128299</v>
      </c>
      <c r="F82" s="28">
        <v>1475975</v>
      </c>
      <c r="G82" s="28">
        <v>1234506</v>
      </c>
      <c r="H82" s="30">
        <f t="shared" si="7"/>
        <v>5.6844254406847247E-2</v>
      </c>
      <c r="I82" s="30">
        <f t="shared" si="12"/>
        <v>0.97329579454688941</v>
      </c>
      <c r="J82" s="31">
        <v>80</v>
      </c>
      <c r="K82" s="32">
        <v>0.95238092416120734</v>
      </c>
      <c r="L82" s="30">
        <f t="shared" si="13"/>
        <v>1.0219605842742339</v>
      </c>
      <c r="M82" s="30">
        <f t="shared" si="8"/>
        <v>0.25</v>
      </c>
      <c r="N82" s="30">
        <f t="shared" si="9"/>
        <v>0.39199994106092184</v>
      </c>
      <c r="O82" s="30">
        <f t="shared" si="10"/>
        <v>0.6934998324953402</v>
      </c>
      <c r="P82" s="30">
        <f t="shared" si="11"/>
        <v>0.83640034553430787</v>
      </c>
    </row>
    <row r="83" spans="2:16" ht="21" x14ac:dyDescent="0.4">
      <c r="B83" s="27">
        <v>43546</v>
      </c>
      <c r="C83" s="28">
        <v>21065820</v>
      </c>
      <c r="D83" s="28">
        <v>5529777</v>
      </c>
      <c r="E83" s="28">
        <v>2123434</v>
      </c>
      <c r="F83" s="28">
        <v>1612111</v>
      </c>
      <c r="G83" s="28">
        <v>1361589</v>
      </c>
      <c r="H83" s="30">
        <f t="shared" si="7"/>
        <v>6.4634986912448691E-2</v>
      </c>
      <c r="I83" s="30">
        <f t="shared" si="12"/>
        <v>1.1501675088569359</v>
      </c>
      <c r="J83" s="31">
        <v>81</v>
      </c>
      <c r="K83" s="32">
        <v>0.97979795630744027</v>
      </c>
      <c r="L83" s="30">
        <f t="shared" si="13"/>
        <v>1.173882313548587</v>
      </c>
      <c r="M83" s="30">
        <f t="shared" si="8"/>
        <v>0.26249996439730333</v>
      </c>
      <c r="N83" s="30">
        <f t="shared" si="9"/>
        <v>0.38399993345120426</v>
      </c>
      <c r="O83" s="30">
        <f t="shared" si="10"/>
        <v>0.75919995629720538</v>
      </c>
      <c r="P83" s="30">
        <f t="shared" si="11"/>
        <v>0.84460003064305122</v>
      </c>
    </row>
    <row r="84" spans="2:16" ht="21" x14ac:dyDescent="0.4">
      <c r="B84" s="27">
        <v>43547</v>
      </c>
      <c r="C84" s="28">
        <v>44440853</v>
      </c>
      <c r="D84" s="28">
        <v>9612556</v>
      </c>
      <c r="E84" s="28">
        <v>3268269</v>
      </c>
      <c r="F84" s="28">
        <v>2289095</v>
      </c>
      <c r="G84" s="28">
        <v>1874769</v>
      </c>
      <c r="H84" s="30">
        <f t="shared" si="7"/>
        <v>4.2185711421875723E-2</v>
      </c>
      <c r="I84" s="30">
        <f t="shared" si="12"/>
        <v>1.0324862965302535</v>
      </c>
      <c r="J84" s="31">
        <v>82</v>
      </c>
      <c r="K84" s="32">
        <v>1.0421052775009725</v>
      </c>
      <c r="L84" s="30">
        <f t="shared" si="13"/>
        <v>0.99076967895797685</v>
      </c>
      <c r="M84" s="30">
        <f t="shared" si="8"/>
        <v>0.21629998866133376</v>
      </c>
      <c r="N84" s="30">
        <f t="shared" si="9"/>
        <v>0.33999999583877588</v>
      </c>
      <c r="O84" s="30">
        <f t="shared" si="10"/>
        <v>0.70039981409119012</v>
      </c>
      <c r="P84" s="30">
        <f t="shared" si="11"/>
        <v>0.8190000851865038</v>
      </c>
    </row>
    <row r="85" spans="2:16" ht="21" x14ac:dyDescent="0.4">
      <c r="B85" s="27">
        <v>43548</v>
      </c>
      <c r="C85" s="28">
        <v>45338648</v>
      </c>
      <c r="D85" s="28">
        <v>9425904</v>
      </c>
      <c r="E85" s="28">
        <v>3300951</v>
      </c>
      <c r="F85" s="28">
        <v>2289540</v>
      </c>
      <c r="G85" s="28">
        <v>1839416</v>
      </c>
      <c r="H85" s="30">
        <f t="shared" si="7"/>
        <v>4.05705966353474E-2</v>
      </c>
      <c r="I85" s="30">
        <f t="shared" si="12"/>
        <v>1.2225981280333715</v>
      </c>
      <c r="J85" s="31">
        <v>83</v>
      </c>
      <c r="K85" s="32">
        <v>1.0631579320955564</v>
      </c>
      <c r="L85" s="30">
        <f t="shared" si="13"/>
        <v>1.1499685370699806</v>
      </c>
      <c r="M85" s="30">
        <f t="shared" si="8"/>
        <v>0.20789997972590626</v>
      </c>
      <c r="N85" s="30">
        <f t="shared" si="9"/>
        <v>0.35019993838256785</v>
      </c>
      <c r="O85" s="30">
        <f t="shared" si="10"/>
        <v>0.69360011705717539</v>
      </c>
      <c r="P85" s="30">
        <f t="shared" si="11"/>
        <v>0.80339980956873436</v>
      </c>
    </row>
    <row r="86" spans="2:16" ht="21" x14ac:dyDescent="0.4">
      <c r="B86" s="27">
        <v>43549</v>
      </c>
      <c r="C86" s="28">
        <v>22368860</v>
      </c>
      <c r="D86" s="28">
        <v>5536293</v>
      </c>
      <c r="E86" s="28">
        <v>2258807</v>
      </c>
      <c r="F86" s="28">
        <v>1632440</v>
      </c>
      <c r="G86" s="28">
        <v>1351986</v>
      </c>
      <c r="H86" s="30">
        <f t="shared" si="7"/>
        <v>6.044054100208951E-2</v>
      </c>
      <c r="I86" s="30">
        <f t="shared" si="12"/>
        <v>1.0318503129927479</v>
      </c>
      <c r="J86" s="31">
        <v>84</v>
      </c>
      <c r="K86" s="32">
        <v>1</v>
      </c>
      <c r="L86" s="30">
        <f t="shared" si="13"/>
        <v>1.0318503129927479</v>
      </c>
      <c r="M86" s="30">
        <f t="shared" si="8"/>
        <v>0.24750000670575076</v>
      </c>
      <c r="N86" s="30">
        <f t="shared" si="9"/>
        <v>0.40799990173930462</v>
      </c>
      <c r="O86" s="30">
        <f t="shared" si="10"/>
        <v>0.72270008017506582</v>
      </c>
      <c r="P86" s="30">
        <f t="shared" si="11"/>
        <v>0.82819950503540707</v>
      </c>
    </row>
    <row r="87" spans="2:16" ht="21" x14ac:dyDescent="0.4">
      <c r="B87" s="27">
        <v>43550</v>
      </c>
      <c r="C87" s="28">
        <v>20848646</v>
      </c>
      <c r="D87" s="28">
        <v>5107918</v>
      </c>
      <c r="E87" s="28">
        <v>2043167</v>
      </c>
      <c r="F87" s="28">
        <v>1476597</v>
      </c>
      <c r="G87" s="28">
        <v>1259241</v>
      </c>
      <c r="H87" s="30">
        <f t="shared" si="7"/>
        <v>6.0399174123825596E-2</v>
      </c>
      <c r="I87" s="30">
        <f t="shared" si="12"/>
        <v>1.779649734728892</v>
      </c>
      <c r="J87" s="31">
        <v>85</v>
      </c>
      <c r="K87" s="32">
        <v>0.95049507939420164</v>
      </c>
      <c r="L87" s="30">
        <f t="shared" si="13"/>
        <v>1.8723398268576978</v>
      </c>
      <c r="M87" s="30">
        <f t="shared" si="8"/>
        <v>0.2449999870495187</v>
      </c>
      <c r="N87" s="30">
        <f t="shared" si="9"/>
        <v>0.39999996084510364</v>
      </c>
      <c r="O87" s="30">
        <f t="shared" si="10"/>
        <v>0.72270010234112048</v>
      </c>
      <c r="P87" s="30">
        <f t="shared" si="11"/>
        <v>0.85279937586220211</v>
      </c>
    </row>
    <row r="88" spans="2:16" ht="21" x14ac:dyDescent="0.4">
      <c r="B88" s="27">
        <v>43551</v>
      </c>
      <c r="C88" s="28">
        <v>20848646</v>
      </c>
      <c r="D88" s="28">
        <v>5212161</v>
      </c>
      <c r="E88" s="28">
        <v>2084864</v>
      </c>
      <c r="F88" s="28">
        <v>1476292</v>
      </c>
      <c r="G88" s="28">
        <v>1150032</v>
      </c>
      <c r="H88" s="30">
        <f t="shared" si="7"/>
        <v>5.5160992229423438E-2</v>
      </c>
      <c r="I88" s="30">
        <f t="shared" si="12"/>
        <v>0.83467203745032936</v>
      </c>
      <c r="J88" s="31">
        <v>86</v>
      </c>
      <c r="K88" s="32">
        <v>0.97959181211440627</v>
      </c>
      <c r="L88" s="30">
        <f t="shared" si="13"/>
        <v>0.85206104657113446</v>
      </c>
      <c r="M88" s="30">
        <f t="shared" si="8"/>
        <v>0.24999997601762725</v>
      </c>
      <c r="N88" s="30">
        <f t="shared" si="9"/>
        <v>0.39999992325639977</v>
      </c>
      <c r="O88" s="30">
        <f t="shared" si="10"/>
        <v>0.70809990483791752</v>
      </c>
      <c r="P88" s="30">
        <f t="shared" si="11"/>
        <v>0.77900036036231313</v>
      </c>
    </row>
    <row r="89" spans="2:16" ht="21" x14ac:dyDescent="0.4">
      <c r="B89" s="27">
        <v>43552</v>
      </c>
      <c r="C89" s="28">
        <v>21500167</v>
      </c>
      <c r="D89" s="28">
        <v>5267540</v>
      </c>
      <c r="E89" s="28">
        <v>2064876</v>
      </c>
      <c r="F89" s="28">
        <v>1552580</v>
      </c>
      <c r="G89" s="28">
        <v>1311309</v>
      </c>
      <c r="H89" s="30">
        <f t="shared" si="7"/>
        <v>6.0990642537799823E-2</v>
      </c>
      <c r="I89" s="30">
        <f t="shared" si="12"/>
        <v>1.0622135493873663</v>
      </c>
      <c r="J89" s="31">
        <v>87</v>
      </c>
      <c r="K89" s="32">
        <v>0.99000008089190161</v>
      </c>
      <c r="L89" s="30">
        <f t="shared" si="13"/>
        <v>1.072942959217583</v>
      </c>
      <c r="M89" s="30">
        <f t="shared" si="8"/>
        <v>0.24499995744219102</v>
      </c>
      <c r="N89" s="30">
        <f t="shared" si="9"/>
        <v>0.39200006074942001</v>
      </c>
      <c r="O89" s="30">
        <f t="shared" si="10"/>
        <v>0.75189987195357011</v>
      </c>
      <c r="P89" s="30">
        <f t="shared" si="11"/>
        <v>0.84459995620193484</v>
      </c>
    </row>
    <row r="90" spans="2:16" ht="21" x14ac:dyDescent="0.4">
      <c r="B90" s="27">
        <v>43553</v>
      </c>
      <c r="C90" s="28">
        <v>22803207</v>
      </c>
      <c r="D90" s="28">
        <v>5757809</v>
      </c>
      <c r="E90" s="28">
        <v>2234030</v>
      </c>
      <c r="F90" s="28">
        <v>1712384</v>
      </c>
      <c r="G90" s="28">
        <v>1390113</v>
      </c>
      <c r="H90" s="30">
        <f t="shared" si="7"/>
        <v>6.0961293733815598E-2</v>
      </c>
      <c r="I90" s="30">
        <f t="shared" si="12"/>
        <v>1.0209490529080361</v>
      </c>
      <c r="J90" s="31">
        <v>88</v>
      </c>
      <c r="K90" s="32">
        <v>1.0824741963829454</v>
      </c>
      <c r="L90" s="30">
        <f t="shared" si="13"/>
        <v>0.94316246735519116</v>
      </c>
      <c r="M90" s="30">
        <f t="shared" si="8"/>
        <v>0.25249996634245347</v>
      </c>
      <c r="N90" s="30">
        <f t="shared" si="9"/>
        <v>0.38800001875713486</v>
      </c>
      <c r="O90" s="30">
        <f t="shared" si="10"/>
        <v>0.76650000223810777</v>
      </c>
      <c r="P90" s="30">
        <f t="shared" si="11"/>
        <v>0.81179980658543882</v>
      </c>
    </row>
    <row r="91" spans="2:16" ht="21" x14ac:dyDescent="0.4">
      <c r="B91" s="27">
        <v>43554</v>
      </c>
      <c r="C91" s="28">
        <v>44889750</v>
      </c>
      <c r="D91" s="28">
        <v>9898190</v>
      </c>
      <c r="E91" s="28">
        <v>3399038</v>
      </c>
      <c r="F91" s="28">
        <v>2311346</v>
      </c>
      <c r="G91" s="28">
        <v>1748764</v>
      </c>
      <c r="H91" s="30">
        <f t="shared" si="7"/>
        <v>3.8956866545258102E-2</v>
      </c>
      <c r="I91" s="30">
        <f t="shared" si="12"/>
        <v>0.93278905294465608</v>
      </c>
      <c r="J91" s="31">
        <v>89</v>
      </c>
      <c r="K91" s="32">
        <v>1.0101010058009081</v>
      </c>
      <c r="L91" s="30">
        <f t="shared" si="13"/>
        <v>0.9234611728049873</v>
      </c>
      <c r="M91" s="30">
        <f t="shared" si="8"/>
        <v>0.22050000278460005</v>
      </c>
      <c r="N91" s="30">
        <f t="shared" si="9"/>
        <v>0.34339995494125691</v>
      </c>
      <c r="O91" s="30">
        <f t="shared" si="10"/>
        <v>0.68000004707214212</v>
      </c>
      <c r="P91" s="30">
        <f t="shared" si="11"/>
        <v>0.75659983403609843</v>
      </c>
    </row>
    <row r="92" spans="2:16" ht="21" x14ac:dyDescent="0.4">
      <c r="B92" s="27">
        <v>43555</v>
      </c>
      <c r="C92" s="28">
        <v>42645263</v>
      </c>
      <c r="D92" s="28">
        <v>8597285</v>
      </c>
      <c r="E92" s="28">
        <v>2806153</v>
      </c>
      <c r="F92" s="28">
        <v>2003593</v>
      </c>
      <c r="G92" s="28">
        <v>1640943</v>
      </c>
      <c r="H92" s="30">
        <f t="shared" si="7"/>
        <v>3.8478904444791441E-2</v>
      </c>
      <c r="I92" s="30">
        <f t="shared" si="12"/>
        <v>0.89209999260634898</v>
      </c>
      <c r="J92" s="31">
        <v>90</v>
      </c>
      <c r="K92" s="32">
        <v>0.9405940263540451</v>
      </c>
      <c r="L92" s="30">
        <f t="shared" si="13"/>
        <v>0.94844314937351548</v>
      </c>
      <c r="M92" s="30">
        <f t="shared" si="8"/>
        <v>0.20159999951225532</v>
      </c>
      <c r="N92" s="30">
        <f t="shared" si="9"/>
        <v>0.32639990415578873</v>
      </c>
      <c r="O92" s="30">
        <f t="shared" si="10"/>
        <v>0.71399991376093885</v>
      </c>
      <c r="P92" s="30">
        <f t="shared" si="11"/>
        <v>0.81900016620141913</v>
      </c>
    </row>
    <row r="93" spans="2:16" ht="21" x14ac:dyDescent="0.4">
      <c r="B93" s="27">
        <v>43556</v>
      </c>
      <c r="C93" s="28">
        <v>21065820</v>
      </c>
      <c r="D93" s="28">
        <v>5424448</v>
      </c>
      <c r="E93" s="28">
        <v>2278268</v>
      </c>
      <c r="F93" s="28">
        <v>1629873</v>
      </c>
      <c r="G93" s="28">
        <v>1363225</v>
      </c>
      <c r="H93" s="30">
        <f t="shared" si="7"/>
        <v>6.4712648261496586E-2</v>
      </c>
      <c r="I93" s="30">
        <f t="shared" si="12"/>
        <v>1.0083129559033894</v>
      </c>
      <c r="J93" s="31">
        <v>91</v>
      </c>
      <c r="K93" s="32">
        <v>0.94174762149718882</v>
      </c>
      <c r="L93" s="30">
        <f t="shared" si="13"/>
        <v>1.070682809726329</v>
      </c>
      <c r="M93" s="30">
        <f t="shared" si="8"/>
        <v>0.25749996914432954</v>
      </c>
      <c r="N93" s="30">
        <f t="shared" si="9"/>
        <v>0.41999997050391119</v>
      </c>
      <c r="O93" s="30">
        <f t="shared" si="10"/>
        <v>0.71540003195409851</v>
      </c>
      <c r="P93" s="30">
        <f t="shared" si="11"/>
        <v>0.8363995231530309</v>
      </c>
    </row>
    <row r="94" spans="2:16" ht="21" x14ac:dyDescent="0.4">
      <c r="B94" s="27">
        <v>43557</v>
      </c>
      <c r="C94" s="28">
        <v>22803207</v>
      </c>
      <c r="D94" s="28">
        <v>5700801</v>
      </c>
      <c r="E94" s="28">
        <v>2257517</v>
      </c>
      <c r="F94" s="28">
        <v>1565588</v>
      </c>
      <c r="G94" s="28">
        <v>1309458</v>
      </c>
      <c r="H94" s="30">
        <f t="shared" si="7"/>
        <v>5.7424291241139895E-2</v>
      </c>
      <c r="I94" s="30">
        <f t="shared" si="12"/>
        <v>1.0398787841247228</v>
      </c>
      <c r="J94" s="31">
        <v>92</v>
      </c>
      <c r="K94" s="32">
        <v>1.0937500182298454</v>
      </c>
      <c r="L94" s="30">
        <f t="shared" si="13"/>
        <v>0.95074629867311045</v>
      </c>
      <c r="M94" s="30">
        <f t="shared" si="8"/>
        <v>0.24999996710988942</v>
      </c>
      <c r="N94" s="30">
        <f t="shared" si="9"/>
        <v>0.39599996561886652</v>
      </c>
      <c r="O94" s="30">
        <f t="shared" si="10"/>
        <v>0.69349998250290035</v>
      </c>
      <c r="P94" s="30">
        <f t="shared" si="11"/>
        <v>0.83640012570356947</v>
      </c>
    </row>
    <row r="95" spans="2:16" ht="21" x14ac:dyDescent="0.4">
      <c r="B95" s="27">
        <v>43558</v>
      </c>
      <c r="C95" s="28">
        <v>22368860</v>
      </c>
      <c r="D95" s="28">
        <v>5536293</v>
      </c>
      <c r="E95" s="28">
        <v>2303097</v>
      </c>
      <c r="F95" s="28">
        <v>1597198</v>
      </c>
      <c r="G95" s="28">
        <v>1335896</v>
      </c>
      <c r="H95" s="30">
        <f t="shared" si="7"/>
        <v>5.9721237470304701E-2</v>
      </c>
      <c r="I95" s="30">
        <f t="shared" si="12"/>
        <v>1.161616372413985</v>
      </c>
      <c r="J95" s="31">
        <v>93</v>
      </c>
      <c r="K95" s="32">
        <v>1.0729166592396926</v>
      </c>
      <c r="L95" s="30">
        <f t="shared" si="13"/>
        <v>1.0826715593134089</v>
      </c>
      <c r="M95" s="30">
        <f t="shared" si="8"/>
        <v>0.24750000670575076</v>
      </c>
      <c r="N95" s="30">
        <f t="shared" si="9"/>
        <v>0.41599983960386488</v>
      </c>
      <c r="O95" s="30">
        <f t="shared" si="10"/>
        <v>0.69350010008262786</v>
      </c>
      <c r="P95" s="30">
        <f t="shared" si="11"/>
        <v>0.83639974505352499</v>
      </c>
    </row>
    <row r="96" spans="2:16" ht="21" x14ac:dyDescent="0.4">
      <c r="B96" s="27">
        <v>43559</v>
      </c>
      <c r="C96" s="28">
        <v>22151687</v>
      </c>
      <c r="D96" s="28">
        <v>5814817</v>
      </c>
      <c r="E96" s="28">
        <v>1162963</v>
      </c>
      <c r="F96" s="28">
        <v>806515</v>
      </c>
      <c r="G96" s="28">
        <v>628275</v>
      </c>
      <c r="H96" s="30">
        <f t="shared" si="7"/>
        <v>2.8362399667348135E-2</v>
      </c>
      <c r="I96" s="30">
        <f t="shared" si="12"/>
        <v>0.47912048190014711</v>
      </c>
      <c r="J96" s="31">
        <v>94</v>
      </c>
      <c r="K96" s="32">
        <v>1.0303029712592418</v>
      </c>
      <c r="L96" s="30">
        <f t="shared" si="13"/>
        <v>0.46502870747377573</v>
      </c>
      <c r="M96" s="30">
        <f t="shared" si="8"/>
        <v>0.26249996219249577</v>
      </c>
      <c r="N96" s="30">
        <f t="shared" si="9"/>
        <v>0.19999993121021695</v>
      </c>
      <c r="O96" s="30">
        <f t="shared" si="10"/>
        <v>0.69350013714967718</v>
      </c>
      <c r="P96" s="30">
        <f t="shared" si="11"/>
        <v>0.77899977061802939</v>
      </c>
    </row>
    <row r="97" spans="2:16" ht="21" x14ac:dyDescent="0.4">
      <c r="B97" s="27">
        <v>43560</v>
      </c>
      <c r="C97" s="28">
        <v>22586034</v>
      </c>
      <c r="D97" s="28">
        <v>5928833</v>
      </c>
      <c r="E97" s="28">
        <v>2418964</v>
      </c>
      <c r="F97" s="28">
        <v>1854136</v>
      </c>
      <c r="G97" s="28">
        <v>1566003</v>
      </c>
      <c r="H97" s="30">
        <f t="shared" si="7"/>
        <v>6.9335014726357003E-2</v>
      </c>
      <c r="I97" s="30">
        <f t="shared" si="12"/>
        <v>1.1265292821518826</v>
      </c>
      <c r="J97" s="31">
        <v>95</v>
      </c>
      <c r="K97" s="32">
        <v>0.99047620853682727</v>
      </c>
      <c r="L97" s="30">
        <f t="shared" si="13"/>
        <v>1.1373612743375301</v>
      </c>
      <c r="M97" s="30">
        <f t="shared" si="8"/>
        <v>0.26249995904548801</v>
      </c>
      <c r="N97" s="30">
        <f t="shared" si="9"/>
        <v>0.40800002293874699</v>
      </c>
      <c r="O97" s="30">
        <f t="shared" si="10"/>
        <v>0.76650003885961093</v>
      </c>
      <c r="P97" s="30">
        <f t="shared" si="11"/>
        <v>0.84459985675268701</v>
      </c>
    </row>
    <row r="98" spans="2:16" ht="21" x14ac:dyDescent="0.4">
      <c r="B98" s="27">
        <v>43561</v>
      </c>
      <c r="C98" s="28">
        <v>46685340</v>
      </c>
      <c r="D98" s="28">
        <v>9999999</v>
      </c>
      <c r="E98" s="28">
        <v>3434000</v>
      </c>
      <c r="F98" s="28">
        <v>2288417</v>
      </c>
      <c r="G98" s="28">
        <v>1856364</v>
      </c>
      <c r="H98" s="30">
        <f t="shared" si="7"/>
        <v>3.9763317563929063E-2</v>
      </c>
      <c r="I98" s="30">
        <f t="shared" si="12"/>
        <v>1.0615291714605286</v>
      </c>
      <c r="J98" s="31">
        <v>96</v>
      </c>
      <c r="K98" s="32">
        <v>1.0400000132456655</v>
      </c>
      <c r="L98" s="30">
        <f t="shared" si="13"/>
        <v>1.0207011264043546</v>
      </c>
      <c r="M98" s="30">
        <f t="shared" si="8"/>
        <v>0.2141999822642397</v>
      </c>
      <c r="N98" s="30">
        <f t="shared" si="9"/>
        <v>0.34340003434000343</v>
      </c>
      <c r="O98" s="30">
        <f t="shared" si="10"/>
        <v>0.66639982527664532</v>
      </c>
      <c r="P98" s="30">
        <f t="shared" si="11"/>
        <v>0.81120005663303496</v>
      </c>
    </row>
    <row r="99" spans="2:16" ht="21" x14ac:dyDescent="0.4">
      <c r="B99" s="27">
        <v>43562</v>
      </c>
      <c r="C99" s="28">
        <v>43094160</v>
      </c>
      <c r="D99" s="28">
        <v>8687782</v>
      </c>
      <c r="E99" s="28">
        <v>2983384</v>
      </c>
      <c r="F99" s="28">
        <v>1947553</v>
      </c>
      <c r="G99" s="28">
        <v>1503900</v>
      </c>
      <c r="H99" s="30">
        <f t="shared" si="7"/>
        <v>3.4898000100245602E-2</v>
      </c>
      <c r="I99" s="30">
        <f t="shared" si="12"/>
        <v>0.91648521612268063</v>
      </c>
      <c r="J99" s="31">
        <v>97</v>
      </c>
      <c r="K99" s="32">
        <v>1.0105263114531944</v>
      </c>
      <c r="L99" s="30">
        <f t="shared" si="13"/>
        <v>0.90693850575492263</v>
      </c>
      <c r="M99" s="30">
        <f t="shared" si="8"/>
        <v>0.20159998477751973</v>
      </c>
      <c r="N99" s="30">
        <f t="shared" si="9"/>
        <v>0.3433999610027047</v>
      </c>
      <c r="O99" s="30">
        <f t="shared" si="10"/>
        <v>0.6527999747937242</v>
      </c>
      <c r="P99" s="30">
        <f t="shared" si="11"/>
        <v>0.77219978095589692</v>
      </c>
    </row>
    <row r="100" spans="2:16" ht="21" x14ac:dyDescent="0.4">
      <c r="B100" s="27">
        <v>43563</v>
      </c>
      <c r="C100" s="28">
        <v>21500167</v>
      </c>
      <c r="D100" s="28">
        <v>5536293</v>
      </c>
      <c r="E100" s="28">
        <v>2170226</v>
      </c>
      <c r="F100" s="28">
        <v>1520894</v>
      </c>
      <c r="G100" s="28">
        <v>1259605</v>
      </c>
      <c r="H100" s="30">
        <f t="shared" si="7"/>
        <v>5.8585824007785614E-2</v>
      </c>
      <c r="I100" s="30">
        <f t="shared" si="12"/>
        <v>0.92398907003612751</v>
      </c>
      <c r="J100" s="31">
        <v>98</v>
      </c>
      <c r="K100" s="32">
        <v>1.0206185811702395</v>
      </c>
      <c r="L100" s="30">
        <f t="shared" si="13"/>
        <v>0.9053226159289115</v>
      </c>
      <c r="M100" s="30">
        <f t="shared" si="8"/>
        <v>0.25749999988372185</v>
      </c>
      <c r="N100" s="30">
        <f t="shared" si="9"/>
        <v>0.39199984538390581</v>
      </c>
      <c r="O100" s="30">
        <f t="shared" si="10"/>
        <v>0.70079982453440337</v>
      </c>
      <c r="P100" s="30">
        <f t="shared" si="11"/>
        <v>0.82820038740372437</v>
      </c>
    </row>
    <row r="101" spans="2:16" ht="21" x14ac:dyDescent="0.4">
      <c r="B101" s="27">
        <v>43564</v>
      </c>
      <c r="C101" s="28">
        <v>21717340</v>
      </c>
      <c r="D101" s="28">
        <v>5592215</v>
      </c>
      <c r="E101" s="28">
        <v>2214517</v>
      </c>
      <c r="F101" s="28">
        <v>1535767</v>
      </c>
      <c r="G101" s="28">
        <v>1322295</v>
      </c>
      <c r="H101" s="30">
        <f t="shared" si="7"/>
        <v>6.088660029266936E-2</v>
      </c>
      <c r="I101" s="30">
        <f t="shared" si="12"/>
        <v>1.0098032926600167</v>
      </c>
      <c r="J101" s="31">
        <v>99</v>
      </c>
      <c r="K101" s="32">
        <v>0.95238092416120734</v>
      </c>
      <c r="L101" s="30">
        <f t="shared" si="13"/>
        <v>1.0602934572930174</v>
      </c>
      <c r="M101" s="30">
        <f t="shared" si="8"/>
        <v>0.25749999769769227</v>
      </c>
      <c r="N101" s="30">
        <f t="shared" si="9"/>
        <v>0.39599997496519718</v>
      </c>
      <c r="O101" s="30">
        <f t="shared" si="10"/>
        <v>0.69349975638028516</v>
      </c>
      <c r="P101" s="30">
        <f t="shared" si="11"/>
        <v>0.86099974800864976</v>
      </c>
    </row>
    <row r="102" spans="2:16" ht="21" x14ac:dyDescent="0.4">
      <c r="B102" s="27">
        <v>43565</v>
      </c>
      <c r="C102" s="28">
        <v>21500167</v>
      </c>
      <c r="D102" s="28">
        <v>5375041</v>
      </c>
      <c r="E102" s="28">
        <v>2064016</v>
      </c>
      <c r="F102" s="28">
        <v>1521799</v>
      </c>
      <c r="G102" s="28">
        <v>1210438</v>
      </c>
      <c r="H102" s="30">
        <f t="shared" si="7"/>
        <v>5.6299004561220382E-2</v>
      </c>
      <c r="I102" s="30">
        <f t="shared" si="12"/>
        <v>0.90608700078449222</v>
      </c>
      <c r="J102" s="31">
        <v>100</v>
      </c>
      <c r="K102" s="32">
        <v>0.96116512127290865</v>
      </c>
      <c r="L102" s="30">
        <f t="shared" si="13"/>
        <v>0.94269655060670898</v>
      </c>
      <c r="M102" s="30">
        <f t="shared" si="8"/>
        <v>0.24999996511655004</v>
      </c>
      <c r="N102" s="30">
        <f t="shared" si="9"/>
        <v>0.38400004762754369</v>
      </c>
      <c r="O102" s="30">
        <f t="shared" si="10"/>
        <v>0.73730000155037556</v>
      </c>
      <c r="P102" s="30">
        <f t="shared" si="11"/>
        <v>0.79539939242961788</v>
      </c>
    </row>
    <row r="103" spans="2:16" ht="21" x14ac:dyDescent="0.4">
      <c r="B103" s="27">
        <v>43566</v>
      </c>
      <c r="C103" s="28">
        <v>20631473</v>
      </c>
      <c r="D103" s="28">
        <v>5106289</v>
      </c>
      <c r="E103" s="28">
        <v>1981240</v>
      </c>
      <c r="F103" s="28">
        <v>1504157</v>
      </c>
      <c r="G103" s="28">
        <v>1208741</v>
      </c>
      <c r="H103" s="30">
        <f t="shared" si="7"/>
        <v>5.8587237081908793E-2</v>
      </c>
      <c r="I103" s="30">
        <f t="shared" si="12"/>
        <v>1.9239043412518404</v>
      </c>
      <c r="J103" s="31">
        <v>101</v>
      </c>
      <c r="K103" s="32">
        <v>0.93137255679468467</v>
      </c>
      <c r="L103" s="30">
        <f t="shared" si="13"/>
        <v>2.0656657324153227</v>
      </c>
      <c r="M103" s="30">
        <f t="shared" si="8"/>
        <v>0.24749997249348119</v>
      </c>
      <c r="N103" s="30">
        <f t="shared" si="9"/>
        <v>0.38799997414952425</v>
      </c>
      <c r="O103" s="30">
        <f t="shared" si="10"/>
        <v>0.75919979406836124</v>
      </c>
      <c r="P103" s="30">
        <f t="shared" si="11"/>
        <v>0.80360028906556957</v>
      </c>
    </row>
    <row r="104" spans="2:16" ht="21" x14ac:dyDescent="0.4">
      <c r="B104" s="27">
        <v>43567</v>
      </c>
      <c r="C104" s="28">
        <v>20631473</v>
      </c>
      <c r="D104" s="28">
        <v>5054710</v>
      </c>
      <c r="E104" s="28">
        <v>1920790</v>
      </c>
      <c r="F104" s="28">
        <v>1402176</v>
      </c>
      <c r="G104" s="28">
        <v>1138287</v>
      </c>
      <c r="H104" s="30">
        <f t="shared" si="7"/>
        <v>5.5172357300906243E-2</v>
      </c>
      <c r="I104" s="30">
        <f t="shared" si="12"/>
        <v>0.72687408644811025</v>
      </c>
      <c r="J104" s="31">
        <v>102</v>
      </c>
      <c r="K104" s="32">
        <v>0.91346152465431874</v>
      </c>
      <c r="L104" s="30">
        <f t="shared" si="13"/>
        <v>0.79573585609888142</v>
      </c>
      <c r="M104" s="30">
        <f t="shared" si="8"/>
        <v>0.24499995710437156</v>
      </c>
      <c r="N104" s="30">
        <f t="shared" si="9"/>
        <v>0.38000003956705725</v>
      </c>
      <c r="O104" s="30">
        <f t="shared" si="10"/>
        <v>0.72999963556661585</v>
      </c>
      <c r="P104" s="30">
        <f t="shared" si="11"/>
        <v>0.8118003731343284</v>
      </c>
    </row>
    <row r="105" spans="2:16" ht="21" x14ac:dyDescent="0.4">
      <c r="B105" s="27">
        <v>43568</v>
      </c>
      <c r="C105" s="28">
        <v>43094160</v>
      </c>
      <c r="D105" s="28">
        <v>9140271</v>
      </c>
      <c r="E105" s="28">
        <v>3107692</v>
      </c>
      <c r="F105" s="28">
        <v>2113230</v>
      </c>
      <c r="G105" s="28">
        <v>1598870</v>
      </c>
      <c r="H105" s="30">
        <f t="shared" si="7"/>
        <v>3.7101778988150598E-2</v>
      </c>
      <c r="I105" s="30">
        <f t="shared" si="12"/>
        <v>0.86129121228379779</v>
      </c>
      <c r="J105" s="31">
        <v>103</v>
      </c>
      <c r="K105" s="32">
        <v>0.92307689858419872</v>
      </c>
      <c r="L105" s="30">
        <f t="shared" si="13"/>
        <v>0.93306547997411426</v>
      </c>
      <c r="M105" s="30">
        <f t="shared" si="8"/>
        <v>0.21209999220311987</v>
      </c>
      <c r="N105" s="30">
        <f t="shared" si="9"/>
        <v>0.3399999846831675</v>
      </c>
      <c r="O105" s="30">
        <f t="shared" si="10"/>
        <v>0.67999981980196234</v>
      </c>
      <c r="P105" s="30">
        <f t="shared" si="11"/>
        <v>0.75660008612408491</v>
      </c>
    </row>
    <row r="106" spans="2:16" ht="21" x14ac:dyDescent="0.4">
      <c r="B106" s="27">
        <v>43569</v>
      </c>
      <c r="C106" s="28">
        <v>46685340</v>
      </c>
      <c r="D106" s="28">
        <v>9803921</v>
      </c>
      <c r="E106" s="28">
        <v>3466666</v>
      </c>
      <c r="F106" s="28">
        <v>2357333</v>
      </c>
      <c r="G106" s="28">
        <v>1930656</v>
      </c>
      <c r="H106" s="30">
        <f t="shared" si="7"/>
        <v>4.1354652231300019E-2</v>
      </c>
      <c r="I106" s="30">
        <f t="shared" si="12"/>
        <v>1.2837662078595651</v>
      </c>
      <c r="J106" s="31">
        <v>104</v>
      </c>
      <c r="K106" s="32">
        <v>1.0833333620782675</v>
      </c>
      <c r="L106" s="30">
        <f t="shared" si="13"/>
        <v>1.1850149611011371</v>
      </c>
      <c r="M106" s="30">
        <f t="shared" si="8"/>
        <v>0.20999999143199985</v>
      </c>
      <c r="N106" s="30">
        <f t="shared" si="9"/>
        <v>0.35359995250879722</v>
      </c>
      <c r="O106" s="30">
        <f t="shared" si="10"/>
        <v>0.68000003461539127</v>
      </c>
      <c r="P106" s="30">
        <f t="shared" si="11"/>
        <v>0.81900011580883991</v>
      </c>
    </row>
    <row r="107" spans="2:16" ht="21" x14ac:dyDescent="0.4">
      <c r="B107" s="27">
        <v>43570</v>
      </c>
      <c r="C107" s="28">
        <v>21065820</v>
      </c>
      <c r="D107" s="28">
        <v>5477113</v>
      </c>
      <c r="E107" s="28">
        <v>2256570</v>
      </c>
      <c r="F107" s="28">
        <v>1729661</v>
      </c>
      <c r="G107" s="28">
        <v>1418322</v>
      </c>
      <c r="H107" s="30">
        <f t="shared" si="7"/>
        <v>6.732811730091684E-2</v>
      </c>
      <c r="I107" s="30">
        <f t="shared" si="12"/>
        <v>1.126005374700799</v>
      </c>
      <c r="J107" s="31">
        <v>105</v>
      </c>
      <c r="K107" s="32">
        <v>0.97979795630744027</v>
      </c>
      <c r="L107" s="30">
        <f t="shared" si="13"/>
        <v>1.1492219908346675</v>
      </c>
      <c r="M107" s="30">
        <f t="shared" si="8"/>
        <v>0.25999999050594758</v>
      </c>
      <c r="N107" s="30">
        <f t="shared" si="9"/>
        <v>0.41199989848666624</v>
      </c>
      <c r="O107" s="30">
        <f t="shared" si="10"/>
        <v>0.76650004209929223</v>
      </c>
      <c r="P107" s="30">
        <f t="shared" si="11"/>
        <v>0.81999998843704058</v>
      </c>
    </row>
    <row r="108" spans="2:16" ht="21" x14ac:dyDescent="0.4">
      <c r="B108" s="27">
        <v>43571</v>
      </c>
      <c r="C108" s="28">
        <v>22586034</v>
      </c>
      <c r="D108" s="28">
        <v>5872368</v>
      </c>
      <c r="E108" s="28">
        <v>2254989</v>
      </c>
      <c r="F108" s="28">
        <v>1596758</v>
      </c>
      <c r="G108" s="28">
        <v>1296248</v>
      </c>
      <c r="H108" s="30">
        <f t="shared" si="7"/>
        <v>5.7391572154721807E-2</v>
      </c>
      <c r="I108" s="30">
        <f t="shared" si="12"/>
        <v>0.980301672470969</v>
      </c>
      <c r="J108" s="31">
        <v>106</v>
      </c>
      <c r="K108" s="32">
        <v>1.0400000497796318</v>
      </c>
      <c r="L108" s="30">
        <f t="shared" si="13"/>
        <v>0.94259774529785412</v>
      </c>
      <c r="M108" s="30">
        <f t="shared" si="8"/>
        <v>0.25999996280887561</v>
      </c>
      <c r="N108" s="30">
        <f t="shared" si="9"/>
        <v>0.3839999468698147</v>
      </c>
      <c r="O108" s="30">
        <f t="shared" si="10"/>
        <v>0.70810012820461654</v>
      </c>
      <c r="P108" s="30">
        <f t="shared" si="11"/>
        <v>0.81179990956675963</v>
      </c>
    </row>
    <row r="109" spans="2:16" ht="21" x14ac:dyDescent="0.4">
      <c r="B109" s="27">
        <v>43572</v>
      </c>
      <c r="C109" s="28">
        <v>21934513</v>
      </c>
      <c r="D109" s="28">
        <v>5319119</v>
      </c>
      <c r="E109" s="28">
        <v>2191477</v>
      </c>
      <c r="F109" s="28">
        <v>1551785</v>
      </c>
      <c r="G109" s="28">
        <v>1336086</v>
      </c>
      <c r="H109" s="30">
        <f t="shared" si="7"/>
        <v>6.0912498946295274E-2</v>
      </c>
      <c r="I109" s="30">
        <f t="shared" si="12"/>
        <v>1.1038037470733735</v>
      </c>
      <c r="J109" s="31">
        <v>107</v>
      </c>
      <c r="K109" s="32">
        <v>1.0202019179864292</v>
      </c>
      <c r="L109" s="30">
        <f t="shared" si="13"/>
        <v>1.0819462869908847</v>
      </c>
      <c r="M109" s="30">
        <f t="shared" si="8"/>
        <v>0.24249998164992312</v>
      </c>
      <c r="N109" s="30">
        <f t="shared" si="9"/>
        <v>0.41199999473597038</v>
      </c>
      <c r="O109" s="30">
        <f t="shared" si="10"/>
        <v>0.70810006219549648</v>
      </c>
      <c r="P109" s="30">
        <f t="shared" si="11"/>
        <v>0.86099942968903553</v>
      </c>
    </row>
    <row r="110" spans="2:16" ht="21" x14ac:dyDescent="0.4">
      <c r="B110" s="27">
        <v>43573</v>
      </c>
      <c r="C110" s="28">
        <v>22803207</v>
      </c>
      <c r="D110" s="28">
        <v>5415761</v>
      </c>
      <c r="E110" s="28">
        <v>3639391</v>
      </c>
      <c r="F110" s="28">
        <v>2656756</v>
      </c>
      <c r="G110" s="28">
        <v>2091398</v>
      </c>
      <c r="H110" s="30">
        <f t="shared" si="7"/>
        <v>9.1715082005789803E-2</v>
      </c>
      <c r="I110" s="30">
        <f t="shared" si="12"/>
        <v>1.7302283946685022</v>
      </c>
      <c r="J110" s="31">
        <v>108</v>
      </c>
      <c r="K110" s="32">
        <v>1.1052631544473941</v>
      </c>
      <c r="L110" s="30">
        <f t="shared" si="13"/>
        <v>1.5654447380334067</v>
      </c>
      <c r="M110" s="30">
        <f t="shared" si="8"/>
        <v>0.23749997094706898</v>
      </c>
      <c r="N110" s="30">
        <f t="shared" si="9"/>
        <v>0.67199992761866711</v>
      </c>
      <c r="O110" s="30">
        <f t="shared" si="10"/>
        <v>0.73000015661961026</v>
      </c>
      <c r="P110" s="30">
        <f t="shared" si="11"/>
        <v>0.78719987834787986</v>
      </c>
    </row>
    <row r="111" spans="2:16" ht="21" x14ac:dyDescent="0.4">
      <c r="B111" s="27">
        <v>43574</v>
      </c>
      <c r="C111" s="28">
        <v>22151687</v>
      </c>
      <c r="D111" s="28">
        <v>5537921</v>
      </c>
      <c r="E111" s="28">
        <v>2281623</v>
      </c>
      <c r="F111" s="28">
        <v>1748864</v>
      </c>
      <c r="G111" s="28">
        <v>1419728</v>
      </c>
      <c r="H111" s="30">
        <f t="shared" si="7"/>
        <v>6.409119088762856E-2</v>
      </c>
      <c r="I111" s="30">
        <f t="shared" si="12"/>
        <v>1.2472495952251057</v>
      </c>
      <c r="J111" s="31">
        <v>109</v>
      </c>
      <c r="K111" s="32">
        <v>1.0736842015632244</v>
      </c>
      <c r="L111" s="30">
        <f t="shared" si="13"/>
        <v>1.1616540242803042</v>
      </c>
      <c r="M111" s="30">
        <f t="shared" si="8"/>
        <v>0.24999996614253353</v>
      </c>
      <c r="N111" s="30">
        <f t="shared" si="9"/>
        <v>0.41199991838092309</v>
      </c>
      <c r="O111" s="30">
        <f t="shared" si="10"/>
        <v>0.76649998707060718</v>
      </c>
      <c r="P111" s="30">
        <f t="shared" si="11"/>
        <v>0.81180011710458899</v>
      </c>
    </row>
    <row r="112" spans="2:16" ht="21" x14ac:dyDescent="0.4">
      <c r="B112" s="27">
        <v>43575</v>
      </c>
      <c r="C112" s="28">
        <v>44440853</v>
      </c>
      <c r="D112" s="28">
        <v>9612556</v>
      </c>
      <c r="E112" s="28">
        <v>3300951</v>
      </c>
      <c r="F112" s="28">
        <v>2132414</v>
      </c>
      <c r="G112" s="28">
        <v>1596752</v>
      </c>
      <c r="H112" s="30">
        <f t="shared" si="7"/>
        <v>3.5929823399204329E-2</v>
      </c>
      <c r="I112" s="30">
        <f t="shared" si="12"/>
        <v>0.9986753144408238</v>
      </c>
      <c r="J112" s="31">
        <v>110</v>
      </c>
      <c r="K112" s="32">
        <v>1.0312500186188778</v>
      </c>
      <c r="L112" s="30">
        <f t="shared" si="13"/>
        <v>0.96841241522891497</v>
      </c>
      <c r="M112" s="30">
        <f t="shared" si="8"/>
        <v>0.21629998866133376</v>
      </c>
      <c r="N112" s="30">
        <f t="shared" si="9"/>
        <v>0.34339992401604735</v>
      </c>
      <c r="O112" s="30">
        <f t="shared" si="10"/>
        <v>0.64599989518172185</v>
      </c>
      <c r="P112" s="30">
        <f t="shared" si="11"/>
        <v>0.74880018608018895</v>
      </c>
    </row>
    <row r="113" spans="2:16" ht="21" x14ac:dyDescent="0.4">
      <c r="B113" s="27">
        <v>43576</v>
      </c>
      <c r="C113" s="28">
        <v>46685340</v>
      </c>
      <c r="D113" s="28">
        <v>10098039</v>
      </c>
      <c r="E113" s="28">
        <v>3536333</v>
      </c>
      <c r="F113" s="28">
        <v>2356612</v>
      </c>
      <c r="G113" s="28">
        <v>1930065</v>
      </c>
      <c r="H113" s="30">
        <f t="shared" si="7"/>
        <v>4.1341993011082281E-2</v>
      </c>
      <c r="I113" s="30">
        <f t="shared" si="12"/>
        <v>0.99969388643031176</v>
      </c>
      <c r="J113" s="31">
        <v>111</v>
      </c>
      <c r="K113" s="32">
        <v>1</v>
      </c>
      <c r="L113" s="30">
        <f t="shared" si="13"/>
        <v>0.99969388643031176</v>
      </c>
      <c r="M113" s="30">
        <f t="shared" si="8"/>
        <v>0.21629999910035999</v>
      </c>
      <c r="N113" s="30">
        <f t="shared" si="9"/>
        <v>0.35019997447029072</v>
      </c>
      <c r="O113" s="30">
        <f t="shared" si="10"/>
        <v>0.66639991199923765</v>
      </c>
      <c r="P113" s="30">
        <f t="shared" si="11"/>
        <v>0.81899990325093819</v>
      </c>
    </row>
    <row r="114" spans="2:16" ht="21" x14ac:dyDescent="0.4">
      <c r="B114" s="27">
        <v>43577</v>
      </c>
      <c r="C114" s="28">
        <v>20848646</v>
      </c>
      <c r="D114" s="28">
        <v>5368526</v>
      </c>
      <c r="E114" s="28">
        <v>2211832</v>
      </c>
      <c r="F114" s="28">
        <v>1695369</v>
      </c>
      <c r="G114" s="28">
        <v>1459713</v>
      </c>
      <c r="H114" s="30">
        <f t="shared" si="7"/>
        <v>7.0014762589378707E-2</v>
      </c>
      <c r="I114" s="30">
        <f t="shared" si="12"/>
        <v>1.0291830769035522</v>
      </c>
      <c r="J114" s="31">
        <v>112</v>
      </c>
      <c r="K114" s="32">
        <v>0.98969067734037708</v>
      </c>
      <c r="L114" s="30">
        <f t="shared" si="13"/>
        <v>1.0399037637790189</v>
      </c>
      <c r="M114" s="30">
        <f t="shared" si="8"/>
        <v>0.2574999834521628</v>
      </c>
      <c r="N114" s="30">
        <f t="shared" si="9"/>
        <v>0.41199986737514172</v>
      </c>
      <c r="O114" s="30">
        <f t="shared" si="10"/>
        <v>0.76649989691802989</v>
      </c>
      <c r="P114" s="30">
        <f t="shared" si="11"/>
        <v>0.86100017164404918</v>
      </c>
    </row>
    <row r="115" spans="2:16" ht="21" x14ac:dyDescent="0.4">
      <c r="B115" s="27">
        <v>43578</v>
      </c>
      <c r="C115" s="28">
        <v>20631473</v>
      </c>
      <c r="D115" s="28">
        <v>4899974</v>
      </c>
      <c r="E115" s="28">
        <v>1881590</v>
      </c>
      <c r="F115" s="28">
        <v>1414767</v>
      </c>
      <c r="G115" s="28">
        <v>1148508</v>
      </c>
      <c r="H115" s="30">
        <f t="shared" si="7"/>
        <v>5.5667765457173127E-2</v>
      </c>
      <c r="I115" s="30">
        <f t="shared" si="12"/>
        <v>0.88602489647042848</v>
      </c>
      <c r="J115" s="31">
        <v>113</v>
      </c>
      <c r="K115" s="32">
        <v>0.91346152465431874</v>
      </c>
      <c r="L115" s="30">
        <f t="shared" si="13"/>
        <v>0.96996411436680152</v>
      </c>
      <c r="M115" s="30">
        <f t="shared" si="8"/>
        <v>0.23749995940667931</v>
      </c>
      <c r="N115" s="30">
        <f t="shared" si="9"/>
        <v>0.38399999673467655</v>
      </c>
      <c r="O115" s="30">
        <f t="shared" si="10"/>
        <v>0.75189972310652164</v>
      </c>
      <c r="P115" s="30">
        <f t="shared" si="11"/>
        <v>0.81180010560042748</v>
      </c>
    </row>
    <row r="116" spans="2:16" ht="21" x14ac:dyDescent="0.4">
      <c r="B116" s="27">
        <v>43579</v>
      </c>
      <c r="C116" s="28">
        <v>21717340</v>
      </c>
      <c r="D116" s="28">
        <v>5700801</v>
      </c>
      <c r="E116" s="28">
        <v>2325927</v>
      </c>
      <c r="F116" s="28">
        <v>1765843</v>
      </c>
      <c r="G116" s="28">
        <v>1476951</v>
      </c>
      <c r="H116" s="30">
        <f t="shared" si="7"/>
        <v>6.8007914413091106E-2</v>
      </c>
      <c r="I116" s="30">
        <f t="shared" si="12"/>
        <v>1.1054310875198154</v>
      </c>
      <c r="J116" s="31">
        <v>114</v>
      </c>
      <c r="K116" s="32">
        <v>0.99009902820053153</v>
      </c>
      <c r="L116" s="30">
        <f t="shared" si="13"/>
        <v>1.1164853780346731</v>
      </c>
      <c r="M116" s="30">
        <f t="shared" si="8"/>
        <v>0.2624999654653839</v>
      </c>
      <c r="N116" s="30">
        <f t="shared" si="9"/>
        <v>0.40800003367947768</v>
      </c>
      <c r="O116" s="30">
        <f t="shared" si="10"/>
        <v>0.7591996653377342</v>
      </c>
      <c r="P116" s="30">
        <f t="shared" si="11"/>
        <v>0.83639995175108994</v>
      </c>
    </row>
    <row r="117" spans="2:16" ht="21" x14ac:dyDescent="0.4">
      <c r="B117" s="27">
        <v>43580</v>
      </c>
      <c r="C117" s="28">
        <v>22803207</v>
      </c>
      <c r="D117" s="28">
        <v>5700801</v>
      </c>
      <c r="E117" s="28">
        <v>2189107</v>
      </c>
      <c r="F117" s="28">
        <v>1518146</v>
      </c>
      <c r="G117" s="28">
        <v>1282226</v>
      </c>
      <c r="H117" s="30">
        <f t="shared" si="7"/>
        <v>5.6230073252415767E-2</v>
      </c>
      <c r="I117" s="30">
        <f t="shared" si="12"/>
        <v>0.61309516409597786</v>
      </c>
      <c r="J117" s="31">
        <v>115</v>
      </c>
      <c r="K117" s="32">
        <v>1</v>
      </c>
      <c r="L117" s="30">
        <f t="shared" si="13"/>
        <v>0.61309516409597786</v>
      </c>
      <c r="M117" s="30">
        <f t="shared" si="8"/>
        <v>0.24999996710988942</v>
      </c>
      <c r="N117" s="30">
        <f t="shared" si="9"/>
        <v>0.38399989755825542</v>
      </c>
      <c r="O117" s="30">
        <f t="shared" si="10"/>
        <v>0.69350013498654928</v>
      </c>
      <c r="P117" s="30">
        <f t="shared" si="11"/>
        <v>0.84459992648928361</v>
      </c>
    </row>
    <row r="118" spans="2:16" ht="21" x14ac:dyDescent="0.4">
      <c r="B118" s="27">
        <v>43581</v>
      </c>
      <c r="C118" s="28">
        <v>22151687</v>
      </c>
      <c r="D118" s="28">
        <v>5759438</v>
      </c>
      <c r="E118" s="28">
        <v>2188586</v>
      </c>
      <c r="F118" s="28">
        <v>1533761</v>
      </c>
      <c r="G118" s="28">
        <v>1307991</v>
      </c>
      <c r="H118" s="30">
        <f t="shared" si="7"/>
        <v>5.9047015245385151E-2</v>
      </c>
      <c r="I118" s="30">
        <f t="shared" si="12"/>
        <v>0.92129689630689826</v>
      </c>
      <c r="J118" s="31">
        <v>116</v>
      </c>
      <c r="K118" s="32">
        <v>1</v>
      </c>
      <c r="L118" s="30">
        <f t="shared" si="13"/>
        <v>0.92129689630689826</v>
      </c>
      <c r="M118" s="30">
        <f t="shared" si="8"/>
        <v>0.25999997201116104</v>
      </c>
      <c r="N118" s="30">
        <f t="shared" si="9"/>
        <v>0.37999992360365714</v>
      </c>
      <c r="O118" s="30">
        <f t="shared" si="10"/>
        <v>0.70079996856417792</v>
      </c>
      <c r="P118" s="30">
        <f t="shared" si="11"/>
        <v>0.85279975172142208</v>
      </c>
    </row>
    <row r="119" spans="2:16" ht="21" x14ac:dyDescent="0.4">
      <c r="B119" s="27">
        <v>43582</v>
      </c>
      <c r="C119" s="28">
        <v>47134238</v>
      </c>
      <c r="D119" s="28">
        <v>9997171</v>
      </c>
      <c r="E119" s="28">
        <v>3297067</v>
      </c>
      <c r="F119" s="28">
        <v>2354106</v>
      </c>
      <c r="G119" s="28">
        <v>1744392</v>
      </c>
      <c r="H119" s="30">
        <f t="shared" si="7"/>
        <v>3.7009020915963468E-2</v>
      </c>
      <c r="I119" s="30">
        <f t="shared" si="12"/>
        <v>1.0924626992795374</v>
      </c>
      <c r="J119" s="31">
        <v>117</v>
      </c>
      <c r="K119" s="32">
        <v>1.0606060652133127</v>
      </c>
      <c r="L119" s="30">
        <f t="shared" si="13"/>
        <v>1.0300362599829265</v>
      </c>
      <c r="M119" s="30">
        <f t="shared" si="8"/>
        <v>0.21209998133416308</v>
      </c>
      <c r="N119" s="30">
        <f t="shared" si="9"/>
        <v>0.32980000042011887</v>
      </c>
      <c r="O119" s="30">
        <f t="shared" si="10"/>
        <v>0.71400004913457926</v>
      </c>
      <c r="P119" s="30">
        <f t="shared" si="11"/>
        <v>0.74099976806481949</v>
      </c>
    </row>
    <row r="120" spans="2:16" ht="21" x14ac:dyDescent="0.4">
      <c r="B120" s="27">
        <v>43583</v>
      </c>
      <c r="C120" s="28">
        <v>46236443</v>
      </c>
      <c r="D120" s="28">
        <v>9224170</v>
      </c>
      <c r="E120" s="28">
        <v>3261666</v>
      </c>
      <c r="F120" s="28">
        <v>2151395</v>
      </c>
      <c r="G120" s="28">
        <v>1644526</v>
      </c>
      <c r="H120" s="30">
        <f t="shared" si="7"/>
        <v>3.5567744690048933E-2</v>
      </c>
      <c r="I120" s="30">
        <f t="shared" si="12"/>
        <v>0.85205731413190744</v>
      </c>
      <c r="J120" s="31">
        <v>118</v>
      </c>
      <c r="K120" s="32">
        <v>0.99038459061356465</v>
      </c>
      <c r="L120" s="30">
        <f t="shared" si="13"/>
        <v>0.86032970593639535</v>
      </c>
      <c r="M120" s="30">
        <f t="shared" si="8"/>
        <v>0.19949999181381664</v>
      </c>
      <c r="N120" s="30">
        <f t="shared" si="9"/>
        <v>0.3535999444936509</v>
      </c>
      <c r="O120" s="30">
        <f t="shared" si="10"/>
        <v>0.65960003262136591</v>
      </c>
      <c r="P120" s="30">
        <f t="shared" si="11"/>
        <v>0.76439984289263474</v>
      </c>
    </row>
    <row r="121" spans="2:16" ht="21" x14ac:dyDescent="0.4">
      <c r="B121" s="27">
        <v>43584</v>
      </c>
      <c r="C121" s="28">
        <v>20631473</v>
      </c>
      <c r="D121" s="28">
        <v>5209447</v>
      </c>
      <c r="E121" s="28">
        <v>2062941</v>
      </c>
      <c r="F121" s="28">
        <v>1475828</v>
      </c>
      <c r="G121" s="28">
        <v>1210178</v>
      </c>
      <c r="H121" s="30">
        <f t="shared" si="7"/>
        <v>5.8656887949784291E-2</v>
      </c>
      <c r="I121" s="30">
        <f t="shared" si="12"/>
        <v>0.82905201227912606</v>
      </c>
      <c r="J121" s="31">
        <v>119</v>
      </c>
      <c r="K121" s="32">
        <v>0.98958335291353761</v>
      </c>
      <c r="L121" s="30">
        <f t="shared" si="13"/>
        <v>0.83777885949273478</v>
      </c>
      <c r="M121" s="30">
        <f t="shared" si="8"/>
        <v>0.25250000327170047</v>
      </c>
      <c r="N121" s="30">
        <f t="shared" si="9"/>
        <v>0.39599999769649252</v>
      </c>
      <c r="O121" s="30">
        <f t="shared" si="10"/>
        <v>0.71540000416880556</v>
      </c>
      <c r="P121" s="30">
        <f t="shared" si="11"/>
        <v>0.81999934951769449</v>
      </c>
    </row>
    <row r="122" spans="2:16" ht="21" x14ac:dyDescent="0.4">
      <c r="B122" s="27">
        <v>43585</v>
      </c>
      <c r="C122" s="28">
        <v>21065820</v>
      </c>
      <c r="D122" s="28">
        <v>5319119</v>
      </c>
      <c r="E122" s="28">
        <v>2148924</v>
      </c>
      <c r="F122" s="28">
        <v>1490279</v>
      </c>
      <c r="G122" s="28">
        <v>1246469</v>
      </c>
      <c r="H122" s="30">
        <f t="shared" si="7"/>
        <v>5.9170210321743945E-2</v>
      </c>
      <c r="I122" s="30">
        <f t="shared" si="12"/>
        <v>1.0852941381339964</v>
      </c>
      <c r="J122" s="31">
        <v>120</v>
      </c>
      <c r="K122" s="32">
        <v>1.0210526570892842</v>
      </c>
      <c r="L122" s="30">
        <f t="shared" si="13"/>
        <v>1.062916929318195</v>
      </c>
      <c r="M122" s="30">
        <f t="shared" si="8"/>
        <v>0.25249997389135576</v>
      </c>
      <c r="N122" s="30">
        <f t="shared" si="9"/>
        <v>0.40399998571191958</v>
      </c>
      <c r="O122" s="30">
        <f t="shared" si="10"/>
        <v>0.69350009586192907</v>
      </c>
      <c r="P122" s="30">
        <f t="shared" si="11"/>
        <v>0.83639976138696182</v>
      </c>
    </row>
    <row r="123" spans="2:16" ht="21" x14ac:dyDescent="0.4">
      <c r="B123" s="27">
        <v>43586</v>
      </c>
      <c r="C123" s="28">
        <v>22803207</v>
      </c>
      <c r="D123" s="28">
        <v>5529777</v>
      </c>
      <c r="E123" s="28">
        <v>2278268</v>
      </c>
      <c r="F123" s="28">
        <v>1696398</v>
      </c>
      <c r="G123" s="28">
        <v>1460599</v>
      </c>
      <c r="H123" s="30">
        <f t="shared" si="7"/>
        <v>6.4052350180393486E-2</v>
      </c>
      <c r="I123" s="30">
        <f t="shared" si="12"/>
        <v>0.98892854265307384</v>
      </c>
      <c r="J123" s="31">
        <v>121</v>
      </c>
      <c r="K123" s="32">
        <v>1.0500000311122699</v>
      </c>
      <c r="L123" s="30">
        <f t="shared" si="13"/>
        <v>0.94183670728864177</v>
      </c>
      <c r="M123" s="30">
        <f t="shared" si="8"/>
        <v>0.24249996941219715</v>
      </c>
      <c r="N123" s="30">
        <f t="shared" si="9"/>
        <v>0.41199997757594925</v>
      </c>
      <c r="O123" s="30">
        <f t="shared" si="10"/>
        <v>0.7445998451455228</v>
      </c>
      <c r="P123" s="30">
        <f t="shared" si="11"/>
        <v>0.86100018981394699</v>
      </c>
    </row>
    <row r="124" spans="2:16" ht="21" x14ac:dyDescent="0.4">
      <c r="B124" s="27">
        <v>43587</v>
      </c>
      <c r="C124" s="28">
        <v>21282993</v>
      </c>
      <c r="D124" s="28">
        <v>5533578</v>
      </c>
      <c r="E124" s="28">
        <v>2169162</v>
      </c>
      <c r="F124" s="28">
        <v>1615158</v>
      </c>
      <c r="G124" s="28">
        <v>1284697</v>
      </c>
      <c r="H124" s="30">
        <f t="shared" si="7"/>
        <v>6.0362609713774752E-2</v>
      </c>
      <c r="I124" s="30">
        <f t="shared" si="12"/>
        <v>1.0019271173724444</v>
      </c>
      <c r="J124" s="31">
        <v>122</v>
      </c>
      <c r="K124" s="32">
        <v>0.933333341234862</v>
      </c>
      <c r="L124" s="30">
        <f t="shared" si="13"/>
        <v>1.073493350129709</v>
      </c>
      <c r="M124" s="30">
        <f t="shared" si="8"/>
        <v>0.25999999154254289</v>
      </c>
      <c r="N124" s="30">
        <f t="shared" si="9"/>
        <v>0.39199989590821704</v>
      </c>
      <c r="O124" s="30">
        <f t="shared" si="10"/>
        <v>0.74459998838261043</v>
      </c>
      <c r="P124" s="30">
        <f t="shared" si="11"/>
        <v>0.79540020233314634</v>
      </c>
    </row>
    <row r="125" spans="2:16" ht="21" x14ac:dyDescent="0.4">
      <c r="B125" s="27">
        <v>43588</v>
      </c>
      <c r="C125" s="28">
        <v>20848646</v>
      </c>
      <c r="D125" s="28">
        <v>5264283</v>
      </c>
      <c r="E125" s="28">
        <v>2147827</v>
      </c>
      <c r="F125" s="28">
        <v>1552235</v>
      </c>
      <c r="G125" s="28">
        <v>1260104</v>
      </c>
      <c r="H125" s="30">
        <f t="shared" si="7"/>
        <v>6.0440567699216532E-2</v>
      </c>
      <c r="I125" s="30">
        <f t="shared" si="12"/>
        <v>0.96338889181959209</v>
      </c>
      <c r="J125" s="31">
        <v>123</v>
      </c>
      <c r="K125" s="32">
        <v>0.94117645982274423</v>
      </c>
      <c r="L125" s="30">
        <f t="shared" si="13"/>
        <v>1.0236007264387559</v>
      </c>
      <c r="M125" s="30">
        <f t="shared" si="8"/>
        <v>0.25249999448405425</v>
      </c>
      <c r="N125" s="30">
        <f t="shared" si="9"/>
        <v>0.40799991185884193</v>
      </c>
      <c r="O125" s="30">
        <f t="shared" si="10"/>
        <v>0.72270019885214221</v>
      </c>
      <c r="P125" s="30">
        <f t="shared" si="11"/>
        <v>0.81179975970133389</v>
      </c>
    </row>
    <row r="126" spans="2:16" ht="21" x14ac:dyDescent="0.4">
      <c r="B126" s="27">
        <v>43589</v>
      </c>
      <c r="C126" s="28">
        <v>43094160</v>
      </c>
      <c r="D126" s="28">
        <v>9321266</v>
      </c>
      <c r="E126" s="28">
        <v>3042461</v>
      </c>
      <c r="F126" s="28">
        <v>1986118</v>
      </c>
      <c r="G126" s="28">
        <v>1487205</v>
      </c>
      <c r="H126" s="30">
        <f t="shared" si="7"/>
        <v>3.4510592618582192E-2</v>
      </c>
      <c r="I126" s="30">
        <f t="shared" si="12"/>
        <v>0.85256352929846047</v>
      </c>
      <c r="J126" s="31">
        <v>124</v>
      </c>
      <c r="K126" s="32">
        <v>0.91428569380694902</v>
      </c>
      <c r="L126" s="30">
        <f t="shared" si="13"/>
        <v>0.93249137006205951</v>
      </c>
      <c r="M126" s="30">
        <f t="shared" si="8"/>
        <v>0.21629998125035968</v>
      </c>
      <c r="N126" s="30">
        <f t="shared" si="9"/>
        <v>0.32639997614058003</v>
      </c>
      <c r="O126" s="30">
        <f t="shared" si="10"/>
        <v>0.65279982224915944</v>
      </c>
      <c r="P126" s="30">
        <f t="shared" si="11"/>
        <v>0.74879992024643049</v>
      </c>
    </row>
    <row r="127" spans="2:16" ht="21" x14ac:dyDescent="0.4">
      <c r="B127" s="27">
        <v>43590</v>
      </c>
      <c r="C127" s="28">
        <v>43991955</v>
      </c>
      <c r="D127" s="28">
        <v>8868778</v>
      </c>
      <c r="E127" s="28">
        <v>3136000</v>
      </c>
      <c r="F127" s="28">
        <v>2068505</v>
      </c>
      <c r="G127" s="28">
        <v>1532762</v>
      </c>
      <c r="H127" s="30">
        <f t="shared" si="7"/>
        <v>3.4841870519280171E-2</v>
      </c>
      <c r="I127" s="30">
        <f t="shared" si="12"/>
        <v>0.93203877591476203</v>
      </c>
      <c r="J127" s="31">
        <v>125</v>
      </c>
      <c r="K127" s="32">
        <v>0.95145635976958154</v>
      </c>
      <c r="L127" s="30">
        <f t="shared" si="13"/>
        <v>0.97959178527920987</v>
      </c>
      <c r="M127" s="30">
        <f t="shared" si="8"/>
        <v>0.2015999970903771</v>
      </c>
      <c r="N127" s="30">
        <f t="shared" si="9"/>
        <v>0.35360001118530648</v>
      </c>
      <c r="O127" s="30">
        <f t="shared" si="10"/>
        <v>0.65959980867346935</v>
      </c>
      <c r="P127" s="30">
        <f t="shared" si="11"/>
        <v>0.74099990089460743</v>
      </c>
    </row>
    <row r="128" spans="2:16" ht="21" x14ac:dyDescent="0.4">
      <c r="B128" s="27">
        <v>43591</v>
      </c>
      <c r="C128" s="28">
        <v>21717340</v>
      </c>
      <c r="D128" s="28">
        <v>5157868</v>
      </c>
      <c r="E128" s="28">
        <v>1959989</v>
      </c>
      <c r="F128" s="28">
        <v>1430792</v>
      </c>
      <c r="G128" s="28">
        <v>1161517</v>
      </c>
      <c r="H128" s="30">
        <f t="shared" si="7"/>
        <v>5.3483391612416623E-2</v>
      </c>
      <c r="I128" s="30">
        <f t="shared" si="12"/>
        <v>0.95979021267945708</v>
      </c>
      <c r="J128" s="31">
        <v>126</v>
      </c>
      <c r="K128" s="32">
        <v>1.0526315444739403</v>
      </c>
      <c r="L128" s="30">
        <f t="shared" si="13"/>
        <v>0.91180070204548425</v>
      </c>
      <c r="M128" s="30">
        <f t="shared" si="8"/>
        <v>0.23749998848846129</v>
      </c>
      <c r="N128" s="30">
        <f t="shared" si="9"/>
        <v>0.37999983714201296</v>
      </c>
      <c r="O128" s="30">
        <f t="shared" si="10"/>
        <v>0.73000001530620839</v>
      </c>
      <c r="P128" s="30">
        <f t="shared" si="11"/>
        <v>0.81180003802090028</v>
      </c>
    </row>
    <row r="129" spans="2:16" ht="21" x14ac:dyDescent="0.4">
      <c r="B129" s="27">
        <v>43592</v>
      </c>
      <c r="C129" s="28">
        <v>22151687</v>
      </c>
      <c r="D129" s="28">
        <v>5814817</v>
      </c>
      <c r="E129" s="28">
        <v>2372445</v>
      </c>
      <c r="F129" s="28">
        <v>1679928</v>
      </c>
      <c r="G129" s="28">
        <v>1308664</v>
      </c>
      <c r="H129" s="30">
        <f t="shared" si="7"/>
        <v>5.9077396678636714E-2</v>
      </c>
      <c r="I129" s="30">
        <f t="shared" si="12"/>
        <v>1.0498969489012562</v>
      </c>
      <c r="J129" s="31">
        <v>127</v>
      </c>
      <c r="K129" s="32">
        <v>1.0515463567020893</v>
      </c>
      <c r="L129" s="30">
        <f t="shared" si="13"/>
        <v>0.99843141265507507</v>
      </c>
      <c r="M129" s="30">
        <f t="shared" si="8"/>
        <v>0.26249996219249577</v>
      </c>
      <c r="N129" s="30">
        <f t="shared" si="9"/>
        <v>0.4079999422165822</v>
      </c>
      <c r="O129" s="30">
        <f t="shared" si="10"/>
        <v>0.70809987165139765</v>
      </c>
      <c r="P129" s="30">
        <f t="shared" si="11"/>
        <v>0.77900005238319736</v>
      </c>
    </row>
    <row r="130" spans="2:16" ht="21" x14ac:dyDescent="0.4">
      <c r="B130" s="27">
        <v>43593</v>
      </c>
      <c r="C130" s="28">
        <v>22803207</v>
      </c>
      <c r="D130" s="28">
        <v>5757809</v>
      </c>
      <c r="E130" s="28">
        <v>2187967</v>
      </c>
      <c r="F130" s="28">
        <v>1565272</v>
      </c>
      <c r="G130" s="28">
        <v>1334864</v>
      </c>
      <c r="H130" s="30">
        <f t="shared" si="7"/>
        <v>5.8538432773951488E-2</v>
      </c>
      <c r="I130" s="30">
        <f t="shared" si="12"/>
        <v>0.91391545523446205</v>
      </c>
      <c r="J130" s="31">
        <v>128</v>
      </c>
      <c r="K130" s="32">
        <v>1</v>
      </c>
      <c r="L130" s="30">
        <f t="shared" si="13"/>
        <v>0.91391545523446205</v>
      </c>
      <c r="M130" s="30">
        <f t="shared" si="8"/>
        <v>0.25249996634245347</v>
      </c>
      <c r="N130" s="30">
        <f t="shared" si="9"/>
        <v>0.37999992705558661</v>
      </c>
      <c r="O130" s="30">
        <f t="shared" si="10"/>
        <v>0.71540018656588511</v>
      </c>
      <c r="P130" s="30">
        <f t="shared" si="11"/>
        <v>0.85280002453247739</v>
      </c>
    </row>
    <row r="131" spans="2:16" ht="21" x14ac:dyDescent="0.4">
      <c r="B131" s="27">
        <v>43594</v>
      </c>
      <c r="C131" s="28">
        <v>21065820</v>
      </c>
      <c r="D131" s="28">
        <v>5108461</v>
      </c>
      <c r="E131" s="28">
        <v>2063818</v>
      </c>
      <c r="F131" s="28">
        <v>1506587</v>
      </c>
      <c r="G131" s="28">
        <v>1210693</v>
      </c>
      <c r="H131" s="30">
        <f t="shared" si="7"/>
        <v>5.7471914219337297E-2</v>
      </c>
      <c r="I131" s="30">
        <f t="shared" si="12"/>
        <v>0.94239575557504995</v>
      </c>
      <c r="J131" s="31">
        <v>129</v>
      </c>
      <c r="K131" s="32">
        <v>0.9897959378044161</v>
      </c>
      <c r="L131" s="30">
        <f t="shared" si="13"/>
        <v>0.95211115774906929</v>
      </c>
      <c r="M131" s="30">
        <f t="shared" si="8"/>
        <v>0.24249998338540821</v>
      </c>
      <c r="N131" s="30">
        <f t="shared" si="9"/>
        <v>0.40399995223610397</v>
      </c>
      <c r="O131" s="30">
        <f t="shared" si="10"/>
        <v>0.72999993216456105</v>
      </c>
      <c r="P131" s="30">
        <f t="shared" si="11"/>
        <v>0.80359979211290156</v>
      </c>
    </row>
    <row r="132" spans="2:16" ht="21" x14ac:dyDescent="0.4">
      <c r="B132" s="27">
        <v>43595</v>
      </c>
      <c r="C132" s="28">
        <v>21065820</v>
      </c>
      <c r="D132" s="28">
        <v>5213790</v>
      </c>
      <c r="E132" s="28">
        <v>2168936</v>
      </c>
      <c r="F132" s="28">
        <v>1583323</v>
      </c>
      <c r="G132" s="28">
        <v>1337275</v>
      </c>
      <c r="H132" s="30">
        <f t="shared" ref="H132:H195" si="14">$G132/$C132</f>
        <v>6.3480794955999814E-2</v>
      </c>
      <c r="I132" s="30">
        <f t="shared" si="12"/>
        <v>1.0612417705205284</v>
      </c>
      <c r="J132" s="31">
        <v>130</v>
      </c>
      <c r="K132" s="32">
        <v>1.0104167119036904</v>
      </c>
      <c r="L132" s="30">
        <f t="shared" si="13"/>
        <v>1.0503011035884544</v>
      </c>
      <c r="M132" s="30">
        <f t="shared" ref="M132:M195" si="15">D132/C132</f>
        <v>0.247499978638382</v>
      </c>
      <c r="N132" s="30">
        <f t="shared" ref="N132:N195" si="16">E132/D132</f>
        <v>0.41599987724860416</v>
      </c>
      <c r="O132" s="30">
        <f t="shared" ref="O132:O195" si="17">F132/E132</f>
        <v>0.72999987090444352</v>
      </c>
      <c r="P132" s="30">
        <f t="shared" ref="P132:P195" si="18">G132/F132</f>
        <v>0.84460024897004593</v>
      </c>
    </row>
    <row r="133" spans="2:16" ht="21" x14ac:dyDescent="0.4">
      <c r="B133" s="27">
        <v>43596</v>
      </c>
      <c r="C133" s="28">
        <v>45787545</v>
      </c>
      <c r="D133" s="28">
        <v>10096153</v>
      </c>
      <c r="E133" s="28">
        <v>3398365</v>
      </c>
      <c r="F133" s="28">
        <v>2218452</v>
      </c>
      <c r="G133" s="28">
        <v>1678481</v>
      </c>
      <c r="H133" s="30">
        <f t="shared" si="14"/>
        <v>3.6658025670518041E-2</v>
      </c>
      <c r="I133" s="30">
        <f t="shared" si="12"/>
        <v>1.1286144142872032</v>
      </c>
      <c r="J133" s="31">
        <v>131</v>
      </c>
      <c r="K133" s="32">
        <v>1.0625000372377555</v>
      </c>
      <c r="L133" s="30">
        <f t="shared" si="13"/>
        <v>1.0622253310938383</v>
      </c>
      <c r="M133" s="30">
        <f t="shared" si="15"/>
        <v>0.22049998531259976</v>
      </c>
      <c r="N133" s="30">
        <f t="shared" si="16"/>
        <v>0.33659999011504677</v>
      </c>
      <c r="O133" s="30">
        <f t="shared" si="17"/>
        <v>0.6527998022578505</v>
      </c>
      <c r="P133" s="30">
        <f t="shared" si="18"/>
        <v>0.75660009772580161</v>
      </c>
    </row>
    <row r="134" spans="2:16" ht="21" x14ac:dyDescent="0.4">
      <c r="B134" s="27">
        <v>43597</v>
      </c>
      <c r="C134" s="28">
        <v>42645263</v>
      </c>
      <c r="D134" s="28">
        <v>8955505</v>
      </c>
      <c r="E134" s="28">
        <v>3166666</v>
      </c>
      <c r="F134" s="28">
        <v>2088733</v>
      </c>
      <c r="G134" s="28">
        <v>1564043</v>
      </c>
      <c r="H134" s="30">
        <f t="shared" si="14"/>
        <v>3.6675656098075889E-2</v>
      </c>
      <c r="I134" s="30">
        <f t="shared" si="12"/>
        <v>1.0204082564677359</v>
      </c>
      <c r="J134" s="31">
        <v>132</v>
      </c>
      <c r="K134" s="32">
        <v>0.96938770777101846</v>
      </c>
      <c r="L134" s="30">
        <f t="shared" si="13"/>
        <v>1.0526316627513144</v>
      </c>
      <c r="M134" s="30">
        <f t="shared" si="15"/>
        <v>0.20999999460666943</v>
      </c>
      <c r="N134" s="30">
        <f t="shared" si="16"/>
        <v>0.35359993657532435</v>
      </c>
      <c r="O134" s="30">
        <f t="shared" si="17"/>
        <v>0.65960003360000707</v>
      </c>
      <c r="P134" s="30">
        <f t="shared" si="18"/>
        <v>0.74879987054353048</v>
      </c>
    </row>
    <row r="135" spans="2:16" ht="21" x14ac:dyDescent="0.4">
      <c r="B135" s="27">
        <v>43598</v>
      </c>
      <c r="C135" s="28">
        <v>20848646</v>
      </c>
      <c r="D135" s="28">
        <v>5420648</v>
      </c>
      <c r="E135" s="28">
        <v>2059846</v>
      </c>
      <c r="F135" s="28">
        <v>1428503</v>
      </c>
      <c r="G135" s="28">
        <v>1229941</v>
      </c>
      <c r="H135" s="30">
        <f t="shared" si="14"/>
        <v>5.8993807079845854E-2</v>
      </c>
      <c r="I135" s="30">
        <f t="shared" si="12"/>
        <v>1.058909167924361</v>
      </c>
      <c r="J135" s="31">
        <v>133</v>
      </c>
      <c r="K135" s="32">
        <v>0.96000001244490796</v>
      </c>
      <c r="L135" s="30">
        <f t="shared" si="13"/>
        <v>1.1030304044171713</v>
      </c>
      <c r="M135" s="30">
        <f t="shared" si="15"/>
        <v>0.2600000019185898</v>
      </c>
      <c r="N135" s="30">
        <f t="shared" si="16"/>
        <v>0.37999995572485062</v>
      </c>
      <c r="O135" s="30">
        <f t="shared" si="17"/>
        <v>0.69349990241988968</v>
      </c>
      <c r="P135" s="30">
        <f t="shared" si="18"/>
        <v>0.86099994189721685</v>
      </c>
    </row>
    <row r="136" spans="2:16" ht="21" x14ac:dyDescent="0.4">
      <c r="B136" s="27">
        <v>43599</v>
      </c>
      <c r="C136" s="28">
        <v>22803207</v>
      </c>
      <c r="D136" s="28">
        <v>5700801</v>
      </c>
      <c r="E136" s="28">
        <v>2280320</v>
      </c>
      <c r="F136" s="28">
        <v>1731219</v>
      </c>
      <c r="G136" s="28">
        <v>1433796</v>
      </c>
      <c r="H136" s="30">
        <f t="shared" si="14"/>
        <v>6.287694533492591E-2</v>
      </c>
      <c r="I136" s="30">
        <f t="shared" si="12"/>
        <v>1.0956181265779452</v>
      </c>
      <c r="J136" s="31">
        <v>134</v>
      </c>
      <c r="K136" s="32">
        <v>1.0294117700886278</v>
      </c>
      <c r="L136" s="30">
        <f t="shared" si="13"/>
        <v>1.0643147611421946</v>
      </c>
      <c r="M136" s="30">
        <f t="shared" si="15"/>
        <v>0.24999996710988942</v>
      </c>
      <c r="N136" s="30">
        <f t="shared" si="16"/>
        <v>0.39999992983442151</v>
      </c>
      <c r="O136" s="30">
        <f t="shared" si="17"/>
        <v>0.75920002455795677</v>
      </c>
      <c r="P136" s="30">
        <f t="shared" si="18"/>
        <v>0.82820024502965828</v>
      </c>
    </row>
    <row r="137" spans="2:16" ht="21" x14ac:dyDescent="0.4">
      <c r="B137" s="27">
        <v>43600</v>
      </c>
      <c r="C137" s="28">
        <v>21934513</v>
      </c>
      <c r="D137" s="28">
        <v>5483628</v>
      </c>
      <c r="E137" s="28">
        <v>2303123</v>
      </c>
      <c r="F137" s="28">
        <v>1647654</v>
      </c>
      <c r="G137" s="28">
        <v>1283523</v>
      </c>
      <c r="H137" s="30">
        <f t="shared" si="14"/>
        <v>5.8516138470911118E-2</v>
      </c>
      <c r="I137" s="30">
        <f t="shared" si="12"/>
        <v>0.96153840391230871</v>
      </c>
      <c r="J137" s="31">
        <v>135</v>
      </c>
      <c r="K137" s="32">
        <v>0.96190471562437996</v>
      </c>
      <c r="L137" s="30">
        <f t="shared" si="13"/>
        <v>0.99961915100927867</v>
      </c>
      <c r="M137" s="30">
        <f t="shared" si="15"/>
        <v>0.24999998860243672</v>
      </c>
      <c r="N137" s="30">
        <f t="shared" si="16"/>
        <v>0.41999986140562418</v>
      </c>
      <c r="O137" s="30">
        <f t="shared" si="17"/>
        <v>0.71539991567970973</v>
      </c>
      <c r="P137" s="30">
        <f t="shared" si="18"/>
        <v>0.7790003240971709</v>
      </c>
    </row>
    <row r="138" spans="2:16" ht="21" x14ac:dyDescent="0.4">
      <c r="B138" s="27">
        <v>43601</v>
      </c>
      <c r="C138" s="28">
        <v>21065820</v>
      </c>
      <c r="D138" s="28">
        <v>5424448</v>
      </c>
      <c r="E138" s="28">
        <v>2256570</v>
      </c>
      <c r="F138" s="28">
        <v>1680242</v>
      </c>
      <c r="G138" s="28">
        <v>1377798</v>
      </c>
      <c r="H138" s="30">
        <f t="shared" si="14"/>
        <v>6.5404432393327203E-2</v>
      </c>
      <c r="I138" s="30">
        <f t="shared" si="12"/>
        <v>1.1380242555296842</v>
      </c>
      <c r="J138" s="31">
        <v>136</v>
      </c>
      <c r="K138" s="32">
        <v>1</v>
      </c>
      <c r="L138" s="30">
        <f t="shared" si="13"/>
        <v>1.1380242555296842</v>
      </c>
      <c r="M138" s="30">
        <f t="shared" si="15"/>
        <v>0.25749996914432954</v>
      </c>
      <c r="N138" s="30">
        <f t="shared" si="16"/>
        <v>0.41599993215899572</v>
      </c>
      <c r="O138" s="30">
        <f t="shared" si="17"/>
        <v>0.74459999025069024</v>
      </c>
      <c r="P138" s="30">
        <f t="shared" si="18"/>
        <v>0.81999973813295945</v>
      </c>
    </row>
    <row r="139" spans="2:16" ht="21" x14ac:dyDescent="0.4">
      <c r="B139" s="27">
        <v>43602</v>
      </c>
      <c r="C139" s="28">
        <v>20631473</v>
      </c>
      <c r="D139" s="28">
        <v>5312604</v>
      </c>
      <c r="E139" s="28">
        <v>2082540</v>
      </c>
      <c r="F139" s="28">
        <v>1489849</v>
      </c>
      <c r="G139" s="28">
        <v>1185026</v>
      </c>
      <c r="H139" s="30">
        <f t="shared" si="14"/>
        <v>5.7437779648598045E-2</v>
      </c>
      <c r="I139" s="30">
        <f t="shared" ref="I139:I202" si="19">$G139/$G132</f>
        <v>0.88614981959581984</v>
      </c>
      <c r="J139" s="31">
        <v>137</v>
      </c>
      <c r="K139" s="32">
        <v>0.97938141882976049</v>
      </c>
      <c r="L139" s="30">
        <f t="shared" ref="L139:L202" si="20">$H139/$H132</f>
        <v>0.90480561386179337</v>
      </c>
      <c r="M139" s="30">
        <f t="shared" si="15"/>
        <v>0.25749998558028309</v>
      </c>
      <c r="N139" s="30">
        <f t="shared" si="16"/>
        <v>0.39199985543812416</v>
      </c>
      <c r="O139" s="30">
        <f t="shared" si="17"/>
        <v>0.71539994429878895</v>
      </c>
      <c r="P139" s="30">
        <f t="shared" si="18"/>
        <v>0.79540007074542451</v>
      </c>
    </row>
    <row r="140" spans="2:16" ht="21" x14ac:dyDescent="0.4">
      <c r="B140" s="27">
        <v>43603</v>
      </c>
      <c r="C140" s="28">
        <v>44889750</v>
      </c>
      <c r="D140" s="28">
        <v>9332579</v>
      </c>
      <c r="E140" s="28">
        <v>3331730</v>
      </c>
      <c r="F140" s="28">
        <v>2152298</v>
      </c>
      <c r="G140" s="28">
        <v>1745944</v>
      </c>
      <c r="H140" s="30">
        <f t="shared" si="14"/>
        <v>3.8894045968177589E-2</v>
      </c>
      <c r="I140" s="30">
        <f t="shared" si="19"/>
        <v>1.0401928886892375</v>
      </c>
      <c r="J140" s="31">
        <v>138</v>
      </c>
      <c r="K140" s="32">
        <v>0.98039213602967623</v>
      </c>
      <c r="L140" s="30">
        <f t="shared" si="20"/>
        <v>1.0609967464630221</v>
      </c>
      <c r="M140" s="30">
        <f t="shared" si="15"/>
        <v>0.20789999944307999</v>
      </c>
      <c r="N140" s="30">
        <f t="shared" si="16"/>
        <v>0.35699992467248337</v>
      </c>
      <c r="O140" s="30">
        <f t="shared" si="17"/>
        <v>0.64600012606063517</v>
      </c>
      <c r="P140" s="30">
        <f t="shared" si="18"/>
        <v>0.81119993606833252</v>
      </c>
    </row>
    <row r="141" spans="2:16" ht="21" x14ac:dyDescent="0.4">
      <c r="B141" s="27">
        <v>43604</v>
      </c>
      <c r="C141" s="28">
        <v>47134238</v>
      </c>
      <c r="D141" s="28">
        <v>9403280</v>
      </c>
      <c r="E141" s="28">
        <v>3069230</v>
      </c>
      <c r="F141" s="28">
        <v>2066206</v>
      </c>
      <c r="G141" s="28">
        <v>1547175</v>
      </c>
      <c r="H141" s="30">
        <f t="shared" si="14"/>
        <v>3.2824865016381509E-2</v>
      </c>
      <c r="I141" s="30">
        <f t="shared" si="19"/>
        <v>0.98921513027455132</v>
      </c>
      <c r="J141" s="31">
        <v>139</v>
      </c>
      <c r="K141" s="32">
        <v>1.1052631779083339</v>
      </c>
      <c r="L141" s="30">
        <f t="shared" si="20"/>
        <v>0.89500416648588865</v>
      </c>
      <c r="M141" s="30">
        <f t="shared" si="15"/>
        <v>0.19949998979510394</v>
      </c>
      <c r="N141" s="30">
        <f t="shared" si="16"/>
        <v>0.32639993704324449</v>
      </c>
      <c r="O141" s="30">
        <f t="shared" si="17"/>
        <v>0.67320011859652096</v>
      </c>
      <c r="P141" s="30">
        <f t="shared" si="18"/>
        <v>0.74879997444591684</v>
      </c>
    </row>
    <row r="142" spans="2:16" ht="21" x14ac:dyDescent="0.4">
      <c r="B142" s="27">
        <v>43605</v>
      </c>
      <c r="C142" s="28">
        <v>22368860</v>
      </c>
      <c r="D142" s="28">
        <v>5480370</v>
      </c>
      <c r="E142" s="28">
        <v>2148305</v>
      </c>
      <c r="F142" s="28">
        <v>1536897</v>
      </c>
      <c r="G142" s="28">
        <v>1310666</v>
      </c>
      <c r="H142" s="30">
        <f t="shared" si="14"/>
        <v>5.8593330192061643E-2</v>
      </c>
      <c r="I142" s="30">
        <f t="shared" si="19"/>
        <v>1.0656332295614179</v>
      </c>
      <c r="J142" s="31">
        <v>140</v>
      </c>
      <c r="K142" s="32">
        <v>1.0729166592396926</v>
      </c>
      <c r="L142" s="30">
        <f t="shared" si="20"/>
        <v>0.9932115435906318</v>
      </c>
      <c r="M142" s="30">
        <f t="shared" si="15"/>
        <v>0.24499996870649643</v>
      </c>
      <c r="N142" s="30">
        <f t="shared" si="16"/>
        <v>0.39199999270122271</v>
      </c>
      <c r="O142" s="30">
        <f t="shared" si="17"/>
        <v>0.71539981520314855</v>
      </c>
      <c r="P142" s="30">
        <f t="shared" si="18"/>
        <v>0.85280015511774698</v>
      </c>
    </row>
    <row r="143" spans="2:16" ht="21" x14ac:dyDescent="0.4">
      <c r="B143" s="27">
        <v>43606</v>
      </c>
      <c r="C143" s="28">
        <v>22368860</v>
      </c>
      <c r="D143" s="28">
        <v>5424448</v>
      </c>
      <c r="E143" s="28">
        <v>2148081</v>
      </c>
      <c r="F143" s="28">
        <v>1521056</v>
      </c>
      <c r="G143" s="28">
        <v>1234793</v>
      </c>
      <c r="H143" s="30">
        <f t="shared" si="14"/>
        <v>5.5201427341402286E-2</v>
      </c>
      <c r="I143" s="30">
        <f t="shared" si="19"/>
        <v>0.86120549924814971</v>
      </c>
      <c r="J143" s="31">
        <v>141</v>
      </c>
      <c r="K143" s="32">
        <v>0.98095235781219003</v>
      </c>
      <c r="L143" s="30">
        <f t="shared" si="20"/>
        <v>0.87792794397630913</v>
      </c>
      <c r="M143" s="30">
        <f t="shared" si="15"/>
        <v>0.24249997541224722</v>
      </c>
      <c r="N143" s="30">
        <f t="shared" si="16"/>
        <v>0.39599992478497353</v>
      </c>
      <c r="O143" s="30">
        <f t="shared" si="17"/>
        <v>0.7080999273304871</v>
      </c>
      <c r="P143" s="30">
        <f t="shared" si="18"/>
        <v>0.81179982854017207</v>
      </c>
    </row>
    <row r="144" spans="2:16" ht="21" x14ac:dyDescent="0.4">
      <c r="B144" s="27">
        <v>43607</v>
      </c>
      <c r="C144" s="28">
        <v>21934513</v>
      </c>
      <c r="D144" s="28">
        <v>5648137</v>
      </c>
      <c r="E144" s="28">
        <v>2372217</v>
      </c>
      <c r="F144" s="28">
        <v>1818304</v>
      </c>
      <c r="G144" s="28">
        <v>1476099</v>
      </c>
      <c r="H144" s="30">
        <f t="shared" si="14"/>
        <v>6.7295727058084218E-2</v>
      </c>
      <c r="I144" s="30">
        <f t="shared" si="19"/>
        <v>1.150037046472872</v>
      </c>
      <c r="J144" s="31">
        <v>142</v>
      </c>
      <c r="K144" s="32">
        <v>1</v>
      </c>
      <c r="L144" s="30">
        <f t="shared" si="20"/>
        <v>1.150037046472872</v>
      </c>
      <c r="M144" s="30">
        <f t="shared" si="15"/>
        <v>0.25749999555495034</v>
      </c>
      <c r="N144" s="30">
        <f t="shared" si="16"/>
        <v>0.41999990439325391</v>
      </c>
      <c r="O144" s="30">
        <f t="shared" si="17"/>
        <v>0.76649986067885023</v>
      </c>
      <c r="P144" s="30">
        <f t="shared" si="18"/>
        <v>0.81179989704691846</v>
      </c>
    </row>
    <row r="145" spans="2:16" ht="21" x14ac:dyDescent="0.4">
      <c r="B145" s="27">
        <v>43608</v>
      </c>
      <c r="C145" s="28">
        <v>21065820</v>
      </c>
      <c r="D145" s="28">
        <v>5319119</v>
      </c>
      <c r="E145" s="28">
        <v>2234030</v>
      </c>
      <c r="F145" s="28">
        <v>1614533</v>
      </c>
      <c r="G145" s="28">
        <v>1310678</v>
      </c>
      <c r="H145" s="30">
        <f t="shared" si="14"/>
        <v>6.2218228390824568E-2</v>
      </c>
      <c r="I145" s="30">
        <f t="shared" si="19"/>
        <v>0.95128458598430243</v>
      </c>
      <c r="J145" s="31">
        <v>143</v>
      </c>
      <c r="K145" s="32">
        <v>1</v>
      </c>
      <c r="L145" s="30">
        <f t="shared" si="20"/>
        <v>0.95128458598430243</v>
      </c>
      <c r="M145" s="30">
        <f t="shared" si="15"/>
        <v>0.25249997389135576</v>
      </c>
      <c r="N145" s="30">
        <f t="shared" si="16"/>
        <v>0.42000000376002117</v>
      </c>
      <c r="O145" s="30">
        <f t="shared" si="17"/>
        <v>0.72269978469402829</v>
      </c>
      <c r="P145" s="30">
        <f t="shared" si="18"/>
        <v>0.81180006850278064</v>
      </c>
    </row>
    <row r="146" spans="2:16" ht="21" x14ac:dyDescent="0.4">
      <c r="B146" s="27">
        <v>43609</v>
      </c>
      <c r="C146" s="28">
        <v>22368860</v>
      </c>
      <c r="D146" s="28">
        <v>5312604</v>
      </c>
      <c r="E146" s="28">
        <v>2082540</v>
      </c>
      <c r="F146" s="28">
        <v>1505052</v>
      </c>
      <c r="G146" s="28">
        <v>1295850</v>
      </c>
      <c r="H146" s="30">
        <f t="shared" si="14"/>
        <v>5.7930980836752521E-2</v>
      </c>
      <c r="I146" s="30">
        <f t="shared" si="19"/>
        <v>1.0935203109467639</v>
      </c>
      <c r="J146" s="31">
        <v>144</v>
      </c>
      <c r="K146" s="32">
        <v>1.0842104973581099</v>
      </c>
      <c r="L146" s="30">
        <f t="shared" si="20"/>
        <v>1.008586703580324</v>
      </c>
      <c r="M146" s="30">
        <f t="shared" si="15"/>
        <v>0.23749998882374873</v>
      </c>
      <c r="N146" s="30">
        <f t="shared" si="16"/>
        <v>0.39199985543812416</v>
      </c>
      <c r="O146" s="30">
        <f t="shared" si="17"/>
        <v>0.72270016422253591</v>
      </c>
      <c r="P146" s="30">
        <f t="shared" si="18"/>
        <v>0.86100015148978237</v>
      </c>
    </row>
    <row r="147" spans="2:16" ht="21" x14ac:dyDescent="0.4">
      <c r="B147" s="27">
        <v>43610</v>
      </c>
      <c r="C147" s="28">
        <v>47134238</v>
      </c>
      <c r="D147" s="28">
        <v>9898190</v>
      </c>
      <c r="E147" s="28">
        <v>3500000</v>
      </c>
      <c r="F147" s="28">
        <v>2475200</v>
      </c>
      <c r="G147" s="28">
        <v>1853429</v>
      </c>
      <c r="H147" s="30">
        <f t="shared" si="14"/>
        <v>3.9322349923212929E-2</v>
      </c>
      <c r="I147" s="30">
        <f t="shared" si="19"/>
        <v>1.0615626847138282</v>
      </c>
      <c r="J147" s="31">
        <v>145</v>
      </c>
      <c r="K147" s="32">
        <v>1.0500000090311357</v>
      </c>
      <c r="L147" s="30">
        <f t="shared" si="20"/>
        <v>1.0110120699550202</v>
      </c>
      <c r="M147" s="30">
        <f t="shared" si="15"/>
        <v>0.21000000042432002</v>
      </c>
      <c r="N147" s="30">
        <f t="shared" si="16"/>
        <v>0.35360000161645716</v>
      </c>
      <c r="O147" s="30">
        <f t="shared" si="17"/>
        <v>0.70720000000000005</v>
      </c>
      <c r="P147" s="30">
        <f t="shared" si="18"/>
        <v>0.74879969295410476</v>
      </c>
    </row>
    <row r="148" spans="2:16" ht="21" x14ac:dyDescent="0.4">
      <c r="B148" s="27">
        <v>43611</v>
      </c>
      <c r="C148" s="28">
        <v>47134238</v>
      </c>
      <c r="D148" s="28">
        <v>9799208</v>
      </c>
      <c r="E148" s="28">
        <v>3365048</v>
      </c>
      <c r="F148" s="28">
        <v>2288232</v>
      </c>
      <c r="G148" s="28">
        <v>1695580</v>
      </c>
      <c r="H148" s="30">
        <f t="shared" si="14"/>
        <v>3.5973425517136823E-2</v>
      </c>
      <c r="I148" s="30">
        <f t="shared" si="19"/>
        <v>1.0959199831951782</v>
      </c>
      <c r="J148" s="31">
        <v>146</v>
      </c>
      <c r="K148" s="32">
        <v>1</v>
      </c>
      <c r="L148" s="30">
        <f t="shared" si="20"/>
        <v>1.0959199831951785</v>
      </c>
      <c r="M148" s="30">
        <f t="shared" si="15"/>
        <v>0.2078999982984768</v>
      </c>
      <c r="N148" s="30">
        <f t="shared" si="16"/>
        <v>0.34339999722426545</v>
      </c>
      <c r="O148" s="30">
        <f t="shared" si="17"/>
        <v>0.67999980980954799</v>
      </c>
      <c r="P148" s="30">
        <f t="shared" si="18"/>
        <v>0.74100003845763895</v>
      </c>
    </row>
    <row r="149" spans="2:16" ht="21" x14ac:dyDescent="0.4">
      <c r="B149" s="27">
        <v>43612</v>
      </c>
      <c r="C149" s="28">
        <v>21065820</v>
      </c>
      <c r="D149" s="28">
        <v>5055796</v>
      </c>
      <c r="E149" s="28">
        <v>1941425</v>
      </c>
      <c r="F149" s="28">
        <v>1445585</v>
      </c>
      <c r="G149" s="28">
        <v>1126111</v>
      </c>
      <c r="H149" s="30">
        <f t="shared" si="14"/>
        <v>5.3456784497351632E-2</v>
      </c>
      <c r="I149" s="30">
        <f t="shared" si="19"/>
        <v>0.85918990803148931</v>
      </c>
      <c r="J149" s="31">
        <v>147</v>
      </c>
      <c r="K149" s="32">
        <v>0.94174762149718882</v>
      </c>
      <c r="L149" s="30">
        <f t="shared" si="20"/>
        <v>0.91233565871963496</v>
      </c>
      <c r="M149" s="30">
        <f t="shared" si="15"/>
        <v>0.2399999620237902</v>
      </c>
      <c r="N149" s="30">
        <f t="shared" si="16"/>
        <v>0.383999868665587</v>
      </c>
      <c r="O149" s="30">
        <f t="shared" si="17"/>
        <v>0.74459997167029368</v>
      </c>
      <c r="P149" s="30">
        <f t="shared" si="18"/>
        <v>0.77900019715201807</v>
      </c>
    </row>
    <row r="150" spans="2:16" ht="21" x14ac:dyDescent="0.4">
      <c r="B150" s="27">
        <v>43613</v>
      </c>
      <c r="C150" s="28">
        <v>22586034</v>
      </c>
      <c r="D150" s="28">
        <v>5477113</v>
      </c>
      <c r="E150" s="28">
        <v>2125119</v>
      </c>
      <c r="F150" s="28">
        <v>1582364</v>
      </c>
      <c r="G150" s="28">
        <v>1232661</v>
      </c>
      <c r="H150" s="30">
        <f t="shared" si="14"/>
        <v>5.457624831344892E-2</v>
      </c>
      <c r="I150" s="30">
        <f t="shared" si="19"/>
        <v>0.9982733948119239</v>
      </c>
      <c r="J150" s="31">
        <v>148</v>
      </c>
      <c r="K150" s="32">
        <v>1.009708780093947</v>
      </c>
      <c r="L150" s="30">
        <f t="shared" si="20"/>
        <v>0.98867458582027523</v>
      </c>
      <c r="M150" s="30">
        <f t="shared" si="15"/>
        <v>0.24249998915258872</v>
      </c>
      <c r="N150" s="30">
        <f t="shared" si="16"/>
        <v>0.38799984590421999</v>
      </c>
      <c r="O150" s="30">
        <f t="shared" si="17"/>
        <v>0.74460018474259559</v>
      </c>
      <c r="P150" s="30">
        <f t="shared" si="18"/>
        <v>0.778999648626991</v>
      </c>
    </row>
    <row r="151" spans="2:16" ht="21" x14ac:dyDescent="0.4">
      <c r="B151" s="27">
        <v>43614</v>
      </c>
      <c r="C151" s="28">
        <v>20631473</v>
      </c>
      <c r="D151" s="28">
        <v>5261025</v>
      </c>
      <c r="E151" s="28">
        <v>2146498</v>
      </c>
      <c r="F151" s="28">
        <v>1535605</v>
      </c>
      <c r="G151" s="28">
        <v>1271788</v>
      </c>
      <c r="H151" s="30">
        <f t="shared" si="14"/>
        <v>6.1643102264196066E-2</v>
      </c>
      <c r="I151" s="30">
        <f t="shared" si="19"/>
        <v>0.86158719706469555</v>
      </c>
      <c r="J151" s="31">
        <v>149</v>
      </c>
      <c r="K151" s="32">
        <v>0.94059410759473316</v>
      </c>
      <c r="L151" s="30">
        <f t="shared" si="20"/>
        <v>0.91600321385919103</v>
      </c>
      <c r="M151" s="30">
        <f t="shared" si="15"/>
        <v>0.25499997019117343</v>
      </c>
      <c r="N151" s="30">
        <f t="shared" si="16"/>
        <v>0.40799996198459426</v>
      </c>
      <c r="O151" s="30">
        <f t="shared" si="17"/>
        <v>0.71540015411148761</v>
      </c>
      <c r="P151" s="30">
        <f t="shared" si="18"/>
        <v>0.82819996027624287</v>
      </c>
    </row>
    <row r="152" spans="2:16" ht="21" x14ac:dyDescent="0.4">
      <c r="B152" s="27">
        <v>43615</v>
      </c>
      <c r="C152" s="28">
        <v>21500167</v>
      </c>
      <c r="D152" s="28">
        <v>5428792</v>
      </c>
      <c r="E152" s="28">
        <v>2128086</v>
      </c>
      <c r="F152" s="28">
        <v>1569038</v>
      </c>
      <c r="G152" s="28">
        <v>1260879</v>
      </c>
      <c r="H152" s="30">
        <f t="shared" si="14"/>
        <v>5.8645079361476588E-2</v>
      </c>
      <c r="I152" s="30">
        <f t="shared" si="19"/>
        <v>0.96200516068782727</v>
      </c>
      <c r="J152" s="31">
        <v>150</v>
      </c>
      <c r="K152" s="32">
        <v>1.0206185811702395</v>
      </c>
      <c r="L152" s="30">
        <f t="shared" si="20"/>
        <v>0.94257070440991664</v>
      </c>
      <c r="M152" s="30">
        <f t="shared" si="15"/>
        <v>0.25249999220936281</v>
      </c>
      <c r="N152" s="30">
        <f t="shared" si="16"/>
        <v>0.39199991452978861</v>
      </c>
      <c r="O152" s="30">
        <f t="shared" si="17"/>
        <v>0.73730009031589894</v>
      </c>
      <c r="P152" s="30">
        <f t="shared" si="18"/>
        <v>0.80360004027945786</v>
      </c>
    </row>
    <row r="153" spans="2:16" ht="21" x14ac:dyDescent="0.4">
      <c r="B153" s="27">
        <v>43616</v>
      </c>
      <c r="C153" s="28">
        <v>22368860</v>
      </c>
      <c r="D153" s="28">
        <v>5368526</v>
      </c>
      <c r="E153" s="28">
        <v>2211832</v>
      </c>
      <c r="F153" s="28">
        <v>1598491</v>
      </c>
      <c r="G153" s="28">
        <v>1297655</v>
      </c>
      <c r="H153" s="30">
        <f t="shared" si="14"/>
        <v>5.8011673370927261E-2</v>
      </c>
      <c r="I153" s="30">
        <f t="shared" si="19"/>
        <v>1.001392908129799</v>
      </c>
      <c r="J153" s="31">
        <v>151</v>
      </c>
      <c r="K153" s="32">
        <v>1</v>
      </c>
      <c r="L153" s="30">
        <f t="shared" si="20"/>
        <v>1.001392908129799</v>
      </c>
      <c r="M153" s="30">
        <f t="shared" si="15"/>
        <v>0.23999998211799797</v>
      </c>
      <c r="N153" s="30">
        <f t="shared" si="16"/>
        <v>0.41199986737514172</v>
      </c>
      <c r="O153" s="30">
        <f t="shared" si="17"/>
        <v>0.72270000614874907</v>
      </c>
      <c r="P153" s="30">
        <f t="shared" si="18"/>
        <v>0.81180000387865803</v>
      </c>
    </row>
    <row r="154" spans="2:16" ht="21" x14ac:dyDescent="0.4">
      <c r="B154" s="27">
        <v>43617</v>
      </c>
      <c r="C154" s="28">
        <v>46685340</v>
      </c>
      <c r="D154" s="28">
        <v>10196078</v>
      </c>
      <c r="E154" s="28">
        <v>3570666</v>
      </c>
      <c r="F154" s="28">
        <v>2355211</v>
      </c>
      <c r="G154" s="28">
        <v>1781953</v>
      </c>
      <c r="H154" s="30">
        <f t="shared" si="14"/>
        <v>3.8169433916514263E-2</v>
      </c>
      <c r="I154" s="30">
        <f t="shared" si="19"/>
        <v>0.9614358035835201</v>
      </c>
      <c r="J154" s="31">
        <v>152</v>
      </c>
      <c r="K154" s="32">
        <v>0.99047619457194358</v>
      </c>
      <c r="L154" s="30">
        <f t="shared" si="20"/>
        <v>0.97068038891495467</v>
      </c>
      <c r="M154" s="30">
        <f t="shared" si="15"/>
        <v>0.2183999945164799</v>
      </c>
      <c r="N154" s="30">
        <f t="shared" si="16"/>
        <v>0.35019994943153632</v>
      </c>
      <c r="O154" s="30">
        <f t="shared" si="17"/>
        <v>0.65959991777444316</v>
      </c>
      <c r="P154" s="30">
        <f t="shared" si="18"/>
        <v>0.75660015174861195</v>
      </c>
    </row>
    <row r="155" spans="2:16" ht="21" x14ac:dyDescent="0.4">
      <c r="B155" s="27">
        <v>43618</v>
      </c>
      <c r="C155" s="28">
        <v>43543058</v>
      </c>
      <c r="D155" s="28">
        <v>9144042</v>
      </c>
      <c r="E155" s="28">
        <v>3046794</v>
      </c>
      <c r="F155" s="28">
        <v>2175411</v>
      </c>
      <c r="G155" s="28">
        <v>1713789</v>
      </c>
      <c r="H155" s="30">
        <f t="shared" si="14"/>
        <v>3.935848970460458E-2</v>
      </c>
      <c r="I155" s="30">
        <f t="shared" si="19"/>
        <v>1.0107390981257152</v>
      </c>
      <c r="J155" s="31">
        <v>153</v>
      </c>
      <c r="K155" s="32">
        <v>0.92380949923500544</v>
      </c>
      <c r="L155" s="30">
        <f t="shared" si="20"/>
        <v>1.0940990227871181</v>
      </c>
      <c r="M155" s="30">
        <f t="shared" si="15"/>
        <v>0.2099999958661608</v>
      </c>
      <c r="N155" s="30">
        <f t="shared" si="16"/>
        <v>0.33319991312375863</v>
      </c>
      <c r="O155" s="30">
        <f t="shared" si="17"/>
        <v>0.71400002756996372</v>
      </c>
      <c r="P155" s="30">
        <f t="shared" si="18"/>
        <v>0.78780009846415233</v>
      </c>
    </row>
    <row r="156" spans="2:16" ht="21" x14ac:dyDescent="0.4">
      <c r="B156" s="27">
        <v>43619</v>
      </c>
      <c r="C156" s="28">
        <v>21500167</v>
      </c>
      <c r="D156" s="28">
        <v>5375041</v>
      </c>
      <c r="E156" s="28">
        <v>2150016</v>
      </c>
      <c r="F156" s="28">
        <v>1506731</v>
      </c>
      <c r="G156" s="28">
        <v>1186099</v>
      </c>
      <c r="H156" s="30">
        <f t="shared" si="14"/>
        <v>5.5166966842629638E-2</v>
      </c>
      <c r="I156" s="30">
        <f t="shared" si="19"/>
        <v>1.0532700595234394</v>
      </c>
      <c r="J156" s="31">
        <v>154</v>
      </c>
      <c r="K156" s="32">
        <v>1.0206185811702395</v>
      </c>
      <c r="L156" s="30">
        <f t="shared" si="20"/>
        <v>1.0319918671008492</v>
      </c>
      <c r="M156" s="30">
        <f t="shared" si="15"/>
        <v>0.24999996511655004</v>
      </c>
      <c r="N156" s="30">
        <f t="shared" si="16"/>
        <v>0.39999992558196301</v>
      </c>
      <c r="O156" s="30">
        <f t="shared" si="17"/>
        <v>0.70079990102399237</v>
      </c>
      <c r="P156" s="30">
        <f t="shared" si="18"/>
        <v>0.78720023680404794</v>
      </c>
    </row>
    <row r="157" spans="2:16" ht="21" x14ac:dyDescent="0.4">
      <c r="B157" s="27">
        <v>43620</v>
      </c>
      <c r="C157" s="28">
        <v>22368860</v>
      </c>
      <c r="D157" s="28">
        <v>5759981</v>
      </c>
      <c r="E157" s="28">
        <v>2280952</v>
      </c>
      <c r="F157" s="28">
        <v>1715048</v>
      </c>
      <c r="G157" s="28">
        <v>1392276</v>
      </c>
      <c r="H157" s="30">
        <f t="shared" si="14"/>
        <v>6.2241705656881932E-2</v>
      </c>
      <c r="I157" s="30">
        <f t="shared" si="19"/>
        <v>1.1294881561110475</v>
      </c>
      <c r="J157" s="31">
        <v>155</v>
      </c>
      <c r="K157" s="32">
        <v>0.99038457396295632</v>
      </c>
      <c r="L157" s="30">
        <f t="shared" si="20"/>
        <v>1.1404540909336205</v>
      </c>
      <c r="M157" s="30">
        <f t="shared" si="15"/>
        <v>0.2574999798827477</v>
      </c>
      <c r="N157" s="30">
        <f t="shared" si="16"/>
        <v>0.3959999173608385</v>
      </c>
      <c r="O157" s="30">
        <f t="shared" si="17"/>
        <v>0.75190008382464868</v>
      </c>
      <c r="P157" s="30">
        <f t="shared" si="18"/>
        <v>0.81180001959128845</v>
      </c>
    </row>
    <row r="158" spans="2:16" ht="21" x14ac:dyDescent="0.4">
      <c r="B158" s="27">
        <v>43621</v>
      </c>
      <c r="C158" s="28">
        <v>22368860</v>
      </c>
      <c r="D158" s="28">
        <v>5536293</v>
      </c>
      <c r="E158" s="28">
        <v>2170226</v>
      </c>
      <c r="F158" s="28">
        <v>1536737</v>
      </c>
      <c r="G158" s="28">
        <v>1247523</v>
      </c>
      <c r="H158" s="30">
        <f t="shared" si="14"/>
        <v>5.5770522056108357E-2</v>
      </c>
      <c r="I158" s="30">
        <f t="shared" si="19"/>
        <v>0.98092056223207014</v>
      </c>
      <c r="J158" s="31">
        <v>156</v>
      </c>
      <c r="K158" s="32">
        <v>1.0842104973581099</v>
      </c>
      <c r="L158" s="30">
        <f t="shared" si="20"/>
        <v>0.90473256548772596</v>
      </c>
      <c r="M158" s="30">
        <f t="shared" si="15"/>
        <v>0.24750000670575076</v>
      </c>
      <c r="N158" s="30">
        <f t="shared" si="16"/>
        <v>0.39199984538390581</v>
      </c>
      <c r="O158" s="30">
        <f t="shared" si="17"/>
        <v>0.70809998590008594</v>
      </c>
      <c r="P158" s="30">
        <f t="shared" si="18"/>
        <v>0.81179993713953658</v>
      </c>
    </row>
    <row r="159" spans="2:16" ht="21" x14ac:dyDescent="0.4">
      <c r="B159" s="27">
        <v>43622</v>
      </c>
      <c r="C159" s="28">
        <v>22368860</v>
      </c>
      <c r="D159" s="28">
        <v>5815903</v>
      </c>
      <c r="E159" s="28">
        <v>2326361</v>
      </c>
      <c r="F159" s="28">
        <v>1766173</v>
      </c>
      <c r="G159" s="28">
        <v>1477227</v>
      </c>
      <c r="H159" s="30">
        <f t="shared" si="14"/>
        <v>6.6039440543684394E-2</v>
      </c>
      <c r="I159" s="30">
        <f t="shared" si="19"/>
        <v>1.1715850608979925</v>
      </c>
      <c r="J159" s="31">
        <v>157</v>
      </c>
      <c r="K159" s="32">
        <v>1.0404039616789889</v>
      </c>
      <c r="L159" s="30">
        <f t="shared" si="20"/>
        <v>1.1260866429497083</v>
      </c>
      <c r="M159" s="30">
        <f t="shared" si="15"/>
        <v>0.25999997317699697</v>
      </c>
      <c r="N159" s="30">
        <f t="shared" si="16"/>
        <v>0.39999996561153101</v>
      </c>
      <c r="O159" s="30">
        <f t="shared" si="17"/>
        <v>0.75919988342308009</v>
      </c>
      <c r="P159" s="30">
        <f t="shared" si="18"/>
        <v>0.83639994496575365</v>
      </c>
    </row>
    <row r="160" spans="2:16" ht="21" x14ac:dyDescent="0.4">
      <c r="B160" s="27">
        <v>43623</v>
      </c>
      <c r="C160" s="28">
        <v>21065820</v>
      </c>
      <c r="D160" s="28">
        <v>5477113</v>
      </c>
      <c r="E160" s="28">
        <v>2278479</v>
      </c>
      <c r="F160" s="28">
        <v>1596758</v>
      </c>
      <c r="G160" s="28">
        <v>1348621</v>
      </c>
      <c r="H160" s="30">
        <f t="shared" si="14"/>
        <v>6.4019392551536089E-2</v>
      </c>
      <c r="I160" s="30">
        <f t="shared" si="19"/>
        <v>1.0392754622761828</v>
      </c>
      <c r="J160" s="31">
        <v>158</v>
      </c>
      <c r="K160" s="32">
        <v>0.94174762149718882</v>
      </c>
      <c r="L160" s="30">
        <f t="shared" si="20"/>
        <v>1.1035605220727802</v>
      </c>
      <c r="M160" s="30">
        <f t="shared" si="15"/>
        <v>0.25999999050594758</v>
      </c>
      <c r="N160" s="30">
        <f t="shared" si="16"/>
        <v>0.41599999853937647</v>
      </c>
      <c r="O160" s="30">
        <f t="shared" si="17"/>
        <v>0.7007999634844122</v>
      </c>
      <c r="P160" s="30">
        <f t="shared" si="18"/>
        <v>0.84459949472618889</v>
      </c>
    </row>
    <row r="161" spans="2:16" ht="21" x14ac:dyDescent="0.4">
      <c r="B161" s="27">
        <v>43624</v>
      </c>
      <c r="C161" s="28">
        <v>42645263</v>
      </c>
      <c r="D161" s="28">
        <v>8597285</v>
      </c>
      <c r="E161" s="28">
        <v>2776923</v>
      </c>
      <c r="F161" s="28">
        <v>1926073</v>
      </c>
      <c r="G161" s="28">
        <v>1427220</v>
      </c>
      <c r="H161" s="30">
        <f t="shared" si="14"/>
        <v>3.3467257547456095E-2</v>
      </c>
      <c r="I161" s="30">
        <f t="shared" si="19"/>
        <v>0.80093021533115627</v>
      </c>
      <c r="J161" s="31">
        <v>159</v>
      </c>
      <c r="K161" s="32">
        <v>0.91346151814371035</v>
      </c>
      <c r="L161" s="30">
        <f t="shared" si="20"/>
        <v>0.87680780439806993</v>
      </c>
      <c r="M161" s="30">
        <f t="shared" si="15"/>
        <v>0.20159999951225532</v>
      </c>
      <c r="N161" s="30">
        <f t="shared" si="16"/>
        <v>0.32299999360263154</v>
      </c>
      <c r="O161" s="30">
        <f t="shared" si="17"/>
        <v>0.69359971450414726</v>
      </c>
      <c r="P161" s="30">
        <f t="shared" si="18"/>
        <v>0.7409999517152257</v>
      </c>
    </row>
    <row r="162" spans="2:16" ht="21" x14ac:dyDescent="0.4">
      <c r="B162" s="27">
        <v>43625</v>
      </c>
      <c r="C162" s="28">
        <v>44889750</v>
      </c>
      <c r="D162" s="28">
        <v>9803921</v>
      </c>
      <c r="E162" s="28">
        <v>3333333</v>
      </c>
      <c r="F162" s="28">
        <v>2153333</v>
      </c>
      <c r="G162" s="28">
        <v>1646008</v>
      </c>
      <c r="H162" s="30">
        <f t="shared" si="14"/>
        <v>3.6667791645086018E-2</v>
      </c>
      <c r="I162" s="30">
        <f t="shared" si="19"/>
        <v>0.96044962361177488</v>
      </c>
      <c r="J162" s="31">
        <v>160</v>
      </c>
      <c r="K162" s="32">
        <v>1.0309278536084554</v>
      </c>
      <c r="L162" s="30">
        <f t="shared" si="20"/>
        <v>0.93163614560129382</v>
      </c>
      <c r="M162" s="30">
        <f t="shared" si="15"/>
        <v>0.21839999108927985</v>
      </c>
      <c r="N162" s="30">
        <f t="shared" si="16"/>
        <v>0.33999998571999918</v>
      </c>
      <c r="O162" s="30">
        <f t="shared" si="17"/>
        <v>0.64599996459999642</v>
      </c>
      <c r="P162" s="30">
        <f t="shared" si="18"/>
        <v>0.76440011832819166</v>
      </c>
    </row>
    <row r="163" spans="2:16" ht="21" x14ac:dyDescent="0.4">
      <c r="B163" s="27">
        <v>43626</v>
      </c>
      <c r="C163" s="28">
        <v>21934513</v>
      </c>
      <c r="D163" s="28">
        <v>5319119</v>
      </c>
      <c r="E163" s="28">
        <v>2212753</v>
      </c>
      <c r="F163" s="28">
        <v>1647616</v>
      </c>
      <c r="G163" s="28">
        <v>1310514</v>
      </c>
      <c r="H163" s="30">
        <f t="shared" si="14"/>
        <v>5.9746664993200443E-2</v>
      </c>
      <c r="I163" s="30">
        <f t="shared" si="19"/>
        <v>1.1048942794825727</v>
      </c>
      <c r="J163" s="31">
        <v>161</v>
      </c>
      <c r="K163" s="32">
        <v>1.0202019179864292</v>
      </c>
      <c r="L163" s="30">
        <f t="shared" si="20"/>
        <v>1.083015224738292</v>
      </c>
      <c r="M163" s="30">
        <f t="shared" si="15"/>
        <v>0.24249998164992312</v>
      </c>
      <c r="N163" s="30">
        <f t="shared" si="16"/>
        <v>0.41599990524746672</v>
      </c>
      <c r="O163" s="30">
        <f t="shared" si="17"/>
        <v>0.74460005251376904</v>
      </c>
      <c r="P163" s="30">
        <f t="shared" si="18"/>
        <v>0.79540014178060903</v>
      </c>
    </row>
    <row r="164" spans="2:16" ht="21" x14ac:dyDescent="0.4">
      <c r="B164" s="27">
        <v>43627</v>
      </c>
      <c r="C164" s="28">
        <v>22368860</v>
      </c>
      <c r="D164" s="28">
        <v>5759981</v>
      </c>
      <c r="E164" s="28">
        <v>2350072</v>
      </c>
      <c r="F164" s="28">
        <v>1681241</v>
      </c>
      <c r="G164" s="28">
        <v>1309687</v>
      </c>
      <c r="H164" s="30">
        <f t="shared" si="14"/>
        <v>5.8549563992085427E-2</v>
      </c>
      <c r="I164" s="30">
        <f t="shared" si="19"/>
        <v>0.9406805834475348</v>
      </c>
      <c r="J164" s="31">
        <v>162</v>
      </c>
      <c r="K164" s="32">
        <v>1</v>
      </c>
      <c r="L164" s="30">
        <f t="shared" si="20"/>
        <v>0.9406805834475348</v>
      </c>
      <c r="M164" s="30">
        <f t="shared" si="15"/>
        <v>0.2574999798827477</v>
      </c>
      <c r="N164" s="30">
        <f t="shared" si="16"/>
        <v>0.40799995694430241</v>
      </c>
      <c r="O164" s="30">
        <f t="shared" si="17"/>
        <v>0.71539978349599498</v>
      </c>
      <c r="P164" s="30">
        <f t="shared" si="18"/>
        <v>0.77900015524246669</v>
      </c>
    </row>
    <row r="165" spans="2:16" ht="21" x14ac:dyDescent="0.4">
      <c r="B165" s="27">
        <v>43628</v>
      </c>
      <c r="C165" s="28">
        <v>21934513</v>
      </c>
      <c r="D165" s="28">
        <v>5757809</v>
      </c>
      <c r="E165" s="28">
        <v>2418280</v>
      </c>
      <c r="F165" s="28">
        <v>1853611</v>
      </c>
      <c r="G165" s="28">
        <v>1443963</v>
      </c>
      <c r="H165" s="30">
        <f t="shared" si="14"/>
        <v>6.5830638683430087E-2</v>
      </c>
      <c r="I165" s="30">
        <f t="shared" si="19"/>
        <v>1.1574640307232813</v>
      </c>
      <c r="J165" s="31">
        <v>163</v>
      </c>
      <c r="K165" s="32">
        <v>0.98058250022428017</v>
      </c>
      <c r="L165" s="30">
        <f t="shared" si="20"/>
        <v>1.1803841215113724</v>
      </c>
      <c r="M165" s="30">
        <f t="shared" si="15"/>
        <v>0.26249996979645729</v>
      </c>
      <c r="N165" s="30">
        <f t="shared" si="16"/>
        <v>0.42000003820897847</v>
      </c>
      <c r="O165" s="30">
        <f t="shared" si="17"/>
        <v>0.76649974361943196</v>
      </c>
      <c r="P165" s="30">
        <f t="shared" si="18"/>
        <v>0.77900001672411312</v>
      </c>
    </row>
    <row r="166" spans="2:16" ht="21" x14ac:dyDescent="0.4">
      <c r="B166" s="27">
        <v>43629</v>
      </c>
      <c r="C166" s="28">
        <v>21717340</v>
      </c>
      <c r="D166" s="28">
        <v>5483628</v>
      </c>
      <c r="E166" s="28">
        <v>2105713</v>
      </c>
      <c r="F166" s="28">
        <v>1583285</v>
      </c>
      <c r="G166" s="28">
        <v>1350226</v>
      </c>
      <c r="H166" s="30">
        <f t="shared" si="14"/>
        <v>6.2172715443051495E-2</v>
      </c>
      <c r="I166" s="30">
        <f t="shared" si="19"/>
        <v>0.91402743112602192</v>
      </c>
      <c r="J166" s="31">
        <v>164</v>
      </c>
      <c r="K166" s="32">
        <v>0.97087378054250739</v>
      </c>
      <c r="L166" s="30">
        <f t="shared" si="20"/>
        <v>0.94144824564231278</v>
      </c>
      <c r="M166" s="30">
        <f t="shared" si="15"/>
        <v>0.25249998388384581</v>
      </c>
      <c r="N166" s="30">
        <f t="shared" si="16"/>
        <v>0.38399997228112481</v>
      </c>
      <c r="O166" s="30">
        <f t="shared" si="17"/>
        <v>0.75189971282886126</v>
      </c>
      <c r="P166" s="30">
        <f t="shared" si="18"/>
        <v>0.85280034864222176</v>
      </c>
    </row>
    <row r="167" spans="2:16" ht="21" x14ac:dyDescent="0.4">
      <c r="B167" s="27">
        <v>43630</v>
      </c>
      <c r="C167" s="28">
        <v>22368860</v>
      </c>
      <c r="D167" s="28">
        <v>5815903</v>
      </c>
      <c r="E167" s="28">
        <v>2279834</v>
      </c>
      <c r="F167" s="28">
        <v>1647636</v>
      </c>
      <c r="G167" s="28">
        <v>1283508</v>
      </c>
      <c r="H167" s="30">
        <f t="shared" si="14"/>
        <v>5.7379231664018641E-2</v>
      </c>
      <c r="I167" s="30">
        <f t="shared" si="19"/>
        <v>0.95171882982691214</v>
      </c>
      <c r="J167" s="31">
        <v>165</v>
      </c>
      <c r="K167" s="32">
        <v>1.0618556152127059</v>
      </c>
      <c r="L167" s="30">
        <f t="shared" si="20"/>
        <v>0.8962789145152843</v>
      </c>
      <c r="M167" s="30">
        <f t="shared" si="15"/>
        <v>0.25999997317699697</v>
      </c>
      <c r="N167" s="30">
        <f t="shared" si="16"/>
        <v>0.39200000412661629</v>
      </c>
      <c r="O167" s="30">
        <f t="shared" si="17"/>
        <v>0.72269998605161601</v>
      </c>
      <c r="P167" s="30">
        <f t="shared" si="18"/>
        <v>0.77899973052300386</v>
      </c>
    </row>
    <row r="168" spans="2:16" ht="21" x14ac:dyDescent="0.4">
      <c r="B168" s="27">
        <v>43631</v>
      </c>
      <c r="C168" s="28">
        <v>44440853</v>
      </c>
      <c r="D168" s="28">
        <v>8865950</v>
      </c>
      <c r="E168" s="28">
        <v>3135000</v>
      </c>
      <c r="F168" s="28">
        <v>2110482</v>
      </c>
      <c r="G168" s="28">
        <v>1613252</v>
      </c>
      <c r="H168" s="30">
        <f t="shared" si="14"/>
        <v>3.6301103401413112E-2</v>
      </c>
      <c r="I168" s="30">
        <f t="shared" si="19"/>
        <v>1.1303457070388587</v>
      </c>
      <c r="J168" s="31">
        <v>166</v>
      </c>
      <c r="K168" s="32">
        <v>1.0421052775009725</v>
      </c>
      <c r="L168" s="30">
        <f t="shared" si="20"/>
        <v>1.084675173934962</v>
      </c>
      <c r="M168" s="30">
        <f t="shared" si="15"/>
        <v>0.19949999609593452</v>
      </c>
      <c r="N168" s="30">
        <f t="shared" si="16"/>
        <v>0.3536000090232857</v>
      </c>
      <c r="O168" s="30">
        <f t="shared" si="17"/>
        <v>0.67320000000000002</v>
      </c>
      <c r="P168" s="30">
        <f t="shared" si="18"/>
        <v>0.76439979113775902</v>
      </c>
    </row>
    <row r="169" spans="2:16" ht="21" x14ac:dyDescent="0.4">
      <c r="B169" s="27">
        <v>43632</v>
      </c>
      <c r="C169" s="28">
        <v>45787545</v>
      </c>
      <c r="D169" s="28">
        <v>9230769</v>
      </c>
      <c r="E169" s="28">
        <v>3201230</v>
      </c>
      <c r="F169" s="28">
        <v>2133300</v>
      </c>
      <c r="G169" s="28">
        <v>1697253</v>
      </c>
      <c r="H169" s="30">
        <f t="shared" si="14"/>
        <v>3.7068006157569708E-2</v>
      </c>
      <c r="I169" s="30">
        <f t="shared" si="19"/>
        <v>1.0311328985035311</v>
      </c>
      <c r="J169" s="31">
        <v>167</v>
      </c>
      <c r="K169" s="32">
        <v>1.0200000216747254</v>
      </c>
      <c r="L169" s="30">
        <f t="shared" si="20"/>
        <v>1.0109146063760108</v>
      </c>
      <c r="M169" s="30">
        <f t="shared" si="15"/>
        <v>0.20159999842751997</v>
      </c>
      <c r="N169" s="30">
        <f t="shared" si="16"/>
        <v>0.34679992533666482</v>
      </c>
      <c r="O169" s="30">
        <f t="shared" si="17"/>
        <v>0.66640010246061665</v>
      </c>
      <c r="P169" s="30">
        <f t="shared" si="18"/>
        <v>0.79559977499648427</v>
      </c>
    </row>
    <row r="170" spans="2:16" ht="21" x14ac:dyDescent="0.4">
      <c r="B170" s="27">
        <v>43633</v>
      </c>
      <c r="C170" s="28">
        <v>22586034</v>
      </c>
      <c r="D170" s="28">
        <v>5928833</v>
      </c>
      <c r="E170" s="28">
        <v>2252956</v>
      </c>
      <c r="F170" s="28">
        <v>1611765</v>
      </c>
      <c r="G170" s="28">
        <v>1361297</v>
      </c>
      <c r="H170" s="30">
        <f t="shared" si="14"/>
        <v>6.0271626262494778E-2</v>
      </c>
      <c r="I170" s="30">
        <f t="shared" si="19"/>
        <v>1.0387504444820888</v>
      </c>
      <c r="J170" s="31">
        <v>168</v>
      </c>
      <c r="K170" s="32">
        <v>1.0297030386153179</v>
      </c>
      <c r="L170" s="30">
        <f t="shared" si="20"/>
        <v>1.0087864530907973</v>
      </c>
      <c r="M170" s="30">
        <f t="shared" si="15"/>
        <v>0.26249995904548801</v>
      </c>
      <c r="N170" s="30">
        <f t="shared" si="16"/>
        <v>0.37999990891968116</v>
      </c>
      <c r="O170" s="30">
        <f t="shared" si="17"/>
        <v>0.71540012321589952</v>
      </c>
      <c r="P170" s="30">
        <f t="shared" si="18"/>
        <v>0.84460017434303392</v>
      </c>
    </row>
    <row r="171" spans="2:16" ht="21" x14ac:dyDescent="0.4">
      <c r="B171" s="27">
        <v>43634</v>
      </c>
      <c r="C171" s="28">
        <v>21065820</v>
      </c>
      <c r="D171" s="28">
        <v>5529777</v>
      </c>
      <c r="E171" s="28">
        <v>2101315</v>
      </c>
      <c r="F171" s="28">
        <v>1579979</v>
      </c>
      <c r="G171" s="28">
        <v>1256715</v>
      </c>
      <c r="H171" s="30">
        <f t="shared" si="14"/>
        <v>5.965659062880059E-2</v>
      </c>
      <c r="I171" s="30">
        <f t="shared" si="19"/>
        <v>0.95955369489045861</v>
      </c>
      <c r="J171" s="31">
        <v>169</v>
      </c>
      <c r="K171" s="32">
        <v>0.94174762149718882</v>
      </c>
      <c r="L171" s="30">
        <f t="shared" si="20"/>
        <v>1.0189075129041918</v>
      </c>
      <c r="M171" s="30">
        <f t="shared" si="15"/>
        <v>0.26249996439730333</v>
      </c>
      <c r="N171" s="30">
        <f t="shared" si="16"/>
        <v>0.37999995298182909</v>
      </c>
      <c r="O171" s="30">
        <f t="shared" si="17"/>
        <v>0.75190011968695791</v>
      </c>
      <c r="P171" s="30">
        <f t="shared" si="18"/>
        <v>0.795399812275986</v>
      </c>
    </row>
    <row r="172" spans="2:16" ht="21" x14ac:dyDescent="0.4">
      <c r="B172" s="27">
        <v>43635</v>
      </c>
      <c r="C172" s="28">
        <v>22151687</v>
      </c>
      <c r="D172" s="28">
        <v>5261025</v>
      </c>
      <c r="E172" s="28">
        <v>2146498</v>
      </c>
      <c r="F172" s="28">
        <v>1519935</v>
      </c>
      <c r="G172" s="28">
        <v>1296201</v>
      </c>
      <c r="H172" s="30">
        <f t="shared" si="14"/>
        <v>5.8514775872374865E-2</v>
      </c>
      <c r="I172" s="30">
        <f t="shared" si="19"/>
        <v>0.89766912310079972</v>
      </c>
      <c r="J172" s="31">
        <v>170</v>
      </c>
      <c r="K172" s="32">
        <v>1.0099010334079248</v>
      </c>
      <c r="L172" s="30">
        <f t="shared" si="20"/>
        <v>0.88886842118855725</v>
      </c>
      <c r="M172" s="30">
        <f t="shared" si="15"/>
        <v>0.23749997009257129</v>
      </c>
      <c r="N172" s="30">
        <f t="shared" si="16"/>
        <v>0.40799996198459426</v>
      </c>
      <c r="O172" s="30">
        <f t="shared" si="17"/>
        <v>0.70809989107839844</v>
      </c>
      <c r="P172" s="30">
        <f t="shared" si="18"/>
        <v>0.85280028422268062</v>
      </c>
    </row>
    <row r="173" spans="2:16" ht="21" x14ac:dyDescent="0.4">
      <c r="B173" s="27">
        <v>43636</v>
      </c>
      <c r="C173" s="28">
        <v>10207150</v>
      </c>
      <c r="D173" s="28">
        <v>2526269</v>
      </c>
      <c r="E173" s="28">
        <v>1040823</v>
      </c>
      <c r="F173" s="28">
        <v>729408</v>
      </c>
      <c r="G173" s="28">
        <v>616058</v>
      </c>
      <c r="H173" s="30">
        <f t="shared" si="14"/>
        <v>6.035553509059826E-2</v>
      </c>
      <c r="I173" s="30">
        <f t="shared" si="19"/>
        <v>0.45626287747384514</v>
      </c>
      <c r="J173" s="31">
        <v>171</v>
      </c>
      <c r="K173" s="32">
        <v>0.46999999377754603</v>
      </c>
      <c r="L173" s="30">
        <f t="shared" si="20"/>
        <v>0.97077206071017241</v>
      </c>
      <c r="M173" s="30">
        <f t="shared" si="15"/>
        <v>0.24749993876841234</v>
      </c>
      <c r="N173" s="30">
        <f t="shared" si="16"/>
        <v>0.41200006808459433</v>
      </c>
      <c r="O173" s="30">
        <f t="shared" si="17"/>
        <v>0.70079927134584841</v>
      </c>
      <c r="P173" s="30">
        <f t="shared" si="18"/>
        <v>0.84460000438711946</v>
      </c>
    </row>
    <row r="174" spans="2:16" ht="21" x14ac:dyDescent="0.4">
      <c r="B174" s="27">
        <v>43637</v>
      </c>
      <c r="C174" s="28">
        <v>21065820</v>
      </c>
      <c r="D174" s="28">
        <v>5108461</v>
      </c>
      <c r="E174" s="28">
        <v>2104686</v>
      </c>
      <c r="F174" s="28">
        <v>1613241</v>
      </c>
      <c r="G174" s="28">
        <v>1336086</v>
      </c>
      <c r="H174" s="30">
        <f t="shared" si="14"/>
        <v>6.342435281417956E-2</v>
      </c>
      <c r="I174" s="30">
        <f t="shared" si="19"/>
        <v>1.0409642947297562</v>
      </c>
      <c r="J174" s="31">
        <v>172</v>
      </c>
      <c r="K174" s="32">
        <v>0.94174762149718882</v>
      </c>
      <c r="L174" s="30">
        <f t="shared" si="20"/>
        <v>1.1053538183564018</v>
      </c>
      <c r="M174" s="30">
        <f t="shared" si="15"/>
        <v>0.24249998338540821</v>
      </c>
      <c r="N174" s="30">
        <f t="shared" si="16"/>
        <v>0.41200001331124969</v>
      </c>
      <c r="O174" s="30">
        <f t="shared" si="17"/>
        <v>0.76649961086831953</v>
      </c>
      <c r="P174" s="30">
        <f t="shared" si="18"/>
        <v>0.82819987838146936</v>
      </c>
    </row>
    <row r="175" spans="2:16" ht="21" x14ac:dyDescent="0.4">
      <c r="B175" s="27">
        <v>43638</v>
      </c>
      <c r="C175" s="28">
        <v>44889750</v>
      </c>
      <c r="D175" s="28">
        <v>9332579</v>
      </c>
      <c r="E175" s="28">
        <v>3014423</v>
      </c>
      <c r="F175" s="28">
        <v>2131800</v>
      </c>
      <c r="G175" s="28">
        <v>1579663</v>
      </c>
      <c r="H175" s="30">
        <f t="shared" si="14"/>
        <v>3.51898373236652E-2</v>
      </c>
      <c r="I175" s="30">
        <f t="shared" si="19"/>
        <v>0.9791793222633538</v>
      </c>
      <c r="J175" s="31">
        <v>173</v>
      </c>
      <c r="K175" s="32">
        <v>1.0101010058009081</v>
      </c>
      <c r="L175" s="30">
        <f t="shared" si="20"/>
        <v>0.96938753994721127</v>
      </c>
      <c r="M175" s="30">
        <f t="shared" si="15"/>
        <v>0.20789999944307999</v>
      </c>
      <c r="N175" s="30">
        <f t="shared" si="16"/>
        <v>0.32299999817842423</v>
      </c>
      <c r="O175" s="30">
        <f t="shared" si="17"/>
        <v>0.7072000180465714</v>
      </c>
      <c r="P175" s="30">
        <f t="shared" si="18"/>
        <v>0.74099962473027492</v>
      </c>
    </row>
    <row r="176" spans="2:16" ht="21" x14ac:dyDescent="0.4">
      <c r="B176" s="27">
        <v>43639</v>
      </c>
      <c r="C176" s="28">
        <v>43543058</v>
      </c>
      <c r="D176" s="28">
        <v>8869720</v>
      </c>
      <c r="E176" s="28">
        <v>3136333</v>
      </c>
      <c r="F176" s="28">
        <v>2068725</v>
      </c>
      <c r="G176" s="28">
        <v>1662014</v>
      </c>
      <c r="H176" s="30">
        <f t="shared" si="14"/>
        <v>3.8169436790590136E-2</v>
      </c>
      <c r="I176" s="30">
        <f t="shared" si="19"/>
        <v>0.97923762691832039</v>
      </c>
      <c r="J176" s="31">
        <v>174</v>
      </c>
      <c r="K176" s="32">
        <v>0.95098035483094767</v>
      </c>
      <c r="L176" s="30">
        <f t="shared" si="20"/>
        <v>1.0297137814302295</v>
      </c>
      <c r="M176" s="30">
        <f t="shared" si="15"/>
        <v>0.20369997899550371</v>
      </c>
      <c r="N176" s="30">
        <f t="shared" si="16"/>
        <v>0.35360000090194504</v>
      </c>
      <c r="O176" s="30">
        <f t="shared" si="17"/>
        <v>0.65959992130937628</v>
      </c>
      <c r="P176" s="30">
        <f t="shared" si="18"/>
        <v>0.80340016193549169</v>
      </c>
    </row>
    <row r="177" spans="2:16" ht="21" x14ac:dyDescent="0.4">
      <c r="B177" s="27">
        <v>43640</v>
      </c>
      <c r="C177" s="28">
        <v>21282993</v>
      </c>
      <c r="D177" s="28">
        <v>5054710</v>
      </c>
      <c r="E177" s="28">
        <v>2042103</v>
      </c>
      <c r="F177" s="28">
        <v>1460920</v>
      </c>
      <c r="G177" s="28">
        <v>1233893</v>
      </c>
      <c r="H177" s="30">
        <f t="shared" si="14"/>
        <v>5.7975539436582062E-2</v>
      </c>
      <c r="I177" s="30">
        <f t="shared" si="19"/>
        <v>0.90640984296593619</v>
      </c>
      <c r="J177" s="31">
        <v>175</v>
      </c>
      <c r="K177" s="32">
        <v>0.94230768310287916</v>
      </c>
      <c r="L177" s="30">
        <f t="shared" si="20"/>
        <v>0.96190434922208989</v>
      </c>
      <c r="M177" s="30">
        <f t="shared" si="15"/>
        <v>0.2374999606493316</v>
      </c>
      <c r="N177" s="30">
        <f t="shared" si="16"/>
        <v>0.40400003165364579</v>
      </c>
      <c r="O177" s="30">
        <f t="shared" si="17"/>
        <v>0.7153997619121073</v>
      </c>
      <c r="P177" s="30">
        <f t="shared" si="18"/>
        <v>0.8445999780959943</v>
      </c>
    </row>
    <row r="178" spans="2:16" ht="21" x14ac:dyDescent="0.4">
      <c r="B178" s="27">
        <v>43641</v>
      </c>
      <c r="C178" s="28">
        <v>22586034</v>
      </c>
      <c r="D178" s="28">
        <v>5646508</v>
      </c>
      <c r="E178" s="28">
        <v>2236017</v>
      </c>
      <c r="F178" s="28">
        <v>1632292</v>
      </c>
      <c r="G178" s="28">
        <v>1271556</v>
      </c>
      <c r="H178" s="30">
        <f t="shared" si="14"/>
        <v>5.6298330198210095E-2</v>
      </c>
      <c r="I178" s="30">
        <f t="shared" si="19"/>
        <v>1.0118093601174492</v>
      </c>
      <c r="J178" s="31">
        <v>176</v>
      </c>
      <c r="K178" s="32">
        <v>1.0721649378723288</v>
      </c>
      <c r="L178" s="30">
        <f t="shared" si="20"/>
        <v>0.94370679927911905</v>
      </c>
      <c r="M178" s="30">
        <f t="shared" si="15"/>
        <v>0.24999997786242595</v>
      </c>
      <c r="N178" s="30">
        <f t="shared" si="16"/>
        <v>0.39599997024709788</v>
      </c>
      <c r="O178" s="30">
        <f t="shared" si="17"/>
        <v>0.72999981663824565</v>
      </c>
      <c r="P178" s="30">
        <f t="shared" si="18"/>
        <v>0.77900032592207769</v>
      </c>
    </row>
    <row r="179" spans="2:16" ht="21" x14ac:dyDescent="0.4">
      <c r="B179" s="27">
        <v>43642</v>
      </c>
      <c r="C179" s="28">
        <v>22368860</v>
      </c>
      <c r="D179" s="28">
        <v>5759981</v>
      </c>
      <c r="E179" s="28">
        <v>2234872</v>
      </c>
      <c r="F179" s="28">
        <v>1615142</v>
      </c>
      <c r="G179" s="28">
        <v>1324416</v>
      </c>
      <c r="H179" s="30">
        <f t="shared" si="14"/>
        <v>5.9208024011952333E-2</v>
      </c>
      <c r="I179" s="30">
        <f t="shared" si="19"/>
        <v>1.0217674573619369</v>
      </c>
      <c r="J179" s="31">
        <v>177</v>
      </c>
      <c r="K179" s="32">
        <v>1.0098039030280594</v>
      </c>
      <c r="L179" s="30">
        <f t="shared" si="20"/>
        <v>1.0118474031429172</v>
      </c>
      <c r="M179" s="30">
        <f t="shared" si="15"/>
        <v>0.2574999798827477</v>
      </c>
      <c r="N179" s="30">
        <f t="shared" si="16"/>
        <v>0.3879998909718626</v>
      </c>
      <c r="O179" s="30">
        <f t="shared" si="17"/>
        <v>0.72270000250573629</v>
      </c>
      <c r="P179" s="30">
        <f t="shared" si="18"/>
        <v>0.81999972757813244</v>
      </c>
    </row>
    <row r="180" spans="2:16" ht="21" x14ac:dyDescent="0.4">
      <c r="B180" s="27">
        <v>43643</v>
      </c>
      <c r="C180" s="28">
        <v>22368860</v>
      </c>
      <c r="D180" s="28">
        <v>5759981</v>
      </c>
      <c r="E180" s="28">
        <v>2234872</v>
      </c>
      <c r="F180" s="28">
        <v>1680400</v>
      </c>
      <c r="G180" s="28">
        <v>1322811</v>
      </c>
      <c r="H180" s="30">
        <f t="shared" si="14"/>
        <v>5.9136272478794182E-2</v>
      </c>
      <c r="I180" s="30">
        <f t="shared" si="19"/>
        <v>2.1472182813955829</v>
      </c>
      <c r="J180" s="31">
        <v>178</v>
      </c>
      <c r="K180" s="32">
        <v>2.1914894039550976</v>
      </c>
      <c r="L180" s="30">
        <f t="shared" si="20"/>
        <v>0.97979866121684001</v>
      </c>
      <c r="M180" s="30">
        <f t="shared" si="15"/>
        <v>0.2574999798827477</v>
      </c>
      <c r="N180" s="30">
        <f t="shared" si="16"/>
        <v>0.3879998909718626</v>
      </c>
      <c r="O180" s="30">
        <f t="shared" si="17"/>
        <v>0.75189988509409045</v>
      </c>
      <c r="P180" s="30">
        <f t="shared" si="18"/>
        <v>0.78720007141156867</v>
      </c>
    </row>
    <row r="181" spans="2:16" ht="21" x14ac:dyDescent="0.4">
      <c r="B181" s="27">
        <v>43644</v>
      </c>
      <c r="C181" s="28">
        <v>21282993</v>
      </c>
      <c r="D181" s="28">
        <v>5373955</v>
      </c>
      <c r="E181" s="28">
        <v>2063599</v>
      </c>
      <c r="F181" s="28">
        <v>1461234</v>
      </c>
      <c r="G181" s="28">
        <v>1234158</v>
      </c>
      <c r="H181" s="30">
        <f t="shared" si="14"/>
        <v>5.7987990692850391E-2</v>
      </c>
      <c r="I181" s="30">
        <f t="shared" si="19"/>
        <v>0.92371149761317761</v>
      </c>
      <c r="J181" s="31">
        <v>179</v>
      </c>
      <c r="K181" s="32">
        <v>1.0103092585106166</v>
      </c>
      <c r="L181" s="30">
        <f t="shared" si="20"/>
        <v>0.91428588735849459</v>
      </c>
      <c r="M181" s="30">
        <f t="shared" si="15"/>
        <v>0.25249996558284826</v>
      </c>
      <c r="N181" s="30">
        <f t="shared" si="16"/>
        <v>0.38400005210315308</v>
      </c>
      <c r="O181" s="30">
        <f t="shared" si="17"/>
        <v>0.70809978101365623</v>
      </c>
      <c r="P181" s="30">
        <f t="shared" si="18"/>
        <v>0.84459983821893003</v>
      </c>
    </row>
    <row r="182" spans="2:16" ht="21" x14ac:dyDescent="0.4">
      <c r="B182" s="27">
        <v>43645</v>
      </c>
      <c r="C182" s="28">
        <v>46685340</v>
      </c>
      <c r="D182" s="28">
        <v>9999999</v>
      </c>
      <c r="E182" s="28">
        <v>3502000</v>
      </c>
      <c r="F182" s="28">
        <v>2286105</v>
      </c>
      <c r="G182" s="28">
        <v>1729667</v>
      </c>
      <c r="H182" s="30">
        <f t="shared" si="14"/>
        <v>3.7049467777250843E-2</v>
      </c>
      <c r="I182" s="30">
        <f t="shared" si="19"/>
        <v>1.094959494525098</v>
      </c>
      <c r="J182" s="31">
        <v>180</v>
      </c>
      <c r="K182" s="32">
        <v>1.0400000132456655</v>
      </c>
      <c r="L182" s="30">
        <f t="shared" si="20"/>
        <v>1.0528456678125944</v>
      </c>
      <c r="M182" s="30">
        <f t="shared" si="15"/>
        <v>0.2141999822642397</v>
      </c>
      <c r="N182" s="30">
        <f t="shared" si="16"/>
        <v>0.35020003502000352</v>
      </c>
      <c r="O182" s="30">
        <f t="shared" si="17"/>
        <v>0.65279982866933184</v>
      </c>
      <c r="P182" s="30">
        <f t="shared" si="18"/>
        <v>0.75659998119071525</v>
      </c>
    </row>
    <row r="183" spans="2:16" ht="21" x14ac:dyDescent="0.4">
      <c r="B183" s="27">
        <v>43646</v>
      </c>
      <c r="C183" s="28">
        <v>43991955</v>
      </c>
      <c r="D183" s="28">
        <v>8776395</v>
      </c>
      <c r="E183" s="28">
        <v>3133173</v>
      </c>
      <c r="F183" s="28">
        <v>2066640</v>
      </c>
      <c r="G183" s="28">
        <v>1692578</v>
      </c>
      <c r="H183" s="30">
        <f t="shared" si="14"/>
        <v>3.8474716570336555E-2</v>
      </c>
      <c r="I183" s="30">
        <f t="shared" si="19"/>
        <v>1.0183897367892207</v>
      </c>
      <c r="J183" s="31">
        <v>181</v>
      </c>
      <c r="K183" s="32">
        <v>1.0103093362608695</v>
      </c>
      <c r="L183" s="30">
        <f t="shared" si="20"/>
        <v>1.0079980163558944</v>
      </c>
      <c r="M183" s="30">
        <f t="shared" si="15"/>
        <v>0.19949999948854286</v>
      </c>
      <c r="N183" s="30">
        <f t="shared" si="16"/>
        <v>0.35699999829086998</v>
      </c>
      <c r="O183" s="30">
        <f t="shared" si="17"/>
        <v>0.65959970930427403</v>
      </c>
      <c r="P183" s="30">
        <f t="shared" si="18"/>
        <v>0.81899992257964616</v>
      </c>
    </row>
    <row r="184" spans="2:16" ht="21" x14ac:dyDescent="0.4">
      <c r="B184" s="27">
        <v>43647</v>
      </c>
      <c r="C184" s="28">
        <v>21500167</v>
      </c>
      <c r="D184" s="28">
        <v>5213790</v>
      </c>
      <c r="E184" s="28">
        <v>2189792</v>
      </c>
      <c r="F184" s="28">
        <v>1582562</v>
      </c>
      <c r="G184" s="28">
        <v>1297701</v>
      </c>
      <c r="H184" s="30">
        <f t="shared" si="14"/>
        <v>6.0357717221452278E-2</v>
      </c>
      <c r="I184" s="30">
        <f t="shared" si="19"/>
        <v>1.051712749808938</v>
      </c>
      <c r="J184" s="31">
        <v>182</v>
      </c>
      <c r="K184" s="32">
        <v>1.0102041256900098</v>
      </c>
      <c r="L184" s="30">
        <f t="shared" si="20"/>
        <v>1.0410893595475039</v>
      </c>
      <c r="M184" s="30">
        <f t="shared" si="15"/>
        <v>0.24249997686064484</v>
      </c>
      <c r="N184" s="30">
        <f t="shared" si="16"/>
        <v>0.4200000383598112</v>
      </c>
      <c r="O184" s="30">
        <f t="shared" si="17"/>
        <v>0.72269969019888647</v>
      </c>
      <c r="P184" s="30">
        <f t="shared" si="18"/>
        <v>0.82000010110188415</v>
      </c>
    </row>
    <row r="185" spans="2:16" ht="21" x14ac:dyDescent="0.4">
      <c r="B185" s="27">
        <v>43648</v>
      </c>
      <c r="C185" s="28">
        <v>21934513</v>
      </c>
      <c r="D185" s="28">
        <v>5264283</v>
      </c>
      <c r="E185" s="28">
        <v>2105713</v>
      </c>
      <c r="F185" s="28">
        <v>1583285</v>
      </c>
      <c r="G185" s="28">
        <v>1311277</v>
      </c>
      <c r="H185" s="30">
        <f t="shared" si="14"/>
        <v>5.9781450356340256E-2</v>
      </c>
      <c r="I185" s="30">
        <f t="shared" si="19"/>
        <v>1.0312381051247448</v>
      </c>
      <c r="J185" s="31">
        <v>183</v>
      </c>
      <c r="K185" s="32">
        <v>0.97115378172015421</v>
      </c>
      <c r="L185" s="30">
        <f t="shared" si="20"/>
        <v>1.0618689781005424</v>
      </c>
      <c r="M185" s="30">
        <f t="shared" si="15"/>
        <v>0.23999999452916962</v>
      </c>
      <c r="N185" s="30">
        <f t="shared" si="16"/>
        <v>0.39999996200812155</v>
      </c>
      <c r="O185" s="30">
        <f t="shared" si="17"/>
        <v>0.75189971282886126</v>
      </c>
      <c r="P185" s="30">
        <f t="shared" si="18"/>
        <v>0.82820022927015668</v>
      </c>
    </row>
    <row r="186" spans="2:16" ht="21" x14ac:dyDescent="0.4">
      <c r="B186" s="27">
        <v>43649</v>
      </c>
      <c r="C186" s="28">
        <v>22151687</v>
      </c>
      <c r="D186" s="28">
        <v>5814817</v>
      </c>
      <c r="E186" s="28">
        <v>2302667</v>
      </c>
      <c r="F186" s="28">
        <v>1731375</v>
      </c>
      <c r="G186" s="28">
        <v>1462320</v>
      </c>
      <c r="H186" s="30">
        <f t="shared" si="14"/>
        <v>6.6013933837183597E-2</v>
      </c>
      <c r="I186" s="30">
        <f t="shared" si="19"/>
        <v>1.1041243838793853</v>
      </c>
      <c r="J186" s="31">
        <v>184</v>
      </c>
      <c r="K186" s="32">
        <v>0.99029128031822722</v>
      </c>
      <c r="L186" s="30">
        <f t="shared" si="20"/>
        <v>1.1149491127056925</v>
      </c>
      <c r="M186" s="30">
        <f t="shared" si="15"/>
        <v>0.26249996219249577</v>
      </c>
      <c r="N186" s="30">
        <f t="shared" si="16"/>
        <v>0.39599990850958855</v>
      </c>
      <c r="O186" s="30">
        <f t="shared" si="17"/>
        <v>0.75189986220326255</v>
      </c>
      <c r="P186" s="30">
        <f t="shared" si="18"/>
        <v>0.8446003898635478</v>
      </c>
    </row>
    <row r="187" spans="2:16" ht="21" x14ac:dyDescent="0.4">
      <c r="B187" s="27">
        <v>43650</v>
      </c>
      <c r="C187" s="28">
        <v>22368860</v>
      </c>
      <c r="D187" s="28">
        <v>5759981</v>
      </c>
      <c r="E187" s="28">
        <v>2373112</v>
      </c>
      <c r="F187" s="28">
        <v>1645753</v>
      </c>
      <c r="G187" s="28">
        <v>1349517</v>
      </c>
      <c r="H187" s="30">
        <f t="shared" si="14"/>
        <v>6.0330164344539687E-2</v>
      </c>
      <c r="I187" s="30">
        <f t="shared" si="19"/>
        <v>1.0201888251609641</v>
      </c>
      <c r="J187" s="31">
        <v>185</v>
      </c>
      <c r="K187" s="32">
        <v>1</v>
      </c>
      <c r="L187" s="30">
        <f t="shared" si="20"/>
        <v>1.0201888251609641</v>
      </c>
      <c r="M187" s="30">
        <f t="shared" si="15"/>
        <v>0.2574999798827477</v>
      </c>
      <c r="N187" s="30">
        <f t="shared" si="16"/>
        <v>0.41199997013879036</v>
      </c>
      <c r="O187" s="30">
        <f t="shared" si="17"/>
        <v>0.69349992752133061</v>
      </c>
      <c r="P187" s="30">
        <f t="shared" si="18"/>
        <v>0.81999972049268632</v>
      </c>
    </row>
    <row r="188" spans="2:16" ht="21" x14ac:dyDescent="0.4">
      <c r="B188" s="27">
        <v>43651</v>
      </c>
      <c r="C188" s="28">
        <v>20631473</v>
      </c>
      <c r="D188" s="28">
        <v>4899974</v>
      </c>
      <c r="E188" s="28">
        <v>2038389</v>
      </c>
      <c r="F188" s="28">
        <v>1562425</v>
      </c>
      <c r="G188" s="28">
        <v>1255565</v>
      </c>
      <c r="H188" s="30">
        <f t="shared" si="14"/>
        <v>6.0856779348716403E-2</v>
      </c>
      <c r="I188" s="30">
        <f t="shared" si="19"/>
        <v>1.0173454290293462</v>
      </c>
      <c r="J188" s="31">
        <v>186</v>
      </c>
      <c r="K188" s="32">
        <v>0.96938774991882237</v>
      </c>
      <c r="L188" s="30">
        <f t="shared" si="20"/>
        <v>1.0494721169260952</v>
      </c>
      <c r="M188" s="30">
        <f t="shared" si="15"/>
        <v>0.23749995940667931</v>
      </c>
      <c r="N188" s="30">
        <f t="shared" si="16"/>
        <v>0.41599996244878035</v>
      </c>
      <c r="O188" s="30">
        <f t="shared" si="17"/>
        <v>0.7664999173366811</v>
      </c>
      <c r="P188" s="30">
        <f t="shared" si="18"/>
        <v>0.80360017280829477</v>
      </c>
    </row>
    <row r="189" spans="2:16" ht="21" x14ac:dyDescent="0.4">
      <c r="B189" s="27">
        <v>43652</v>
      </c>
      <c r="C189" s="28">
        <v>44889750</v>
      </c>
      <c r="D189" s="28">
        <v>9332579</v>
      </c>
      <c r="E189" s="28">
        <v>3204807</v>
      </c>
      <c r="F189" s="28">
        <v>2179269</v>
      </c>
      <c r="G189" s="28">
        <v>1750824</v>
      </c>
      <c r="H189" s="30">
        <f t="shared" si="14"/>
        <v>3.9002756754047414E-2</v>
      </c>
      <c r="I189" s="30">
        <f t="shared" si="19"/>
        <v>1.0122318342201129</v>
      </c>
      <c r="J189" s="31">
        <v>187</v>
      </c>
      <c r="K189" s="32">
        <v>0.96153844929209942</v>
      </c>
      <c r="L189" s="30">
        <f t="shared" si="20"/>
        <v>1.0527211075889173</v>
      </c>
      <c r="M189" s="30">
        <f t="shared" si="15"/>
        <v>0.20789999944307999</v>
      </c>
      <c r="N189" s="30">
        <f t="shared" si="16"/>
        <v>0.34339993264455626</v>
      </c>
      <c r="O189" s="30">
        <f t="shared" si="17"/>
        <v>0.68000007488750491</v>
      </c>
      <c r="P189" s="30">
        <f t="shared" si="18"/>
        <v>0.80339967209188035</v>
      </c>
    </row>
    <row r="190" spans="2:16" ht="21" x14ac:dyDescent="0.4">
      <c r="B190" s="27">
        <v>43653</v>
      </c>
      <c r="C190" s="28">
        <v>43543058</v>
      </c>
      <c r="D190" s="28">
        <v>9144042</v>
      </c>
      <c r="E190" s="28">
        <v>3140064</v>
      </c>
      <c r="F190" s="28">
        <v>2135243</v>
      </c>
      <c r="G190" s="28">
        <v>1632180</v>
      </c>
      <c r="H190" s="30">
        <f t="shared" si="14"/>
        <v>3.748427590914722E-2</v>
      </c>
      <c r="I190" s="30">
        <f t="shared" si="19"/>
        <v>0.96431597243967482</v>
      </c>
      <c r="J190" s="31">
        <v>188</v>
      </c>
      <c r="K190" s="32">
        <v>0.98979586163281019</v>
      </c>
      <c r="L190" s="30">
        <f t="shared" si="20"/>
        <v>0.97425736303011656</v>
      </c>
      <c r="M190" s="30">
        <f t="shared" si="15"/>
        <v>0.2099999958661608</v>
      </c>
      <c r="N190" s="30">
        <f t="shared" si="16"/>
        <v>0.34339999750657313</v>
      </c>
      <c r="O190" s="30">
        <f t="shared" si="17"/>
        <v>0.67999983439827982</v>
      </c>
      <c r="P190" s="30">
        <f t="shared" si="18"/>
        <v>0.76440011745735736</v>
      </c>
    </row>
    <row r="191" spans="2:16" ht="21" x14ac:dyDescent="0.4">
      <c r="B191" s="27">
        <v>43654</v>
      </c>
      <c r="C191" s="28">
        <v>21282993</v>
      </c>
      <c r="D191" s="28">
        <v>5267540</v>
      </c>
      <c r="E191" s="28">
        <v>2022735</v>
      </c>
      <c r="F191" s="28">
        <v>1535660</v>
      </c>
      <c r="G191" s="28">
        <v>1284426</v>
      </c>
      <c r="H191" s="30">
        <f t="shared" si="14"/>
        <v>6.0349876542270156E-2</v>
      </c>
      <c r="I191" s="30">
        <f t="shared" si="19"/>
        <v>0.98977037083272645</v>
      </c>
      <c r="J191" s="31">
        <v>189</v>
      </c>
      <c r="K191" s="32">
        <v>0.98989894672718748</v>
      </c>
      <c r="L191" s="30">
        <f t="shared" si="20"/>
        <v>0.99987009649232828</v>
      </c>
      <c r="M191" s="30">
        <f t="shared" si="15"/>
        <v>0.2474999639383427</v>
      </c>
      <c r="N191" s="30">
        <f t="shared" si="16"/>
        <v>0.38399993165690244</v>
      </c>
      <c r="O191" s="30">
        <f t="shared" si="17"/>
        <v>0.75919979631538481</v>
      </c>
      <c r="P191" s="30">
        <f t="shared" si="18"/>
        <v>0.83639998437154062</v>
      </c>
    </row>
    <row r="192" spans="2:16" ht="21" x14ac:dyDescent="0.4">
      <c r="B192" s="27">
        <v>43655</v>
      </c>
      <c r="C192" s="28">
        <v>22803207</v>
      </c>
      <c r="D192" s="28">
        <v>5643793</v>
      </c>
      <c r="E192" s="28">
        <v>2234942</v>
      </c>
      <c r="F192" s="28">
        <v>1647823</v>
      </c>
      <c r="G192" s="28">
        <v>1351214</v>
      </c>
      <c r="H192" s="30">
        <f t="shared" si="14"/>
        <v>5.9255437184778437E-2</v>
      </c>
      <c r="I192" s="30">
        <f t="shared" si="19"/>
        <v>1.0304565701983639</v>
      </c>
      <c r="J192" s="31">
        <v>190</v>
      </c>
      <c r="K192" s="32">
        <v>1.0396040104147863</v>
      </c>
      <c r="L192" s="30">
        <f t="shared" si="20"/>
        <v>0.9912010637342118</v>
      </c>
      <c r="M192" s="30">
        <f t="shared" si="15"/>
        <v>0.24749996787732534</v>
      </c>
      <c r="N192" s="30">
        <f t="shared" si="16"/>
        <v>0.39599999503879751</v>
      </c>
      <c r="O192" s="30">
        <f t="shared" si="17"/>
        <v>0.73730011785540739</v>
      </c>
      <c r="P192" s="30">
        <f t="shared" si="18"/>
        <v>0.81999947809928619</v>
      </c>
    </row>
    <row r="193" spans="2:16" ht="21" x14ac:dyDescent="0.4">
      <c r="B193" s="27">
        <v>43656</v>
      </c>
      <c r="C193" s="28">
        <v>22803207</v>
      </c>
      <c r="D193" s="28">
        <v>5814817</v>
      </c>
      <c r="E193" s="28">
        <v>2395704</v>
      </c>
      <c r="F193" s="28">
        <v>1818819</v>
      </c>
      <c r="G193" s="28">
        <v>1506346</v>
      </c>
      <c r="H193" s="30">
        <f t="shared" si="14"/>
        <v>6.6058515365843062E-2</v>
      </c>
      <c r="I193" s="30">
        <f t="shared" si="19"/>
        <v>1.0301069533344276</v>
      </c>
      <c r="J193" s="31">
        <v>191</v>
      </c>
      <c r="K193" s="32">
        <v>1.0294117700886278</v>
      </c>
      <c r="L193" s="30">
        <f t="shared" si="20"/>
        <v>1.0006753351310562</v>
      </c>
      <c r="M193" s="30">
        <f t="shared" si="15"/>
        <v>0.25499996557501758</v>
      </c>
      <c r="N193" s="30">
        <f t="shared" si="16"/>
        <v>0.41199989612742755</v>
      </c>
      <c r="O193" s="30">
        <f t="shared" si="17"/>
        <v>0.75920021839091978</v>
      </c>
      <c r="P193" s="30">
        <f t="shared" si="18"/>
        <v>0.82820005728992274</v>
      </c>
    </row>
    <row r="194" spans="2:16" ht="21" x14ac:dyDescent="0.4">
      <c r="B194" s="27">
        <v>43657</v>
      </c>
      <c r="C194" s="28">
        <v>21500167</v>
      </c>
      <c r="D194" s="28">
        <v>5321291</v>
      </c>
      <c r="E194" s="28">
        <v>2149801</v>
      </c>
      <c r="F194" s="28">
        <v>1600742</v>
      </c>
      <c r="G194" s="28">
        <v>1338860</v>
      </c>
      <c r="H194" s="30">
        <f t="shared" si="14"/>
        <v>6.2272074444817103E-2</v>
      </c>
      <c r="I194" s="30">
        <f t="shared" si="19"/>
        <v>0.99210310059080398</v>
      </c>
      <c r="J194" s="31">
        <v>192</v>
      </c>
      <c r="K194" s="32">
        <v>0.96116512127290865</v>
      </c>
      <c r="L194" s="30">
        <f t="shared" si="20"/>
        <v>1.0321880459199042</v>
      </c>
      <c r="M194" s="30">
        <f t="shared" si="15"/>
        <v>0.24749998453500385</v>
      </c>
      <c r="N194" s="30">
        <f t="shared" si="16"/>
        <v>0.40399989401068276</v>
      </c>
      <c r="O194" s="30">
        <f t="shared" si="17"/>
        <v>0.74460008158894708</v>
      </c>
      <c r="P194" s="30">
        <f t="shared" si="18"/>
        <v>0.83639961967637511</v>
      </c>
    </row>
    <row r="195" spans="2:16" ht="21" x14ac:dyDescent="0.4">
      <c r="B195" s="27">
        <v>43658</v>
      </c>
      <c r="C195" s="28">
        <v>20848646</v>
      </c>
      <c r="D195" s="28">
        <v>5160040</v>
      </c>
      <c r="E195" s="28">
        <v>2125936</v>
      </c>
      <c r="F195" s="28">
        <v>1598491</v>
      </c>
      <c r="G195" s="28">
        <v>1376301</v>
      </c>
      <c r="H195" s="30">
        <f t="shared" si="14"/>
        <v>6.6013927235370584E-2</v>
      </c>
      <c r="I195" s="30">
        <f t="shared" si="19"/>
        <v>1.0961606925965601</v>
      </c>
      <c r="J195" s="31">
        <v>193</v>
      </c>
      <c r="K195" s="32">
        <v>1.0105262957948853</v>
      </c>
      <c r="L195" s="30">
        <f t="shared" si="20"/>
        <v>1.0847423728604355</v>
      </c>
      <c r="M195" s="30">
        <f t="shared" si="15"/>
        <v>0.24750000551594573</v>
      </c>
      <c r="N195" s="30">
        <f t="shared" si="16"/>
        <v>0.4119999069774653</v>
      </c>
      <c r="O195" s="30">
        <f t="shared" si="17"/>
        <v>0.75189986904591677</v>
      </c>
      <c r="P195" s="30">
        <f t="shared" si="18"/>
        <v>0.86100015577191236</v>
      </c>
    </row>
    <row r="196" spans="2:16" ht="21" x14ac:dyDescent="0.4">
      <c r="B196" s="27">
        <v>43659</v>
      </c>
      <c r="C196" s="28">
        <v>44889750</v>
      </c>
      <c r="D196" s="28">
        <v>9898190</v>
      </c>
      <c r="E196" s="28">
        <v>3466346</v>
      </c>
      <c r="F196" s="28">
        <v>2404257</v>
      </c>
      <c r="G196" s="28">
        <v>1912827</v>
      </c>
      <c r="H196" s="30">
        <f t="shared" ref="H196:H259" si="21">$G196/$C196</f>
        <v>4.2611665246520644E-2</v>
      </c>
      <c r="I196" s="30">
        <f t="shared" si="19"/>
        <v>1.0925295746459953</v>
      </c>
      <c r="J196" s="31">
        <v>194</v>
      </c>
      <c r="K196" s="32">
        <v>1</v>
      </c>
      <c r="L196" s="30">
        <f t="shared" si="20"/>
        <v>1.0925295746459953</v>
      </c>
      <c r="M196" s="30">
        <f t="shared" ref="M196:M259" si="22">D196/C196</f>
        <v>0.22050000278460005</v>
      </c>
      <c r="N196" s="30">
        <f t="shared" ref="N196:N259" si="23">E196/D196</f>
        <v>0.35019998605805708</v>
      </c>
      <c r="O196" s="30">
        <f t="shared" ref="O196:O259" si="24">F196/E196</f>
        <v>0.6935998310612963</v>
      </c>
      <c r="P196" s="30">
        <f t="shared" ref="P196:P259" si="25">G196/F196</f>
        <v>0.79560005440350179</v>
      </c>
    </row>
    <row r="197" spans="2:16" ht="21" x14ac:dyDescent="0.4">
      <c r="B197" s="27">
        <v>43660</v>
      </c>
      <c r="C197" s="28">
        <v>43094160</v>
      </c>
      <c r="D197" s="28">
        <v>9230769</v>
      </c>
      <c r="E197" s="28">
        <v>3232615</v>
      </c>
      <c r="F197" s="28">
        <v>2264123</v>
      </c>
      <c r="G197" s="28">
        <v>1801336</v>
      </c>
      <c r="H197" s="30">
        <f t="shared" si="21"/>
        <v>4.1800002598960044E-2</v>
      </c>
      <c r="I197" s="30">
        <f t="shared" si="19"/>
        <v>1.1036380791334288</v>
      </c>
      <c r="J197" s="31">
        <v>195</v>
      </c>
      <c r="K197" s="32">
        <v>0.98969072580879169</v>
      </c>
      <c r="L197" s="30">
        <f t="shared" si="20"/>
        <v>1.115134321929363</v>
      </c>
      <c r="M197" s="30">
        <f t="shared" si="22"/>
        <v>0.21419999832923997</v>
      </c>
      <c r="N197" s="30">
        <f t="shared" si="23"/>
        <v>0.35019996708833251</v>
      </c>
      <c r="O197" s="30">
        <f t="shared" si="24"/>
        <v>0.70039983109649617</v>
      </c>
      <c r="P197" s="30">
        <f t="shared" si="25"/>
        <v>0.79559988569525597</v>
      </c>
    </row>
    <row r="198" spans="2:16" ht="21" x14ac:dyDescent="0.4">
      <c r="B198" s="27">
        <v>43661</v>
      </c>
      <c r="C198" s="28">
        <v>21500167</v>
      </c>
      <c r="D198" s="28">
        <v>5590043</v>
      </c>
      <c r="E198" s="28">
        <v>2236017</v>
      </c>
      <c r="F198" s="28">
        <v>1599646</v>
      </c>
      <c r="G198" s="28">
        <v>1298593</v>
      </c>
      <c r="H198" s="30">
        <f t="shared" si="21"/>
        <v>6.0399205271289287E-2</v>
      </c>
      <c r="I198" s="30">
        <f t="shared" si="19"/>
        <v>1.0110298296671043</v>
      </c>
      <c r="J198" s="31">
        <v>196</v>
      </c>
      <c r="K198" s="32">
        <v>1.0102041256900098</v>
      </c>
      <c r="L198" s="30">
        <f t="shared" si="20"/>
        <v>1.0008173791206445</v>
      </c>
      <c r="M198" s="30">
        <f t="shared" si="22"/>
        <v>0.25999998046526801</v>
      </c>
      <c r="N198" s="30">
        <f t="shared" si="23"/>
        <v>0.39999996422209988</v>
      </c>
      <c r="O198" s="30">
        <f t="shared" si="24"/>
        <v>0.71539974874967405</v>
      </c>
      <c r="P198" s="30">
        <f t="shared" si="25"/>
        <v>0.8118002358021712</v>
      </c>
    </row>
    <row r="199" spans="2:16" ht="21" x14ac:dyDescent="0.4">
      <c r="B199" s="27">
        <v>43662</v>
      </c>
      <c r="C199" s="28">
        <v>20631473</v>
      </c>
      <c r="D199" s="28">
        <v>2063147</v>
      </c>
      <c r="E199" s="28">
        <v>817006</v>
      </c>
      <c r="F199" s="28">
        <v>596414</v>
      </c>
      <c r="G199" s="28">
        <v>498841</v>
      </c>
      <c r="H199" s="30">
        <f t="shared" si="21"/>
        <v>2.4178642019404045E-2</v>
      </c>
      <c r="I199" s="30">
        <f t="shared" si="19"/>
        <v>0.3691798634413202</v>
      </c>
      <c r="J199" s="31">
        <v>197</v>
      </c>
      <c r="K199" s="32">
        <v>0.90476190758387931</v>
      </c>
      <c r="L199" s="30">
        <f t="shared" si="20"/>
        <v>0.40804090169830126</v>
      </c>
      <c r="M199" s="30">
        <f t="shared" si="22"/>
        <v>9.9999985459109E-2</v>
      </c>
      <c r="N199" s="30">
        <f t="shared" si="23"/>
        <v>0.39599989724435536</v>
      </c>
      <c r="O199" s="30">
        <f t="shared" si="24"/>
        <v>0.72999953488713665</v>
      </c>
      <c r="P199" s="30">
        <f t="shared" si="25"/>
        <v>0.83640055397760615</v>
      </c>
    </row>
    <row r="200" spans="2:16" ht="21" x14ac:dyDescent="0.4">
      <c r="B200" s="27">
        <v>43663</v>
      </c>
      <c r="C200" s="28">
        <v>21500167</v>
      </c>
      <c r="D200" s="28">
        <v>5267540</v>
      </c>
      <c r="E200" s="28">
        <v>2064876</v>
      </c>
      <c r="F200" s="28">
        <v>1552580</v>
      </c>
      <c r="G200" s="28">
        <v>1285847</v>
      </c>
      <c r="H200" s="30">
        <f t="shared" si="21"/>
        <v>5.9806372666779753E-2</v>
      </c>
      <c r="I200" s="30">
        <f t="shared" si="19"/>
        <v>0.85361995185701023</v>
      </c>
      <c r="J200" s="31">
        <v>198</v>
      </c>
      <c r="K200" s="32">
        <v>0.94285719195949924</v>
      </c>
      <c r="L200" s="30">
        <f t="shared" si="20"/>
        <v>0.90535447755012499</v>
      </c>
      <c r="M200" s="30">
        <f t="shared" si="22"/>
        <v>0.24499995744219102</v>
      </c>
      <c r="N200" s="30">
        <f t="shared" si="23"/>
        <v>0.39200006074942001</v>
      </c>
      <c r="O200" s="30">
        <f t="shared" si="24"/>
        <v>0.75189987195357011</v>
      </c>
      <c r="P200" s="30">
        <f t="shared" si="25"/>
        <v>0.82820015715776318</v>
      </c>
    </row>
    <row r="201" spans="2:16" ht="21" x14ac:dyDescent="0.4">
      <c r="B201" s="27">
        <v>43664</v>
      </c>
      <c r="C201" s="28">
        <v>22151687</v>
      </c>
      <c r="D201" s="28">
        <v>5759438</v>
      </c>
      <c r="E201" s="28">
        <v>2211624</v>
      </c>
      <c r="F201" s="28">
        <v>1695210</v>
      </c>
      <c r="G201" s="28">
        <v>1445675</v>
      </c>
      <c r="H201" s="30">
        <f t="shared" si="21"/>
        <v>6.5262523797848901E-2</v>
      </c>
      <c r="I201" s="30">
        <f t="shared" si="19"/>
        <v>1.0797805595805388</v>
      </c>
      <c r="J201" s="31">
        <v>199</v>
      </c>
      <c r="K201" s="32">
        <v>1.0303029712592418</v>
      </c>
      <c r="L201" s="30">
        <f t="shared" si="20"/>
        <v>1.0480223178638735</v>
      </c>
      <c r="M201" s="30">
        <f t="shared" si="22"/>
        <v>0.25999997201116104</v>
      </c>
      <c r="N201" s="30">
        <f t="shared" si="23"/>
        <v>0.38399996666341402</v>
      </c>
      <c r="O201" s="30">
        <f t="shared" si="24"/>
        <v>0.76650009223991056</v>
      </c>
      <c r="P201" s="30">
        <f t="shared" si="25"/>
        <v>0.85279994808902737</v>
      </c>
    </row>
    <row r="202" spans="2:16" ht="21" x14ac:dyDescent="0.4">
      <c r="B202" s="27">
        <v>43665</v>
      </c>
      <c r="C202" s="28">
        <v>22586034</v>
      </c>
      <c r="D202" s="28">
        <v>5872368</v>
      </c>
      <c r="E202" s="28">
        <v>2442905</v>
      </c>
      <c r="F202" s="28">
        <v>1783320</v>
      </c>
      <c r="G202" s="28">
        <v>1491569</v>
      </c>
      <c r="H202" s="30">
        <f t="shared" si="21"/>
        <v>6.6039438353807489E-2</v>
      </c>
      <c r="I202" s="30">
        <f t="shared" si="19"/>
        <v>1.0837520280810666</v>
      </c>
      <c r="J202" s="31">
        <v>200</v>
      </c>
      <c r="K202" s="32">
        <v>1.083333371143383</v>
      </c>
      <c r="L202" s="30">
        <f t="shared" si="20"/>
        <v>1.0003864505492295</v>
      </c>
      <c r="M202" s="30">
        <f t="shared" si="22"/>
        <v>0.25999996280887561</v>
      </c>
      <c r="N202" s="30">
        <f t="shared" si="23"/>
        <v>0.41599998501456315</v>
      </c>
      <c r="O202" s="30">
        <f t="shared" si="24"/>
        <v>0.72999973392334128</v>
      </c>
      <c r="P202" s="30">
        <f t="shared" si="25"/>
        <v>0.83640008523428211</v>
      </c>
    </row>
    <row r="203" spans="2:16" ht="21" x14ac:dyDescent="0.4">
      <c r="B203" s="27">
        <v>43666</v>
      </c>
      <c r="C203" s="28">
        <v>44440853</v>
      </c>
      <c r="D203" s="28">
        <v>9332579</v>
      </c>
      <c r="E203" s="28">
        <v>3331730</v>
      </c>
      <c r="F203" s="28">
        <v>2152298</v>
      </c>
      <c r="G203" s="28">
        <v>1729156</v>
      </c>
      <c r="H203" s="30">
        <f t="shared" si="21"/>
        <v>3.8909154151474099E-2</v>
      </c>
      <c r="I203" s="30">
        <f t="shared" ref="I203:I266" si="26">$G203/$G196</f>
        <v>0.90397929347505024</v>
      </c>
      <c r="J203" s="31">
        <v>201</v>
      </c>
      <c r="K203" s="32">
        <v>0.99000000421452994</v>
      </c>
      <c r="L203" s="30">
        <f t="shared" ref="L203:L266" si="27">$H203/$H196</f>
        <v>0.91311038717622361</v>
      </c>
      <c r="M203" s="30">
        <f t="shared" si="22"/>
        <v>0.20999999707476361</v>
      </c>
      <c r="N203" s="30">
        <f t="shared" si="23"/>
        <v>0.35699992467248337</v>
      </c>
      <c r="O203" s="30">
        <f t="shared" si="24"/>
        <v>0.64600012606063517</v>
      </c>
      <c r="P203" s="30">
        <f t="shared" si="25"/>
        <v>0.803399900943085</v>
      </c>
    </row>
    <row r="204" spans="2:16" ht="21" x14ac:dyDescent="0.4">
      <c r="B204" s="27">
        <v>43667</v>
      </c>
      <c r="C204" s="28">
        <v>42645263</v>
      </c>
      <c r="D204" s="28">
        <v>9134615</v>
      </c>
      <c r="E204" s="28">
        <v>2950480</v>
      </c>
      <c r="F204" s="28">
        <v>1926073</v>
      </c>
      <c r="G204" s="28">
        <v>1547407</v>
      </c>
      <c r="H204" s="30">
        <f t="shared" si="21"/>
        <v>3.6285554154045198E-2</v>
      </c>
      <c r="I204" s="30">
        <f t="shared" si="26"/>
        <v>0.85903296220138825</v>
      </c>
      <c r="J204" s="31">
        <v>202</v>
      </c>
      <c r="K204" s="32">
        <v>0.98958333757974404</v>
      </c>
      <c r="L204" s="30">
        <f t="shared" si="27"/>
        <v>0.86807540425722263</v>
      </c>
      <c r="M204" s="30">
        <f t="shared" si="22"/>
        <v>0.2141999921538765</v>
      </c>
      <c r="N204" s="30">
        <f t="shared" si="23"/>
        <v>0.3229999293894707</v>
      </c>
      <c r="O204" s="30">
        <f t="shared" si="24"/>
        <v>0.65279988340880124</v>
      </c>
      <c r="P204" s="30">
        <f t="shared" si="25"/>
        <v>0.80339997497498794</v>
      </c>
    </row>
    <row r="205" spans="2:16" ht="21" x14ac:dyDescent="0.4">
      <c r="B205" s="27">
        <v>43668</v>
      </c>
      <c r="C205" s="28">
        <v>21500167</v>
      </c>
      <c r="D205" s="28">
        <v>5321291</v>
      </c>
      <c r="E205" s="28">
        <v>2128516</v>
      </c>
      <c r="F205" s="28">
        <v>1553817</v>
      </c>
      <c r="G205" s="28">
        <v>1286871</v>
      </c>
      <c r="H205" s="30">
        <f t="shared" si="21"/>
        <v>5.9854000203812367E-2</v>
      </c>
      <c r="I205" s="30">
        <f t="shared" si="26"/>
        <v>0.99097330726409272</v>
      </c>
      <c r="J205" s="31">
        <v>203</v>
      </c>
      <c r="K205" s="32">
        <v>1</v>
      </c>
      <c r="L205" s="30">
        <f t="shared" si="27"/>
        <v>0.99097330726409272</v>
      </c>
      <c r="M205" s="30">
        <f t="shared" si="22"/>
        <v>0.24749998453500385</v>
      </c>
      <c r="N205" s="30">
        <f t="shared" si="23"/>
        <v>0.39999992483027147</v>
      </c>
      <c r="O205" s="30">
        <f t="shared" si="24"/>
        <v>0.7300001503394854</v>
      </c>
      <c r="P205" s="30">
        <f t="shared" si="25"/>
        <v>0.82819984592780227</v>
      </c>
    </row>
    <row r="206" spans="2:16" ht="21" x14ac:dyDescent="0.4">
      <c r="B206" s="27">
        <v>43669</v>
      </c>
      <c r="C206" s="28">
        <v>21282993</v>
      </c>
      <c r="D206" s="28">
        <v>5054710</v>
      </c>
      <c r="E206" s="28">
        <v>2001665</v>
      </c>
      <c r="F206" s="28">
        <v>1505052</v>
      </c>
      <c r="G206" s="28">
        <v>1172435</v>
      </c>
      <c r="H206" s="30">
        <f t="shared" si="21"/>
        <v>5.5087881671529941E-2</v>
      </c>
      <c r="I206" s="30">
        <f t="shared" si="26"/>
        <v>2.3503180372102532</v>
      </c>
      <c r="J206" s="31">
        <v>204</v>
      </c>
      <c r="K206" s="32">
        <v>1.0315789528841695</v>
      </c>
      <c r="L206" s="30">
        <f t="shared" si="27"/>
        <v>2.2783695472773182</v>
      </c>
      <c r="M206" s="30">
        <f t="shared" si="22"/>
        <v>0.2374999606493316</v>
      </c>
      <c r="N206" s="30">
        <f t="shared" si="23"/>
        <v>0.3959999683463542</v>
      </c>
      <c r="O206" s="30">
        <f t="shared" si="24"/>
        <v>0.75190004321402437</v>
      </c>
      <c r="P206" s="30">
        <f t="shared" si="25"/>
        <v>0.77899966247013397</v>
      </c>
    </row>
    <row r="207" spans="2:16" ht="21" x14ac:dyDescent="0.4">
      <c r="B207" s="27">
        <v>43670</v>
      </c>
      <c r="C207" s="28">
        <v>21934513</v>
      </c>
      <c r="D207" s="28">
        <v>5593301</v>
      </c>
      <c r="E207" s="28">
        <v>2192574</v>
      </c>
      <c r="F207" s="28">
        <v>1536555</v>
      </c>
      <c r="G207" s="28">
        <v>1297775</v>
      </c>
      <c r="H207" s="30">
        <f t="shared" si="21"/>
        <v>5.9165890758550235E-2</v>
      </c>
      <c r="I207" s="30">
        <f t="shared" si="26"/>
        <v>1.0092763758052086</v>
      </c>
      <c r="J207" s="31">
        <v>205</v>
      </c>
      <c r="K207" s="32">
        <v>1.0202019179864292</v>
      </c>
      <c r="L207" s="30">
        <f t="shared" si="27"/>
        <v>0.98929074144325624</v>
      </c>
      <c r="M207" s="30">
        <f t="shared" si="22"/>
        <v>0.25500000843419685</v>
      </c>
      <c r="N207" s="30">
        <f t="shared" si="23"/>
        <v>0.39200000143028241</v>
      </c>
      <c r="O207" s="30">
        <f t="shared" si="24"/>
        <v>0.70079960813181219</v>
      </c>
      <c r="P207" s="30">
        <f t="shared" si="25"/>
        <v>0.84460042107181321</v>
      </c>
    </row>
    <row r="208" spans="2:16" ht="21" x14ac:dyDescent="0.4">
      <c r="B208" s="27">
        <v>43671</v>
      </c>
      <c r="C208" s="28">
        <v>20631473</v>
      </c>
      <c r="D208" s="28">
        <v>5415761</v>
      </c>
      <c r="E208" s="28">
        <v>2122978</v>
      </c>
      <c r="F208" s="28">
        <v>1580769</v>
      </c>
      <c r="G208" s="28">
        <v>1296231</v>
      </c>
      <c r="H208" s="30">
        <f t="shared" si="21"/>
        <v>6.2827845592992801E-2</v>
      </c>
      <c r="I208" s="30">
        <f t="shared" si="26"/>
        <v>0.89662683521538378</v>
      </c>
      <c r="J208" s="31">
        <v>206</v>
      </c>
      <c r="K208" s="32">
        <v>0.93137255679468467</v>
      </c>
      <c r="L208" s="30">
        <f t="shared" si="27"/>
        <v>0.96269408439677373</v>
      </c>
      <c r="M208" s="30">
        <f t="shared" si="22"/>
        <v>0.2624999678888657</v>
      </c>
      <c r="N208" s="30">
        <f t="shared" si="23"/>
        <v>0.39199994239036767</v>
      </c>
      <c r="O208" s="30">
        <f t="shared" si="24"/>
        <v>0.74459980272993875</v>
      </c>
      <c r="P208" s="30">
        <f t="shared" si="25"/>
        <v>0.8200002656934694</v>
      </c>
    </row>
    <row r="209" spans="2:16" ht="21" x14ac:dyDescent="0.4">
      <c r="B209" s="27">
        <v>43672</v>
      </c>
      <c r="C209" s="28">
        <v>21065820</v>
      </c>
      <c r="D209" s="28">
        <v>5319119</v>
      </c>
      <c r="E209" s="28">
        <v>2063818</v>
      </c>
      <c r="F209" s="28">
        <v>1566850</v>
      </c>
      <c r="G209" s="28">
        <v>1246273</v>
      </c>
      <c r="H209" s="30">
        <f t="shared" si="21"/>
        <v>5.916090615034212E-2</v>
      </c>
      <c r="I209" s="30">
        <f t="shared" si="26"/>
        <v>0.83554498652090514</v>
      </c>
      <c r="J209" s="31">
        <v>207</v>
      </c>
      <c r="K209" s="32">
        <v>0.93269231689712084</v>
      </c>
      <c r="L209" s="30">
        <f t="shared" si="27"/>
        <v>0.89584205476410161</v>
      </c>
      <c r="M209" s="30">
        <f t="shared" si="22"/>
        <v>0.25249997389135576</v>
      </c>
      <c r="N209" s="30">
        <f t="shared" si="23"/>
        <v>0.387999967663818</v>
      </c>
      <c r="O209" s="30">
        <f t="shared" si="24"/>
        <v>0.75919969687249556</v>
      </c>
      <c r="P209" s="30">
        <f t="shared" si="25"/>
        <v>0.79540032549382522</v>
      </c>
    </row>
    <row r="210" spans="2:16" ht="21" x14ac:dyDescent="0.4">
      <c r="B210" s="27">
        <v>43673</v>
      </c>
      <c r="C210" s="28">
        <v>44889750</v>
      </c>
      <c r="D210" s="28">
        <v>9615384</v>
      </c>
      <c r="E210" s="28">
        <v>3171153</v>
      </c>
      <c r="F210" s="28">
        <v>2156384</v>
      </c>
      <c r="G210" s="28">
        <v>1698799</v>
      </c>
      <c r="H210" s="30">
        <f t="shared" si="21"/>
        <v>3.7843806214113464E-2</v>
      </c>
      <c r="I210" s="30">
        <f t="shared" si="26"/>
        <v>0.98244403628128407</v>
      </c>
      <c r="J210" s="31">
        <v>208</v>
      </c>
      <c r="K210" s="32">
        <v>1.0101010058009081</v>
      </c>
      <c r="L210" s="30">
        <f t="shared" si="27"/>
        <v>0.97261960686132587</v>
      </c>
      <c r="M210" s="30">
        <f t="shared" si="22"/>
        <v>0.21419998997543982</v>
      </c>
      <c r="N210" s="30">
        <f t="shared" si="23"/>
        <v>0.32979993310719574</v>
      </c>
      <c r="O210" s="30">
        <f t="shared" si="24"/>
        <v>0.6799999873862913</v>
      </c>
      <c r="P210" s="30">
        <f t="shared" si="25"/>
        <v>0.78779985382937356</v>
      </c>
    </row>
    <row r="211" spans="2:16" ht="21" x14ac:dyDescent="0.4">
      <c r="B211" s="27">
        <v>43674</v>
      </c>
      <c r="C211" s="28">
        <v>43543058</v>
      </c>
      <c r="D211" s="28">
        <v>8778280</v>
      </c>
      <c r="E211" s="28">
        <v>3074153</v>
      </c>
      <c r="F211" s="28">
        <v>2027711</v>
      </c>
      <c r="G211" s="28">
        <v>1660696</v>
      </c>
      <c r="H211" s="30">
        <f t="shared" si="21"/>
        <v>3.8139167901344917E-2</v>
      </c>
      <c r="I211" s="30">
        <f t="shared" si="26"/>
        <v>1.0732121542683988</v>
      </c>
      <c r="J211" s="31">
        <v>209</v>
      </c>
      <c r="K211" s="32">
        <v>1.0210526229063888</v>
      </c>
      <c r="L211" s="30">
        <f t="shared" si="27"/>
        <v>1.0510840688674745</v>
      </c>
      <c r="M211" s="30">
        <f t="shared" si="22"/>
        <v>0.2015999886824669</v>
      </c>
      <c r="N211" s="30">
        <f t="shared" si="23"/>
        <v>0.35019992527009847</v>
      </c>
      <c r="O211" s="30">
        <f t="shared" si="24"/>
        <v>0.65959989629663851</v>
      </c>
      <c r="P211" s="30">
        <f t="shared" si="25"/>
        <v>0.8190003407783456</v>
      </c>
    </row>
    <row r="212" spans="2:16" ht="21" x14ac:dyDescent="0.4">
      <c r="B212" s="27">
        <v>43675</v>
      </c>
      <c r="C212" s="28">
        <v>21500167</v>
      </c>
      <c r="D212" s="28">
        <v>5536293</v>
      </c>
      <c r="E212" s="28">
        <v>2214517</v>
      </c>
      <c r="F212" s="28">
        <v>1551933</v>
      </c>
      <c r="G212" s="28">
        <v>1298037</v>
      </c>
      <c r="H212" s="30">
        <f t="shared" si="21"/>
        <v>6.0373345007041106E-2</v>
      </c>
      <c r="I212" s="30">
        <f t="shared" si="26"/>
        <v>1.0086768603846072</v>
      </c>
      <c r="J212" s="31">
        <v>210</v>
      </c>
      <c r="K212" s="32">
        <v>1</v>
      </c>
      <c r="L212" s="30">
        <f t="shared" si="27"/>
        <v>1.0086768603846072</v>
      </c>
      <c r="M212" s="30">
        <f t="shared" si="22"/>
        <v>0.25749999988372185</v>
      </c>
      <c r="N212" s="30">
        <f t="shared" si="23"/>
        <v>0.39999996387474435</v>
      </c>
      <c r="O212" s="30">
        <f t="shared" si="24"/>
        <v>0.70079976807583777</v>
      </c>
      <c r="P212" s="30">
        <f t="shared" si="25"/>
        <v>0.83640015387262212</v>
      </c>
    </row>
    <row r="213" spans="2:16" ht="21" x14ac:dyDescent="0.4">
      <c r="B213" s="27">
        <v>43676</v>
      </c>
      <c r="C213" s="28">
        <v>20848646</v>
      </c>
      <c r="D213" s="28">
        <v>5212161</v>
      </c>
      <c r="E213" s="28">
        <v>2043167</v>
      </c>
      <c r="F213" s="28">
        <v>1416936</v>
      </c>
      <c r="G213" s="28">
        <v>1208363</v>
      </c>
      <c r="H213" s="30">
        <f t="shared" si="21"/>
        <v>5.7958823800835793E-2</v>
      </c>
      <c r="I213" s="30">
        <f t="shared" si="26"/>
        <v>1.030643916293867</v>
      </c>
      <c r="J213" s="31">
        <v>211</v>
      </c>
      <c r="K213" s="32">
        <v>0.97959181211440627</v>
      </c>
      <c r="L213" s="30">
        <f t="shared" si="27"/>
        <v>1.0521156748488587</v>
      </c>
      <c r="M213" s="30">
        <f t="shared" si="22"/>
        <v>0.24999997601762725</v>
      </c>
      <c r="N213" s="30">
        <f t="shared" si="23"/>
        <v>0.39199997851179197</v>
      </c>
      <c r="O213" s="30">
        <f t="shared" si="24"/>
        <v>0.69349984607229853</v>
      </c>
      <c r="P213" s="30">
        <f t="shared" si="25"/>
        <v>0.85279998532043788</v>
      </c>
    </row>
    <row r="214" spans="2:16" ht="21" x14ac:dyDescent="0.4">
      <c r="B214" s="27">
        <v>43677</v>
      </c>
      <c r="C214" s="28">
        <v>22368860</v>
      </c>
      <c r="D214" s="28">
        <v>5592215</v>
      </c>
      <c r="E214" s="28">
        <v>2214517</v>
      </c>
      <c r="F214" s="28">
        <v>1535767</v>
      </c>
      <c r="G214" s="28">
        <v>1322295</v>
      </c>
      <c r="H214" s="30">
        <f t="shared" si="21"/>
        <v>5.9113204696171373E-2</v>
      </c>
      <c r="I214" s="30">
        <f t="shared" si="26"/>
        <v>1.0188938760570978</v>
      </c>
      <c r="J214" s="31">
        <v>212</v>
      </c>
      <c r="K214" s="32">
        <v>1.0198020052073931</v>
      </c>
      <c r="L214" s="30">
        <f t="shared" si="27"/>
        <v>0.99910951966236983</v>
      </c>
      <c r="M214" s="30">
        <f t="shared" si="22"/>
        <v>0.25</v>
      </c>
      <c r="N214" s="30">
        <f t="shared" si="23"/>
        <v>0.39599997496519718</v>
      </c>
      <c r="O214" s="30">
        <f t="shared" si="24"/>
        <v>0.69349975638028516</v>
      </c>
      <c r="P214" s="30">
        <f t="shared" si="25"/>
        <v>0.86099974800864976</v>
      </c>
    </row>
    <row r="215" spans="2:16" ht="21" x14ac:dyDescent="0.4">
      <c r="B215" s="27">
        <v>43678</v>
      </c>
      <c r="C215" s="28">
        <v>22151687</v>
      </c>
      <c r="D215" s="28">
        <v>5704059</v>
      </c>
      <c r="E215" s="28">
        <v>2327256</v>
      </c>
      <c r="F215" s="28">
        <v>1749863</v>
      </c>
      <c r="G215" s="28">
        <v>1506632</v>
      </c>
      <c r="H215" s="30">
        <f t="shared" si="21"/>
        <v>6.8014323243191371E-2</v>
      </c>
      <c r="I215" s="30">
        <f t="shared" si="26"/>
        <v>1.1623175190224582</v>
      </c>
      <c r="J215" s="31">
        <v>213</v>
      </c>
      <c r="K215" s="32">
        <v>1.0736842015632244</v>
      </c>
      <c r="L215" s="30">
        <f t="shared" si="27"/>
        <v>1.0825506206881144</v>
      </c>
      <c r="M215" s="30">
        <f t="shared" si="22"/>
        <v>0.25749998182982631</v>
      </c>
      <c r="N215" s="30">
        <f t="shared" si="23"/>
        <v>0.40799998737740967</v>
      </c>
      <c r="O215" s="30">
        <f t="shared" si="24"/>
        <v>0.75189966209132131</v>
      </c>
      <c r="P215" s="30">
        <f t="shared" si="25"/>
        <v>0.86099997542664763</v>
      </c>
    </row>
    <row r="216" spans="2:16" ht="21" x14ac:dyDescent="0.4">
      <c r="B216" s="27">
        <v>43679</v>
      </c>
      <c r="C216" s="28">
        <v>22803207</v>
      </c>
      <c r="D216" s="28">
        <v>5814817</v>
      </c>
      <c r="E216" s="28">
        <v>2256149</v>
      </c>
      <c r="F216" s="28">
        <v>1581109</v>
      </c>
      <c r="G216" s="28">
        <v>1322439</v>
      </c>
      <c r="H216" s="30">
        <f t="shared" si="21"/>
        <v>5.7993553275203794E-2</v>
      </c>
      <c r="I216" s="30">
        <f t="shared" si="26"/>
        <v>1.0611150205452577</v>
      </c>
      <c r="J216" s="31">
        <v>214</v>
      </c>
      <c r="K216" s="32">
        <v>1.0824741963829454</v>
      </c>
      <c r="L216" s="30">
        <f t="shared" si="27"/>
        <v>0.98026817114376508</v>
      </c>
      <c r="M216" s="30">
        <f t="shared" si="22"/>
        <v>0.25499996557501758</v>
      </c>
      <c r="N216" s="30">
        <f t="shared" si="23"/>
        <v>0.38800000068789781</v>
      </c>
      <c r="O216" s="30">
        <f t="shared" si="24"/>
        <v>0.7007999028432963</v>
      </c>
      <c r="P216" s="30">
        <f t="shared" si="25"/>
        <v>0.83639964101146724</v>
      </c>
    </row>
    <row r="217" spans="2:16" ht="21" x14ac:dyDescent="0.4">
      <c r="B217" s="27">
        <v>43680</v>
      </c>
      <c r="C217" s="28">
        <v>45338648</v>
      </c>
      <c r="D217" s="28">
        <v>9045060</v>
      </c>
      <c r="E217" s="28">
        <v>3167580</v>
      </c>
      <c r="F217" s="28">
        <v>2240112</v>
      </c>
      <c r="G217" s="28">
        <v>1782233</v>
      </c>
      <c r="H217" s="30">
        <f t="shared" si="21"/>
        <v>3.930935479152356E-2</v>
      </c>
      <c r="I217" s="30">
        <f t="shared" si="26"/>
        <v>1.0491135207873328</v>
      </c>
      <c r="J217" s="31">
        <v>215</v>
      </c>
      <c r="K217" s="32">
        <v>1.0100000258892552</v>
      </c>
      <c r="L217" s="30">
        <f t="shared" si="27"/>
        <v>1.0387262467500833</v>
      </c>
      <c r="M217" s="30">
        <f t="shared" si="22"/>
        <v>0.19949999391247838</v>
      </c>
      <c r="N217" s="30">
        <f t="shared" si="23"/>
        <v>0.35019999867330898</v>
      </c>
      <c r="O217" s="30">
        <f t="shared" si="24"/>
        <v>0.70719981815771027</v>
      </c>
      <c r="P217" s="30">
        <f t="shared" si="25"/>
        <v>0.79559995214524992</v>
      </c>
    </row>
    <row r="218" spans="2:16" ht="21" x14ac:dyDescent="0.4">
      <c r="B218" s="27">
        <v>43681</v>
      </c>
      <c r="C218" s="28">
        <v>43991955</v>
      </c>
      <c r="D218" s="28">
        <v>9053544</v>
      </c>
      <c r="E218" s="28">
        <v>2924294</v>
      </c>
      <c r="F218" s="28">
        <v>2068061</v>
      </c>
      <c r="G218" s="28">
        <v>1677611</v>
      </c>
      <c r="H218" s="30">
        <f t="shared" si="21"/>
        <v>3.8134495273056179E-2</v>
      </c>
      <c r="I218" s="30">
        <f t="shared" si="26"/>
        <v>1.0101854884939809</v>
      </c>
      <c r="J218" s="31">
        <v>216</v>
      </c>
      <c r="K218" s="32">
        <v>1.0103093362608695</v>
      </c>
      <c r="L218" s="30">
        <f t="shared" si="27"/>
        <v>0.99987748478674665</v>
      </c>
      <c r="M218" s="30">
        <f t="shared" si="22"/>
        <v>0.20579999229404558</v>
      </c>
      <c r="N218" s="30">
        <f t="shared" si="23"/>
        <v>0.3229999213567637</v>
      </c>
      <c r="O218" s="30">
        <f t="shared" si="24"/>
        <v>0.70720009684388774</v>
      </c>
      <c r="P218" s="30">
        <f t="shared" si="25"/>
        <v>0.81119995976907833</v>
      </c>
    </row>
    <row r="219" spans="2:16" ht="21" x14ac:dyDescent="0.4">
      <c r="B219" s="27">
        <v>43682</v>
      </c>
      <c r="C219" s="28">
        <v>22368860</v>
      </c>
      <c r="D219" s="28">
        <v>5592215</v>
      </c>
      <c r="E219" s="28">
        <v>2214517</v>
      </c>
      <c r="F219" s="28">
        <v>1551933</v>
      </c>
      <c r="G219" s="28">
        <v>1208956</v>
      </c>
      <c r="H219" s="30">
        <f t="shared" si="21"/>
        <v>5.4046384125073878E-2</v>
      </c>
      <c r="I219" s="30">
        <f t="shared" si="26"/>
        <v>0.93137252636095891</v>
      </c>
      <c r="J219" s="31">
        <v>217</v>
      </c>
      <c r="K219" s="32">
        <v>1.0404039616789889</v>
      </c>
      <c r="L219" s="30">
        <f t="shared" si="27"/>
        <v>0.89520274417080359</v>
      </c>
      <c r="M219" s="30">
        <f t="shared" si="22"/>
        <v>0.25</v>
      </c>
      <c r="N219" s="30">
        <f t="shared" si="23"/>
        <v>0.39599997496519718</v>
      </c>
      <c r="O219" s="30">
        <f t="shared" si="24"/>
        <v>0.70079976807583777</v>
      </c>
      <c r="P219" s="30">
        <f t="shared" si="25"/>
        <v>0.77900012436103883</v>
      </c>
    </row>
    <row r="220" spans="2:16" ht="21" x14ac:dyDescent="0.4">
      <c r="B220" s="27">
        <v>43683</v>
      </c>
      <c r="C220" s="28">
        <v>22586034</v>
      </c>
      <c r="D220" s="28">
        <v>5420648</v>
      </c>
      <c r="E220" s="28">
        <v>2124894</v>
      </c>
      <c r="F220" s="28">
        <v>1535660</v>
      </c>
      <c r="G220" s="28">
        <v>1221464</v>
      </c>
      <c r="H220" s="30">
        <f t="shared" si="21"/>
        <v>5.4080499480342589E-2</v>
      </c>
      <c r="I220" s="30">
        <f t="shared" si="26"/>
        <v>1.0108419407082143</v>
      </c>
      <c r="J220" s="31">
        <v>218</v>
      </c>
      <c r="K220" s="32">
        <v>1.083333371143383</v>
      </c>
      <c r="L220" s="30">
        <f t="shared" si="27"/>
        <v>0.93308483391898511</v>
      </c>
      <c r="M220" s="30">
        <f t="shared" si="22"/>
        <v>0.23999999291597632</v>
      </c>
      <c r="N220" s="30">
        <f t="shared" si="23"/>
        <v>0.39199999704832339</v>
      </c>
      <c r="O220" s="30">
        <f t="shared" si="24"/>
        <v>0.72269957936725315</v>
      </c>
      <c r="P220" s="30">
        <f t="shared" si="25"/>
        <v>0.79540002344268912</v>
      </c>
    </row>
    <row r="221" spans="2:16" ht="21" x14ac:dyDescent="0.4">
      <c r="B221" s="27">
        <v>43684</v>
      </c>
      <c r="C221" s="28">
        <v>22586034</v>
      </c>
      <c r="D221" s="28">
        <v>5364183</v>
      </c>
      <c r="E221" s="28">
        <v>2124216</v>
      </c>
      <c r="F221" s="28">
        <v>1488650</v>
      </c>
      <c r="G221" s="28">
        <v>1184072</v>
      </c>
      <c r="H221" s="30">
        <f t="shared" si="21"/>
        <v>5.2424963143152974E-2</v>
      </c>
      <c r="I221" s="30">
        <f t="shared" si="26"/>
        <v>0.89546735032651559</v>
      </c>
      <c r="J221" s="31">
        <v>219</v>
      </c>
      <c r="K221" s="32">
        <v>1.009708780093947</v>
      </c>
      <c r="L221" s="30">
        <f t="shared" si="27"/>
        <v>0.8868570637069253</v>
      </c>
      <c r="M221" s="30">
        <f t="shared" si="22"/>
        <v>0.23749999667936389</v>
      </c>
      <c r="N221" s="30">
        <f t="shared" si="23"/>
        <v>0.39599991275465435</v>
      </c>
      <c r="O221" s="30">
        <f t="shared" si="24"/>
        <v>0.70079973034757292</v>
      </c>
      <c r="P221" s="30">
        <f t="shared" si="25"/>
        <v>0.79539985893258991</v>
      </c>
    </row>
    <row r="222" spans="2:16" ht="21" x14ac:dyDescent="0.4">
      <c r="B222" s="27">
        <v>43685</v>
      </c>
      <c r="C222" s="28">
        <v>20848646</v>
      </c>
      <c r="D222" s="28">
        <v>5264283</v>
      </c>
      <c r="E222" s="28">
        <v>2168884</v>
      </c>
      <c r="F222" s="28">
        <v>1519954</v>
      </c>
      <c r="G222" s="28">
        <v>1233898</v>
      </c>
      <c r="H222" s="30">
        <f t="shared" si="21"/>
        <v>5.9183603577901416E-2</v>
      </c>
      <c r="I222" s="30">
        <f t="shared" si="26"/>
        <v>0.81897769329205805</v>
      </c>
      <c r="J222" s="31">
        <v>220</v>
      </c>
      <c r="K222" s="32">
        <v>0.94117645982274423</v>
      </c>
      <c r="L222" s="30">
        <f t="shared" si="27"/>
        <v>0.87016382367409706</v>
      </c>
      <c r="M222" s="30">
        <f t="shared" si="22"/>
        <v>0.25249999448405425</v>
      </c>
      <c r="N222" s="30">
        <f t="shared" si="23"/>
        <v>0.41199988678420213</v>
      </c>
      <c r="O222" s="30">
        <f t="shared" si="24"/>
        <v>0.70080004278698171</v>
      </c>
      <c r="P222" s="30">
        <f t="shared" si="25"/>
        <v>0.8117995676184937</v>
      </c>
    </row>
    <row r="223" spans="2:16" ht="21" x14ac:dyDescent="0.4">
      <c r="B223" s="27">
        <v>43686</v>
      </c>
      <c r="C223" s="28">
        <v>22586034</v>
      </c>
      <c r="D223" s="28">
        <v>5590043</v>
      </c>
      <c r="E223" s="28">
        <v>2124216</v>
      </c>
      <c r="F223" s="28">
        <v>1566184</v>
      </c>
      <c r="G223" s="28">
        <v>1322799</v>
      </c>
      <c r="H223" s="30">
        <f t="shared" si="21"/>
        <v>5.8567121611523297E-2</v>
      </c>
      <c r="I223" s="30">
        <f t="shared" si="26"/>
        <v>1.0002722242765072</v>
      </c>
      <c r="J223" s="31">
        <v>221</v>
      </c>
      <c r="K223" s="32">
        <v>0.99047620853682727</v>
      </c>
      <c r="L223" s="30">
        <f t="shared" si="27"/>
        <v>1.0098902085477963</v>
      </c>
      <c r="M223" s="30">
        <f t="shared" si="22"/>
        <v>0.24749998162581355</v>
      </c>
      <c r="N223" s="30">
        <f t="shared" si="23"/>
        <v>0.37999993917756986</v>
      </c>
      <c r="O223" s="30">
        <f t="shared" si="24"/>
        <v>0.7372997849559555</v>
      </c>
      <c r="P223" s="30">
        <f t="shared" si="25"/>
        <v>0.84459999591363466</v>
      </c>
    </row>
    <row r="224" spans="2:16" ht="21" x14ac:dyDescent="0.4">
      <c r="B224" s="27">
        <v>43687</v>
      </c>
      <c r="C224" s="28">
        <v>46685340</v>
      </c>
      <c r="D224" s="28">
        <v>9411764</v>
      </c>
      <c r="E224" s="28">
        <v>3328000</v>
      </c>
      <c r="F224" s="28">
        <v>2330931</v>
      </c>
      <c r="G224" s="28">
        <v>1890851</v>
      </c>
      <c r="H224" s="30">
        <f t="shared" si="21"/>
        <v>4.0502029116634898E-2</v>
      </c>
      <c r="I224" s="30">
        <f t="shared" si="26"/>
        <v>1.0609448932883636</v>
      </c>
      <c r="J224" s="31">
        <v>222</v>
      </c>
      <c r="K224" s="32">
        <v>1.0297029570172502</v>
      </c>
      <c r="L224" s="30">
        <f t="shared" si="27"/>
        <v>1.030340725036996</v>
      </c>
      <c r="M224" s="30">
        <f t="shared" si="22"/>
        <v>0.2015999883475198</v>
      </c>
      <c r="N224" s="30">
        <f t="shared" si="23"/>
        <v>0.353600026520002</v>
      </c>
      <c r="O224" s="30">
        <f t="shared" si="24"/>
        <v>0.70039993990384619</v>
      </c>
      <c r="P224" s="30">
        <f t="shared" si="25"/>
        <v>0.81119990252821728</v>
      </c>
    </row>
    <row r="225" spans="2:16" ht="21" x14ac:dyDescent="0.4">
      <c r="B225" s="27">
        <v>43688</v>
      </c>
      <c r="C225" s="28">
        <v>43991955</v>
      </c>
      <c r="D225" s="28">
        <v>9700226</v>
      </c>
      <c r="E225" s="28">
        <v>3166153</v>
      </c>
      <c r="F225" s="28">
        <v>1033432</v>
      </c>
      <c r="G225" s="28">
        <v>765773</v>
      </c>
      <c r="H225" s="30">
        <f t="shared" si="21"/>
        <v>1.7407114550830941E-2</v>
      </c>
      <c r="I225" s="30">
        <f t="shared" si="26"/>
        <v>0.45646636794823114</v>
      </c>
      <c r="J225" s="31">
        <v>223</v>
      </c>
      <c r="K225" s="32">
        <v>1</v>
      </c>
      <c r="L225" s="30">
        <f t="shared" si="27"/>
        <v>0.45646636794823109</v>
      </c>
      <c r="M225" s="30">
        <f t="shared" si="22"/>
        <v>0.22049999823831426</v>
      </c>
      <c r="N225" s="30">
        <f t="shared" si="23"/>
        <v>0.32639992099153153</v>
      </c>
      <c r="O225" s="30">
        <f t="shared" si="24"/>
        <v>0.32639989286683241</v>
      </c>
      <c r="P225" s="30">
        <f t="shared" si="25"/>
        <v>0.74099989162325142</v>
      </c>
    </row>
    <row r="226" spans="2:16" ht="21" x14ac:dyDescent="0.4">
      <c r="B226" s="27">
        <v>43689</v>
      </c>
      <c r="C226" s="28">
        <v>20631473</v>
      </c>
      <c r="D226" s="28">
        <v>5157868</v>
      </c>
      <c r="E226" s="28">
        <v>2063147</v>
      </c>
      <c r="F226" s="28">
        <v>1445853</v>
      </c>
      <c r="G226" s="28">
        <v>1244880</v>
      </c>
      <c r="H226" s="30">
        <f t="shared" si="21"/>
        <v>6.0338881281040861E-2</v>
      </c>
      <c r="I226" s="30">
        <f t="shared" si="26"/>
        <v>1.0297148945040184</v>
      </c>
      <c r="J226" s="31">
        <v>224</v>
      </c>
      <c r="K226" s="32">
        <v>0.92233012172146911</v>
      </c>
      <c r="L226" s="30">
        <f t="shared" si="27"/>
        <v>1.1164277177434279</v>
      </c>
      <c r="M226" s="30">
        <f t="shared" si="22"/>
        <v>0.24999998788259084</v>
      </c>
      <c r="N226" s="30">
        <f t="shared" si="23"/>
        <v>0.39999996122428877</v>
      </c>
      <c r="O226" s="30">
        <f t="shared" si="24"/>
        <v>0.70079979759076794</v>
      </c>
      <c r="P226" s="30">
        <f t="shared" si="25"/>
        <v>0.86100039215604907</v>
      </c>
    </row>
    <row r="227" spans="2:16" ht="21" x14ac:dyDescent="0.4">
      <c r="B227" s="27">
        <v>43690</v>
      </c>
      <c r="C227" s="28">
        <v>20848646</v>
      </c>
      <c r="D227" s="28">
        <v>5316404</v>
      </c>
      <c r="E227" s="28">
        <v>2211624</v>
      </c>
      <c r="F227" s="28">
        <v>1549906</v>
      </c>
      <c r="G227" s="28">
        <v>1334469</v>
      </c>
      <c r="H227" s="30">
        <f t="shared" si="21"/>
        <v>6.4007466000429961E-2</v>
      </c>
      <c r="I227" s="30">
        <f t="shared" si="26"/>
        <v>1.0925160299443946</v>
      </c>
      <c r="J227" s="31">
        <v>225</v>
      </c>
      <c r="K227" s="32">
        <v>0.92307689086007716</v>
      </c>
      <c r="L227" s="30">
        <f t="shared" si="27"/>
        <v>1.1835590761083052</v>
      </c>
      <c r="M227" s="30">
        <f t="shared" si="22"/>
        <v>0.25499996498573574</v>
      </c>
      <c r="N227" s="30">
        <f t="shared" si="23"/>
        <v>0.41599998796178772</v>
      </c>
      <c r="O227" s="30">
        <f t="shared" si="24"/>
        <v>0.70079995514608273</v>
      </c>
      <c r="P227" s="30">
        <f t="shared" si="25"/>
        <v>0.86099995741677238</v>
      </c>
    </row>
    <row r="228" spans="2:16" ht="21" x14ac:dyDescent="0.4">
      <c r="B228" s="27">
        <v>43691</v>
      </c>
      <c r="C228" s="28">
        <v>22586034</v>
      </c>
      <c r="D228" s="28">
        <v>5477113</v>
      </c>
      <c r="E228" s="28">
        <v>2147028</v>
      </c>
      <c r="F228" s="28">
        <v>1551657</v>
      </c>
      <c r="G228" s="28">
        <v>1335977</v>
      </c>
      <c r="H228" s="30">
        <f t="shared" si="21"/>
        <v>5.9150579512985767E-2</v>
      </c>
      <c r="I228" s="30">
        <f t="shared" si="26"/>
        <v>1.1282903404522697</v>
      </c>
      <c r="J228" s="31">
        <v>226</v>
      </c>
      <c r="K228" s="32">
        <v>1</v>
      </c>
      <c r="L228" s="30">
        <f t="shared" si="27"/>
        <v>1.1282903404522697</v>
      </c>
      <c r="M228" s="30">
        <f t="shared" si="22"/>
        <v>0.24249998915258872</v>
      </c>
      <c r="N228" s="30">
        <f t="shared" si="23"/>
        <v>0.39199994595693022</v>
      </c>
      <c r="O228" s="30">
        <f t="shared" si="24"/>
        <v>0.72269993684292888</v>
      </c>
      <c r="P228" s="30">
        <f t="shared" si="25"/>
        <v>0.86100020816456213</v>
      </c>
    </row>
    <row r="229" spans="2:16" ht="21" x14ac:dyDescent="0.4">
      <c r="B229" s="27">
        <v>43692</v>
      </c>
      <c r="C229" s="28">
        <v>21934513</v>
      </c>
      <c r="D229" s="28">
        <v>5702973</v>
      </c>
      <c r="E229" s="28">
        <v>2235565</v>
      </c>
      <c r="F229" s="28">
        <v>1615643</v>
      </c>
      <c r="G229" s="28">
        <v>1298330</v>
      </c>
      <c r="H229" s="30">
        <f t="shared" si="21"/>
        <v>5.9191193349038565E-2</v>
      </c>
      <c r="I229" s="30">
        <f t="shared" si="26"/>
        <v>1.0522182546693486</v>
      </c>
      <c r="J229" s="31">
        <v>227</v>
      </c>
      <c r="K229" s="32">
        <v>1.0520833002495398</v>
      </c>
      <c r="L229" s="30">
        <f t="shared" si="27"/>
        <v>1.0001282411120365</v>
      </c>
      <c r="M229" s="30">
        <f t="shared" si="22"/>
        <v>0.25999998267570379</v>
      </c>
      <c r="N229" s="30">
        <f t="shared" si="23"/>
        <v>0.39199992705559011</v>
      </c>
      <c r="O229" s="30">
        <f t="shared" si="24"/>
        <v>0.7227000780563303</v>
      </c>
      <c r="P229" s="30">
        <f t="shared" si="25"/>
        <v>0.8035995575755287</v>
      </c>
    </row>
    <row r="230" spans="2:16" ht="21" x14ac:dyDescent="0.4">
      <c r="B230" s="27">
        <v>43693</v>
      </c>
      <c r="C230" s="28">
        <v>21282993</v>
      </c>
      <c r="D230" s="28">
        <v>5480370</v>
      </c>
      <c r="E230" s="28">
        <v>2279834</v>
      </c>
      <c r="F230" s="28">
        <v>1581065</v>
      </c>
      <c r="G230" s="28">
        <v>1257579</v>
      </c>
      <c r="H230" s="30">
        <f t="shared" si="21"/>
        <v>5.9088446817606902E-2</v>
      </c>
      <c r="I230" s="30">
        <f t="shared" si="26"/>
        <v>0.95069545713294312</v>
      </c>
      <c r="J230" s="31">
        <v>228</v>
      </c>
      <c r="K230" s="32">
        <v>0.94230768310287916</v>
      </c>
      <c r="L230" s="30">
        <f t="shared" si="27"/>
        <v>1.0089013287957289</v>
      </c>
      <c r="M230" s="30">
        <f t="shared" si="22"/>
        <v>0.2574999672273538</v>
      </c>
      <c r="N230" s="30">
        <f t="shared" si="23"/>
        <v>0.41600001459755453</v>
      </c>
      <c r="O230" s="30">
        <f t="shared" si="24"/>
        <v>0.69350005307403961</v>
      </c>
      <c r="P230" s="30">
        <f t="shared" si="25"/>
        <v>0.79539993611900839</v>
      </c>
    </row>
    <row r="231" spans="2:16" ht="21" x14ac:dyDescent="0.4">
      <c r="B231" s="27">
        <v>43694</v>
      </c>
      <c r="C231" s="28">
        <v>46685340</v>
      </c>
      <c r="D231" s="28">
        <v>10098039</v>
      </c>
      <c r="E231" s="28">
        <v>3399000</v>
      </c>
      <c r="F231" s="28">
        <v>2357546</v>
      </c>
      <c r="G231" s="28">
        <v>1857275</v>
      </c>
      <c r="H231" s="30">
        <f t="shared" si="21"/>
        <v>3.9782831184264698E-2</v>
      </c>
      <c r="I231" s="30">
        <f t="shared" si="26"/>
        <v>0.98224291602035274</v>
      </c>
      <c r="J231" s="31">
        <v>229</v>
      </c>
      <c r="K231" s="32">
        <v>1</v>
      </c>
      <c r="L231" s="30">
        <f t="shared" si="27"/>
        <v>0.98224291602035285</v>
      </c>
      <c r="M231" s="30">
        <f t="shared" si="22"/>
        <v>0.21629999910035999</v>
      </c>
      <c r="N231" s="30">
        <f t="shared" si="23"/>
        <v>0.33660000718951472</v>
      </c>
      <c r="O231" s="30">
        <f t="shared" si="24"/>
        <v>0.69359988231832892</v>
      </c>
      <c r="P231" s="30">
        <f t="shared" si="25"/>
        <v>0.78780011079317225</v>
      </c>
    </row>
    <row r="232" spans="2:16" ht="21" x14ac:dyDescent="0.4">
      <c r="B232" s="27">
        <v>43695</v>
      </c>
      <c r="C232" s="28">
        <v>45338648</v>
      </c>
      <c r="D232" s="28">
        <v>9521116</v>
      </c>
      <c r="E232" s="28">
        <v>3140064</v>
      </c>
      <c r="F232" s="28">
        <v>2028481</v>
      </c>
      <c r="G232" s="28">
        <v>1582215</v>
      </c>
      <c r="H232" s="30">
        <f t="shared" si="21"/>
        <v>3.4897710227265712E-2</v>
      </c>
      <c r="I232" s="30">
        <f t="shared" si="26"/>
        <v>2.0661671278564273</v>
      </c>
      <c r="J232" s="31">
        <v>230</v>
      </c>
      <c r="K232" s="32">
        <v>1.0306122307926877</v>
      </c>
      <c r="L232" s="30">
        <f t="shared" si="27"/>
        <v>2.0047958049198824</v>
      </c>
      <c r="M232" s="30">
        <f t="shared" si="22"/>
        <v>0.20999999823550097</v>
      </c>
      <c r="N232" s="30">
        <f t="shared" si="23"/>
        <v>0.32979999403431276</v>
      </c>
      <c r="O232" s="30">
        <f t="shared" si="24"/>
        <v>0.64599989044809281</v>
      </c>
      <c r="P232" s="30">
        <f t="shared" si="25"/>
        <v>0.77999991126364998</v>
      </c>
    </row>
    <row r="233" spans="2:16" ht="21" x14ac:dyDescent="0.4">
      <c r="B233" s="27">
        <v>43696</v>
      </c>
      <c r="C233" s="28">
        <v>21065820</v>
      </c>
      <c r="D233" s="28">
        <v>5003132</v>
      </c>
      <c r="E233" s="28">
        <v>2041277</v>
      </c>
      <c r="F233" s="28">
        <v>1534836</v>
      </c>
      <c r="G233" s="28">
        <v>1233394</v>
      </c>
      <c r="H233" s="30">
        <f t="shared" si="21"/>
        <v>5.8549536642770135E-2</v>
      </c>
      <c r="I233" s="30">
        <f t="shared" si="26"/>
        <v>0.99077340787867108</v>
      </c>
      <c r="J233" s="31">
        <v>231</v>
      </c>
      <c r="K233" s="32">
        <v>1.0210526570892842</v>
      </c>
      <c r="L233" s="30">
        <f t="shared" si="27"/>
        <v>0.97034508097794381</v>
      </c>
      <c r="M233" s="30">
        <f t="shared" si="22"/>
        <v>0.23749998813243445</v>
      </c>
      <c r="N233" s="30">
        <f t="shared" si="23"/>
        <v>0.40799982890717257</v>
      </c>
      <c r="O233" s="30">
        <f t="shared" si="24"/>
        <v>0.75189991363249575</v>
      </c>
      <c r="P233" s="30">
        <f t="shared" si="25"/>
        <v>0.80359986343817846</v>
      </c>
    </row>
    <row r="234" spans="2:16" ht="21" x14ac:dyDescent="0.4">
      <c r="B234" s="27">
        <v>43697</v>
      </c>
      <c r="C234" s="28">
        <v>21934513</v>
      </c>
      <c r="D234" s="28">
        <v>5757809</v>
      </c>
      <c r="E234" s="28">
        <v>2303123</v>
      </c>
      <c r="F234" s="28">
        <v>1714906</v>
      </c>
      <c r="G234" s="28">
        <v>1392160</v>
      </c>
      <c r="H234" s="30">
        <f t="shared" si="21"/>
        <v>6.3468926800426345E-2</v>
      </c>
      <c r="I234" s="30">
        <f t="shared" si="26"/>
        <v>1.0432314276315149</v>
      </c>
      <c r="J234" s="31">
        <v>232</v>
      </c>
      <c r="K234" s="32">
        <v>1.0520833002495398</v>
      </c>
      <c r="L234" s="30">
        <f t="shared" si="27"/>
        <v>0.99158630650993118</v>
      </c>
      <c r="M234" s="30">
        <f t="shared" si="22"/>
        <v>0.26249996979645729</v>
      </c>
      <c r="N234" s="30">
        <f t="shared" si="23"/>
        <v>0.39999989579369516</v>
      </c>
      <c r="O234" s="30">
        <f t="shared" si="24"/>
        <v>0.74460026668137136</v>
      </c>
      <c r="P234" s="30">
        <f t="shared" si="25"/>
        <v>0.81179959717908734</v>
      </c>
    </row>
    <row r="235" spans="2:16" ht="21" x14ac:dyDescent="0.4">
      <c r="B235" s="27">
        <v>43698</v>
      </c>
      <c r="C235" s="28">
        <v>22368860</v>
      </c>
      <c r="D235" s="28">
        <v>5592215</v>
      </c>
      <c r="E235" s="28">
        <v>2259254</v>
      </c>
      <c r="F235" s="28">
        <v>1599778</v>
      </c>
      <c r="G235" s="28">
        <v>1351172</v>
      </c>
      <c r="H235" s="30">
        <f t="shared" si="21"/>
        <v>6.0404151127951985E-2</v>
      </c>
      <c r="I235" s="30">
        <f t="shared" si="26"/>
        <v>1.0113736987987068</v>
      </c>
      <c r="J235" s="31">
        <v>233</v>
      </c>
      <c r="K235" s="32">
        <v>0.99038457396295632</v>
      </c>
      <c r="L235" s="30">
        <f t="shared" si="27"/>
        <v>1.0211928881388392</v>
      </c>
      <c r="M235" s="30">
        <f t="shared" si="22"/>
        <v>0.25</v>
      </c>
      <c r="N235" s="30">
        <f t="shared" si="23"/>
        <v>0.40399984621478252</v>
      </c>
      <c r="O235" s="30">
        <f t="shared" si="24"/>
        <v>0.70810010738057783</v>
      </c>
      <c r="P235" s="30">
        <f t="shared" si="25"/>
        <v>0.8445996882067387</v>
      </c>
    </row>
    <row r="236" spans="2:16" ht="21" x14ac:dyDescent="0.4">
      <c r="B236" s="27">
        <v>43699</v>
      </c>
      <c r="C236" s="28">
        <v>21934513</v>
      </c>
      <c r="D236" s="28">
        <v>5483628</v>
      </c>
      <c r="E236" s="28">
        <v>2193451</v>
      </c>
      <c r="F236" s="28">
        <v>1617231</v>
      </c>
      <c r="G236" s="28">
        <v>1392436</v>
      </c>
      <c r="H236" s="30">
        <f t="shared" si="21"/>
        <v>6.3481509710290804E-2</v>
      </c>
      <c r="I236" s="30">
        <f t="shared" si="26"/>
        <v>1.0724823427017784</v>
      </c>
      <c r="J236" s="31">
        <v>234</v>
      </c>
      <c r="K236" s="32">
        <v>1</v>
      </c>
      <c r="L236" s="30">
        <f t="shared" si="27"/>
        <v>1.0724823427017784</v>
      </c>
      <c r="M236" s="30">
        <f t="shared" si="22"/>
        <v>0.24999998860243672</v>
      </c>
      <c r="N236" s="30">
        <f t="shared" si="23"/>
        <v>0.39999996352779582</v>
      </c>
      <c r="O236" s="30">
        <f t="shared" si="24"/>
        <v>0.7372998074723347</v>
      </c>
      <c r="P236" s="30">
        <f t="shared" si="25"/>
        <v>0.86100006739915325</v>
      </c>
    </row>
    <row r="237" spans="2:16" ht="21" x14ac:dyDescent="0.4">
      <c r="B237" s="27">
        <v>43700</v>
      </c>
      <c r="C237" s="28">
        <v>20848646</v>
      </c>
      <c r="D237" s="28">
        <v>5420648</v>
      </c>
      <c r="E237" s="28">
        <v>2146576</v>
      </c>
      <c r="F237" s="28">
        <v>1519990</v>
      </c>
      <c r="G237" s="28">
        <v>1296248</v>
      </c>
      <c r="H237" s="30">
        <f t="shared" si="21"/>
        <v>6.2174205461592087E-2</v>
      </c>
      <c r="I237" s="30">
        <f t="shared" si="26"/>
        <v>1.030748764093548</v>
      </c>
      <c r="J237" s="31">
        <v>235</v>
      </c>
      <c r="K237" s="32">
        <v>0.97959181211440627</v>
      </c>
      <c r="L237" s="30">
        <f t="shared" si="27"/>
        <v>1.0522227069787473</v>
      </c>
      <c r="M237" s="30">
        <f t="shared" si="22"/>
        <v>0.2600000019185898</v>
      </c>
      <c r="N237" s="30">
        <f t="shared" si="23"/>
        <v>0.3959998878362882</v>
      </c>
      <c r="O237" s="30">
        <f t="shared" si="24"/>
        <v>0.70809978309642896</v>
      </c>
      <c r="P237" s="30">
        <f t="shared" si="25"/>
        <v>0.85280034737070642</v>
      </c>
    </row>
    <row r="238" spans="2:16" ht="21" x14ac:dyDescent="0.4">
      <c r="B238" s="27">
        <v>43701</v>
      </c>
      <c r="C238" s="28">
        <v>43094160</v>
      </c>
      <c r="D238" s="28">
        <v>9321266</v>
      </c>
      <c r="E238" s="28">
        <v>3264307</v>
      </c>
      <c r="F238" s="28">
        <v>2108742</v>
      </c>
      <c r="G238" s="28">
        <v>1628371</v>
      </c>
      <c r="H238" s="30">
        <f t="shared" si="21"/>
        <v>3.7786349704925212E-2</v>
      </c>
      <c r="I238" s="30">
        <f t="shared" si="26"/>
        <v>0.87675276951447689</v>
      </c>
      <c r="J238" s="31">
        <v>236</v>
      </c>
      <c r="K238" s="32">
        <v>0.92307689858419872</v>
      </c>
      <c r="L238" s="30">
        <f t="shared" si="27"/>
        <v>0.94981550030734985</v>
      </c>
      <c r="M238" s="30">
        <f t="shared" si="22"/>
        <v>0.21629998125035968</v>
      </c>
      <c r="N238" s="30">
        <f t="shared" si="23"/>
        <v>0.35019996210815141</v>
      </c>
      <c r="O238" s="30">
        <f t="shared" si="24"/>
        <v>0.64599990135731722</v>
      </c>
      <c r="P238" s="30">
        <f t="shared" si="25"/>
        <v>0.77220020277492463</v>
      </c>
    </row>
    <row r="239" spans="2:16" ht="21" x14ac:dyDescent="0.4">
      <c r="B239" s="27">
        <v>43702</v>
      </c>
      <c r="C239" s="28">
        <v>44440853</v>
      </c>
      <c r="D239" s="28">
        <v>9332579</v>
      </c>
      <c r="E239" s="28">
        <v>3331730</v>
      </c>
      <c r="F239" s="28">
        <v>2288232</v>
      </c>
      <c r="G239" s="28">
        <v>1784821</v>
      </c>
      <c r="H239" s="30">
        <f t="shared" si="21"/>
        <v>4.0161717868016616E-2</v>
      </c>
      <c r="I239" s="30">
        <f t="shared" si="26"/>
        <v>1.1280521294514336</v>
      </c>
      <c r="J239" s="31">
        <v>237</v>
      </c>
      <c r="K239" s="32">
        <v>0.98019799884943937</v>
      </c>
      <c r="L239" s="30">
        <f t="shared" si="27"/>
        <v>1.150841061103147</v>
      </c>
      <c r="M239" s="30">
        <f t="shared" si="22"/>
        <v>0.20999999707476361</v>
      </c>
      <c r="N239" s="30">
        <f t="shared" si="23"/>
        <v>0.35699992467248337</v>
      </c>
      <c r="O239" s="30">
        <f t="shared" si="24"/>
        <v>0.68679995077632339</v>
      </c>
      <c r="P239" s="30">
        <f t="shared" si="25"/>
        <v>0.78000001748074499</v>
      </c>
    </row>
    <row r="240" spans="2:16" ht="21" x14ac:dyDescent="0.4">
      <c r="B240" s="27">
        <v>43703</v>
      </c>
      <c r="C240" s="28">
        <v>22368860</v>
      </c>
      <c r="D240" s="28">
        <v>5424448</v>
      </c>
      <c r="E240" s="28">
        <v>2169779</v>
      </c>
      <c r="F240" s="28">
        <v>1568099</v>
      </c>
      <c r="G240" s="28">
        <v>1260124</v>
      </c>
      <c r="H240" s="30">
        <f t="shared" si="21"/>
        <v>5.6333849825158724E-2</v>
      </c>
      <c r="I240" s="30">
        <f t="shared" si="26"/>
        <v>1.021671906949442</v>
      </c>
      <c r="J240" s="31">
        <v>238</v>
      </c>
      <c r="K240" s="32">
        <v>1.0618556152127059</v>
      </c>
      <c r="L240" s="30">
        <f t="shared" si="27"/>
        <v>0.96215705632087167</v>
      </c>
      <c r="M240" s="30">
        <f t="shared" si="22"/>
        <v>0.24249997541224722</v>
      </c>
      <c r="N240" s="30">
        <f t="shared" si="23"/>
        <v>0.399999963129889</v>
      </c>
      <c r="O240" s="30">
        <f t="shared" si="24"/>
        <v>0.72269986943370734</v>
      </c>
      <c r="P240" s="30">
        <f t="shared" si="25"/>
        <v>0.80359977271843164</v>
      </c>
    </row>
    <row r="241" spans="2:16" ht="21" x14ac:dyDescent="0.4">
      <c r="B241" s="27">
        <v>43704</v>
      </c>
      <c r="C241" s="28">
        <v>20848646</v>
      </c>
      <c r="D241" s="28">
        <v>5003675</v>
      </c>
      <c r="E241" s="28">
        <v>1961440</v>
      </c>
      <c r="F241" s="28">
        <v>1446170</v>
      </c>
      <c r="G241" s="28">
        <v>1150283</v>
      </c>
      <c r="H241" s="30">
        <f t="shared" si="21"/>
        <v>5.5173031380551046E-2</v>
      </c>
      <c r="I241" s="30">
        <f t="shared" si="26"/>
        <v>0.82625775772899668</v>
      </c>
      <c r="J241" s="31">
        <v>239</v>
      </c>
      <c r="K241" s="32">
        <v>0.95049507939420164</v>
      </c>
      <c r="L241" s="30">
        <f t="shared" si="27"/>
        <v>0.86929201676969947</v>
      </c>
      <c r="M241" s="30">
        <f t="shared" si="22"/>
        <v>0.23999999808141018</v>
      </c>
      <c r="N241" s="30">
        <f t="shared" si="23"/>
        <v>0.39199988008813524</v>
      </c>
      <c r="O241" s="30">
        <f t="shared" si="24"/>
        <v>0.73730014683089973</v>
      </c>
      <c r="P241" s="30">
        <f t="shared" si="25"/>
        <v>0.79539957266434791</v>
      </c>
    </row>
    <row r="242" spans="2:16" ht="21" x14ac:dyDescent="0.4">
      <c r="B242" s="27">
        <v>43705</v>
      </c>
      <c r="C242" s="28">
        <v>21934513</v>
      </c>
      <c r="D242" s="28">
        <v>5593301</v>
      </c>
      <c r="E242" s="28">
        <v>2304440</v>
      </c>
      <c r="F242" s="28">
        <v>1699063</v>
      </c>
      <c r="G242" s="28">
        <v>1421096</v>
      </c>
      <c r="H242" s="30">
        <f t="shared" si="21"/>
        <v>6.4788126365057666E-2</v>
      </c>
      <c r="I242" s="30">
        <f t="shared" si="26"/>
        <v>1.0517506283433937</v>
      </c>
      <c r="J242" s="31">
        <v>240</v>
      </c>
      <c r="K242" s="32">
        <v>0.98058250022428017</v>
      </c>
      <c r="L242" s="30">
        <f t="shared" si="27"/>
        <v>1.0725773834288186</v>
      </c>
      <c r="M242" s="30">
        <f t="shared" si="22"/>
        <v>0.25500000843419685</v>
      </c>
      <c r="N242" s="30">
        <f t="shared" si="23"/>
        <v>0.41199999785457642</v>
      </c>
      <c r="O242" s="30">
        <f t="shared" si="24"/>
        <v>0.73729973442571728</v>
      </c>
      <c r="P242" s="30">
        <f t="shared" si="25"/>
        <v>0.83639982743429764</v>
      </c>
    </row>
    <row r="243" spans="2:16" ht="21" x14ac:dyDescent="0.4">
      <c r="B243" s="27">
        <v>43706</v>
      </c>
      <c r="C243" s="28">
        <v>21282993</v>
      </c>
      <c r="D243" s="28">
        <v>5214333</v>
      </c>
      <c r="E243" s="28">
        <v>2044018</v>
      </c>
      <c r="F243" s="28">
        <v>1566740</v>
      </c>
      <c r="G243" s="28">
        <v>1310421</v>
      </c>
      <c r="H243" s="30">
        <f t="shared" si="21"/>
        <v>6.1571274303383924E-2</v>
      </c>
      <c r="I243" s="30">
        <f t="shared" si="26"/>
        <v>0.94109962684101822</v>
      </c>
      <c r="J243" s="31">
        <v>241</v>
      </c>
      <c r="K243" s="32">
        <v>0.97029708460159469</v>
      </c>
      <c r="L243" s="30">
        <f t="shared" si="27"/>
        <v>0.96990879051830081</v>
      </c>
      <c r="M243" s="30">
        <f t="shared" si="22"/>
        <v>0.24499998660902628</v>
      </c>
      <c r="N243" s="30">
        <f t="shared" si="23"/>
        <v>0.39199989720641165</v>
      </c>
      <c r="O243" s="30">
        <f t="shared" si="24"/>
        <v>0.76650009931419394</v>
      </c>
      <c r="P243" s="30">
        <f t="shared" si="25"/>
        <v>0.83639978554195338</v>
      </c>
    </row>
    <row r="244" spans="2:16" ht="21" x14ac:dyDescent="0.4">
      <c r="B244" s="27">
        <v>43707</v>
      </c>
      <c r="C244" s="28">
        <v>21934513</v>
      </c>
      <c r="D244" s="28">
        <v>5319119</v>
      </c>
      <c r="E244" s="28">
        <v>2127647</v>
      </c>
      <c r="F244" s="28">
        <v>1522119</v>
      </c>
      <c r="G244" s="28">
        <v>1210693</v>
      </c>
      <c r="H244" s="30">
        <f t="shared" si="21"/>
        <v>5.5195800335298077E-2</v>
      </c>
      <c r="I244" s="30">
        <f t="shared" si="26"/>
        <v>0.93399796952435032</v>
      </c>
      <c r="J244" s="31">
        <v>242</v>
      </c>
      <c r="K244" s="32">
        <v>1.0520833002495398</v>
      </c>
      <c r="L244" s="30">
        <f t="shared" si="27"/>
        <v>0.88776044543737842</v>
      </c>
      <c r="M244" s="30">
        <f t="shared" si="22"/>
        <v>0.24249998164992312</v>
      </c>
      <c r="N244" s="30">
        <f t="shared" si="23"/>
        <v>0.39999988719936513</v>
      </c>
      <c r="O244" s="30">
        <f t="shared" si="24"/>
        <v>0.71540015801493384</v>
      </c>
      <c r="P244" s="30">
        <f t="shared" si="25"/>
        <v>0.79539970265136961</v>
      </c>
    </row>
    <row r="245" spans="2:16" ht="21" x14ac:dyDescent="0.4">
      <c r="B245" s="27">
        <v>43708</v>
      </c>
      <c r="C245" s="28">
        <v>45338648</v>
      </c>
      <c r="D245" s="28">
        <v>9235482</v>
      </c>
      <c r="E245" s="28">
        <v>3265666</v>
      </c>
      <c r="F245" s="28">
        <v>2176240</v>
      </c>
      <c r="G245" s="28">
        <v>1663518</v>
      </c>
      <c r="H245" s="30">
        <f t="shared" si="21"/>
        <v>3.6690948525858115E-2</v>
      </c>
      <c r="I245" s="30">
        <f t="shared" si="26"/>
        <v>1.0215841475929011</v>
      </c>
      <c r="J245" s="31">
        <v>243</v>
      </c>
      <c r="K245" s="32">
        <v>1.0520833748174998</v>
      </c>
      <c r="L245" s="30">
        <f t="shared" si="27"/>
        <v>0.97101066423136606</v>
      </c>
      <c r="M245" s="30">
        <f t="shared" si="22"/>
        <v>0.20369998681919232</v>
      </c>
      <c r="N245" s="30">
        <f t="shared" si="23"/>
        <v>0.35359995287739177</v>
      </c>
      <c r="O245" s="30">
        <f t="shared" si="24"/>
        <v>0.66640005438400618</v>
      </c>
      <c r="P245" s="30">
        <f t="shared" si="25"/>
        <v>0.76440006616917255</v>
      </c>
    </row>
    <row r="246" spans="2:16" ht="21" x14ac:dyDescent="0.4">
      <c r="B246" s="27">
        <v>43709</v>
      </c>
      <c r="C246" s="28">
        <v>42645263</v>
      </c>
      <c r="D246" s="28">
        <v>9224170</v>
      </c>
      <c r="E246" s="28">
        <v>3261666</v>
      </c>
      <c r="F246" s="28">
        <v>2217933</v>
      </c>
      <c r="G246" s="28">
        <v>1660788</v>
      </c>
      <c r="H246" s="30">
        <f t="shared" si="21"/>
        <v>3.8944255074707827E-2</v>
      </c>
      <c r="I246" s="30">
        <f t="shared" si="26"/>
        <v>0.93050675669997163</v>
      </c>
      <c r="J246" s="31">
        <v>244</v>
      </c>
      <c r="K246" s="32">
        <v>0.95959594638850365</v>
      </c>
      <c r="L246" s="30">
        <f t="shared" si="27"/>
        <v>0.96968598810166107</v>
      </c>
      <c r="M246" s="30">
        <f t="shared" si="22"/>
        <v>0.21629999092748003</v>
      </c>
      <c r="N246" s="30">
        <f t="shared" si="23"/>
        <v>0.3535999444936509</v>
      </c>
      <c r="O246" s="30">
        <f t="shared" si="24"/>
        <v>0.68000003679101417</v>
      </c>
      <c r="P246" s="30">
        <f t="shared" si="25"/>
        <v>0.74879989611949505</v>
      </c>
    </row>
    <row r="247" spans="2:16" ht="21" x14ac:dyDescent="0.4">
      <c r="B247" s="27">
        <v>43710</v>
      </c>
      <c r="C247" s="28">
        <v>22803207</v>
      </c>
      <c r="D247" s="28">
        <v>5529777</v>
      </c>
      <c r="E247" s="28">
        <v>2278268</v>
      </c>
      <c r="F247" s="28">
        <v>1696398</v>
      </c>
      <c r="G247" s="28">
        <v>1335405</v>
      </c>
      <c r="H247" s="30">
        <f t="shared" si="21"/>
        <v>5.8562157507055915E-2</v>
      </c>
      <c r="I247" s="30">
        <f t="shared" si="26"/>
        <v>1.0597409461291112</v>
      </c>
      <c r="J247" s="31">
        <v>245</v>
      </c>
      <c r="K247" s="32">
        <v>1.0194174997757197</v>
      </c>
      <c r="L247" s="30">
        <f t="shared" si="27"/>
        <v>1.0395553950034147</v>
      </c>
      <c r="M247" s="30">
        <f t="shared" si="22"/>
        <v>0.24249996941219715</v>
      </c>
      <c r="N247" s="30">
        <f t="shared" si="23"/>
        <v>0.41199997757594925</v>
      </c>
      <c r="O247" s="30">
        <f t="shared" si="24"/>
        <v>0.7445998451455228</v>
      </c>
      <c r="P247" s="30">
        <f t="shared" si="25"/>
        <v>0.78720029144104153</v>
      </c>
    </row>
    <row r="248" spans="2:16" ht="21" x14ac:dyDescent="0.4">
      <c r="B248" s="27">
        <v>43711</v>
      </c>
      <c r="C248" s="28">
        <v>22586034</v>
      </c>
      <c r="D248" s="28">
        <v>5702973</v>
      </c>
      <c r="E248" s="28">
        <v>2167129</v>
      </c>
      <c r="F248" s="28">
        <v>1502904</v>
      </c>
      <c r="G248" s="28">
        <v>1170762</v>
      </c>
      <c r="H248" s="30">
        <f t="shared" si="21"/>
        <v>5.1835660922143305E-2</v>
      </c>
      <c r="I248" s="30">
        <f t="shared" si="26"/>
        <v>1.0178034448913875</v>
      </c>
      <c r="J248" s="31">
        <v>246</v>
      </c>
      <c r="K248" s="32">
        <v>1.083333371143383</v>
      </c>
      <c r="L248" s="30">
        <f t="shared" si="27"/>
        <v>0.93951083754328224</v>
      </c>
      <c r="M248" s="30">
        <f t="shared" si="22"/>
        <v>0.25249997409903835</v>
      </c>
      <c r="N248" s="30">
        <f t="shared" si="23"/>
        <v>0.37999987024311704</v>
      </c>
      <c r="O248" s="30">
        <f t="shared" si="24"/>
        <v>0.6935000177654399</v>
      </c>
      <c r="P248" s="30">
        <f t="shared" si="25"/>
        <v>0.77899985627824531</v>
      </c>
    </row>
    <row r="249" spans="2:16" ht="21" x14ac:dyDescent="0.4">
      <c r="B249" s="27">
        <v>43712</v>
      </c>
      <c r="C249" s="28">
        <v>22368860</v>
      </c>
      <c r="D249" s="28">
        <v>5592215</v>
      </c>
      <c r="E249" s="28">
        <v>2259254</v>
      </c>
      <c r="F249" s="28">
        <v>1566793</v>
      </c>
      <c r="G249" s="28">
        <v>1310465</v>
      </c>
      <c r="H249" s="30">
        <f t="shared" si="21"/>
        <v>5.8584344486039969E-2</v>
      </c>
      <c r="I249" s="30">
        <f t="shared" si="26"/>
        <v>0.92215093139379745</v>
      </c>
      <c r="J249" s="31">
        <v>247</v>
      </c>
      <c r="K249" s="32">
        <v>1.0198020052073931</v>
      </c>
      <c r="L249" s="30">
        <f t="shared" si="27"/>
        <v>0.90424507966071388</v>
      </c>
      <c r="M249" s="30">
        <f t="shared" si="22"/>
        <v>0.25</v>
      </c>
      <c r="N249" s="30">
        <f t="shared" si="23"/>
        <v>0.40399984621478252</v>
      </c>
      <c r="O249" s="30">
        <f t="shared" si="24"/>
        <v>0.69350015536101739</v>
      </c>
      <c r="P249" s="30">
        <f t="shared" si="25"/>
        <v>0.83639957543849119</v>
      </c>
    </row>
    <row r="250" spans="2:16" ht="21" x14ac:dyDescent="0.4">
      <c r="B250" s="27">
        <v>43713</v>
      </c>
      <c r="C250" s="28">
        <v>20631473</v>
      </c>
      <c r="D250" s="28">
        <v>5261025</v>
      </c>
      <c r="E250" s="28">
        <v>2146498</v>
      </c>
      <c r="F250" s="28">
        <v>1598282</v>
      </c>
      <c r="G250" s="28">
        <v>1284380</v>
      </c>
      <c r="H250" s="30">
        <f t="shared" si="21"/>
        <v>6.22534319289757E-2</v>
      </c>
      <c r="I250" s="30">
        <f t="shared" si="26"/>
        <v>0.98012776046781913</v>
      </c>
      <c r="J250" s="31">
        <v>248</v>
      </c>
      <c r="K250" s="32">
        <v>0.96938774991882237</v>
      </c>
      <c r="L250" s="30">
        <f t="shared" si="27"/>
        <v>1.0110791539286736</v>
      </c>
      <c r="M250" s="30">
        <f t="shared" si="22"/>
        <v>0.25499997019117343</v>
      </c>
      <c r="N250" s="30">
        <f t="shared" si="23"/>
        <v>0.40799996198459426</v>
      </c>
      <c r="O250" s="30">
        <f t="shared" si="24"/>
        <v>0.74459980861850328</v>
      </c>
      <c r="P250" s="30">
        <f t="shared" si="25"/>
        <v>0.80360036589287742</v>
      </c>
    </row>
    <row r="251" spans="2:16" ht="21" x14ac:dyDescent="0.4">
      <c r="B251" s="27">
        <v>43714</v>
      </c>
      <c r="C251" s="28">
        <v>20848646</v>
      </c>
      <c r="D251" s="28">
        <v>5264283</v>
      </c>
      <c r="E251" s="28">
        <v>2084656</v>
      </c>
      <c r="F251" s="28">
        <v>1460927</v>
      </c>
      <c r="G251" s="28">
        <v>1233898</v>
      </c>
      <c r="H251" s="30">
        <f t="shared" si="21"/>
        <v>5.9183603577901416E-2</v>
      </c>
      <c r="I251" s="30">
        <f t="shared" si="26"/>
        <v>1.0191667086536389</v>
      </c>
      <c r="J251" s="31">
        <v>249</v>
      </c>
      <c r="K251" s="32">
        <v>0.95049507939420164</v>
      </c>
      <c r="L251" s="30">
        <f t="shared" si="27"/>
        <v>1.0722483090811008</v>
      </c>
      <c r="M251" s="30">
        <f t="shared" si="22"/>
        <v>0.25249999448405425</v>
      </c>
      <c r="N251" s="30">
        <f t="shared" si="23"/>
        <v>0.3959999870827613</v>
      </c>
      <c r="O251" s="30">
        <f t="shared" si="24"/>
        <v>0.70080003607309793</v>
      </c>
      <c r="P251" s="30">
        <f t="shared" si="25"/>
        <v>0.84459935369802874</v>
      </c>
    </row>
    <row r="252" spans="2:16" ht="21" x14ac:dyDescent="0.4">
      <c r="B252" s="27">
        <v>43715</v>
      </c>
      <c r="C252" s="28">
        <v>46685340</v>
      </c>
      <c r="D252" s="28">
        <v>9313725</v>
      </c>
      <c r="E252" s="28">
        <v>3135000</v>
      </c>
      <c r="F252" s="28">
        <v>2025210</v>
      </c>
      <c r="G252" s="28">
        <v>1500680</v>
      </c>
      <c r="H252" s="30">
        <f t="shared" si="21"/>
        <v>3.2144566152886536E-2</v>
      </c>
      <c r="I252" s="30">
        <f t="shared" si="26"/>
        <v>0.90211227050143128</v>
      </c>
      <c r="J252" s="31">
        <v>250</v>
      </c>
      <c r="K252" s="32">
        <v>1.0297029570172502</v>
      </c>
      <c r="L252" s="30">
        <f t="shared" si="27"/>
        <v>0.87608981082166637</v>
      </c>
      <c r="M252" s="30">
        <f t="shared" si="22"/>
        <v>0.19949999293139989</v>
      </c>
      <c r="N252" s="30">
        <f t="shared" si="23"/>
        <v>0.3366000177157904</v>
      </c>
      <c r="O252" s="30">
        <f t="shared" si="24"/>
        <v>0.64600000000000002</v>
      </c>
      <c r="P252" s="30">
        <f t="shared" si="25"/>
        <v>0.74099969879666805</v>
      </c>
    </row>
    <row r="253" spans="2:16" ht="21" x14ac:dyDescent="0.4">
      <c r="B253" s="27">
        <v>43716</v>
      </c>
      <c r="C253" s="28">
        <v>43094160</v>
      </c>
      <c r="D253" s="28">
        <v>9230769</v>
      </c>
      <c r="E253" s="28">
        <v>3169846</v>
      </c>
      <c r="F253" s="28">
        <v>2133940</v>
      </c>
      <c r="G253" s="28">
        <v>1697763</v>
      </c>
      <c r="H253" s="30">
        <f t="shared" si="21"/>
        <v>3.9396591092621364E-2</v>
      </c>
      <c r="I253" s="30">
        <f t="shared" si="26"/>
        <v>1.0222635279156642</v>
      </c>
      <c r="J253" s="31">
        <v>251</v>
      </c>
      <c r="K253" s="32">
        <v>1.0105263114531944</v>
      </c>
      <c r="L253" s="30">
        <f t="shared" si="27"/>
        <v>1.0116149613606886</v>
      </c>
      <c r="M253" s="30">
        <f t="shared" si="22"/>
        <v>0.21419999832923997</v>
      </c>
      <c r="N253" s="30">
        <f t="shared" si="23"/>
        <v>0.34339999191833315</v>
      </c>
      <c r="O253" s="30">
        <f t="shared" si="24"/>
        <v>0.67319989677731973</v>
      </c>
      <c r="P253" s="30">
        <f t="shared" si="25"/>
        <v>0.79560015745522372</v>
      </c>
    </row>
    <row r="254" spans="2:16" ht="21" x14ac:dyDescent="0.4">
      <c r="B254" s="27">
        <v>43717</v>
      </c>
      <c r="C254" s="28">
        <v>21717340</v>
      </c>
      <c r="D254" s="28">
        <v>5375041</v>
      </c>
      <c r="E254" s="28">
        <v>2257517</v>
      </c>
      <c r="F254" s="28">
        <v>1697427</v>
      </c>
      <c r="G254" s="28">
        <v>1419728</v>
      </c>
      <c r="H254" s="30">
        <f t="shared" si="21"/>
        <v>6.5373015295611708E-2</v>
      </c>
      <c r="I254" s="30">
        <f t="shared" si="26"/>
        <v>1.063144139792797</v>
      </c>
      <c r="J254" s="31">
        <v>252</v>
      </c>
      <c r="K254" s="32">
        <v>0.95238092416120734</v>
      </c>
      <c r="L254" s="30">
        <f t="shared" si="27"/>
        <v>1.1163013467824368</v>
      </c>
      <c r="M254" s="30">
        <f t="shared" si="22"/>
        <v>0.24749997006999935</v>
      </c>
      <c r="N254" s="30">
        <f t="shared" si="23"/>
        <v>0.41999995907007964</v>
      </c>
      <c r="O254" s="30">
        <f t="shared" si="24"/>
        <v>0.75189998569224503</v>
      </c>
      <c r="P254" s="30">
        <f t="shared" si="25"/>
        <v>0.83640003369806182</v>
      </c>
    </row>
    <row r="255" spans="2:16" ht="21" x14ac:dyDescent="0.4">
      <c r="B255" s="27">
        <v>43718</v>
      </c>
      <c r="C255" s="28">
        <v>22368860</v>
      </c>
      <c r="D255" s="28">
        <v>5480370</v>
      </c>
      <c r="E255" s="28">
        <v>2126383</v>
      </c>
      <c r="F255" s="28">
        <v>1505692</v>
      </c>
      <c r="G255" s="28">
        <v>1185281</v>
      </c>
      <c r="H255" s="30">
        <f t="shared" si="21"/>
        <v>5.2987993129734817E-2</v>
      </c>
      <c r="I255" s="30">
        <f t="shared" si="26"/>
        <v>1.0124013249490502</v>
      </c>
      <c r="J255" s="31">
        <v>253</v>
      </c>
      <c r="K255" s="32">
        <v>0.99038457396295632</v>
      </c>
      <c r="L255" s="30">
        <f t="shared" si="27"/>
        <v>1.0222304912697515</v>
      </c>
      <c r="M255" s="30">
        <f t="shared" si="22"/>
        <v>0.24499996870649643</v>
      </c>
      <c r="N255" s="30">
        <f t="shared" si="23"/>
        <v>0.38799989781711819</v>
      </c>
      <c r="O255" s="30">
        <f t="shared" si="24"/>
        <v>0.70810009297478393</v>
      </c>
      <c r="P255" s="30">
        <f t="shared" si="25"/>
        <v>0.7872001710841261</v>
      </c>
    </row>
    <row r="256" spans="2:16" ht="21" x14ac:dyDescent="0.4">
      <c r="B256" s="27">
        <v>43719</v>
      </c>
      <c r="C256" s="28">
        <v>21065820</v>
      </c>
      <c r="D256" s="28">
        <v>5055796</v>
      </c>
      <c r="E256" s="28">
        <v>1981872</v>
      </c>
      <c r="F256" s="28">
        <v>1504637</v>
      </c>
      <c r="G256" s="28">
        <v>1246140</v>
      </c>
      <c r="H256" s="30">
        <f t="shared" si="21"/>
        <v>5.9154592605462311E-2</v>
      </c>
      <c r="I256" s="30">
        <f t="shared" si="26"/>
        <v>0.95091437009000623</v>
      </c>
      <c r="J256" s="31">
        <v>254</v>
      </c>
      <c r="K256" s="32">
        <v>0.94174762149718882</v>
      </c>
      <c r="L256" s="30">
        <f t="shared" si="27"/>
        <v>1.0097337970480873</v>
      </c>
      <c r="M256" s="30">
        <f t="shared" si="22"/>
        <v>0.2399999620237902</v>
      </c>
      <c r="N256" s="30">
        <f t="shared" si="23"/>
        <v>0.39199999367063071</v>
      </c>
      <c r="O256" s="30">
        <f t="shared" si="24"/>
        <v>0.75919988778286385</v>
      </c>
      <c r="P256" s="30">
        <f t="shared" si="25"/>
        <v>0.82819975847995231</v>
      </c>
    </row>
    <row r="257" spans="2:16" ht="21" x14ac:dyDescent="0.4">
      <c r="B257" s="27">
        <v>43720</v>
      </c>
      <c r="C257" s="28">
        <v>20848646</v>
      </c>
      <c r="D257" s="28">
        <v>5160040</v>
      </c>
      <c r="E257" s="28">
        <v>2022735</v>
      </c>
      <c r="F257" s="28">
        <v>1535660</v>
      </c>
      <c r="G257" s="28">
        <v>1309611</v>
      </c>
      <c r="H257" s="30">
        <f t="shared" si="21"/>
        <v>6.2815158356087003E-2</v>
      </c>
      <c r="I257" s="30">
        <f t="shared" si="26"/>
        <v>1.0196444977343153</v>
      </c>
      <c r="J257" s="31">
        <v>255</v>
      </c>
      <c r="K257" s="32">
        <v>1.0105262957948853</v>
      </c>
      <c r="L257" s="30">
        <f t="shared" si="27"/>
        <v>1.0090232202419325</v>
      </c>
      <c r="M257" s="30">
        <f t="shared" si="22"/>
        <v>0.24750000551594573</v>
      </c>
      <c r="N257" s="30">
        <f t="shared" si="23"/>
        <v>0.39199986821807581</v>
      </c>
      <c r="O257" s="30">
        <f t="shared" si="24"/>
        <v>0.75919979631538481</v>
      </c>
      <c r="P257" s="30">
        <f t="shared" si="25"/>
        <v>0.852800098980243</v>
      </c>
    </row>
    <row r="258" spans="2:16" ht="21" x14ac:dyDescent="0.4">
      <c r="B258" s="27">
        <v>43721</v>
      </c>
      <c r="C258" s="28">
        <v>22803207</v>
      </c>
      <c r="D258" s="28">
        <v>5985841</v>
      </c>
      <c r="E258" s="28">
        <v>2322506</v>
      </c>
      <c r="F258" s="28">
        <v>1610658</v>
      </c>
      <c r="G258" s="28">
        <v>1360362</v>
      </c>
      <c r="H258" s="30">
        <f t="shared" si="21"/>
        <v>5.9656608826995257E-2</v>
      </c>
      <c r="I258" s="30">
        <f t="shared" si="26"/>
        <v>1.1024914539127222</v>
      </c>
      <c r="J258" s="31">
        <v>256</v>
      </c>
      <c r="K258" s="32">
        <v>1.0937500182298454</v>
      </c>
      <c r="L258" s="30">
        <f t="shared" si="27"/>
        <v>1.0079921670952536</v>
      </c>
      <c r="M258" s="30">
        <f t="shared" si="22"/>
        <v>0.26249996327270986</v>
      </c>
      <c r="N258" s="30">
        <f t="shared" si="23"/>
        <v>0.387999948545242</v>
      </c>
      <c r="O258" s="30">
        <f t="shared" si="24"/>
        <v>0.69350003832067608</v>
      </c>
      <c r="P258" s="30">
        <f t="shared" si="25"/>
        <v>0.84460015720283266</v>
      </c>
    </row>
    <row r="259" spans="2:16" ht="21" x14ac:dyDescent="0.4">
      <c r="B259" s="27">
        <v>43722</v>
      </c>
      <c r="C259" s="28">
        <v>44440853</v>
      </c>
      <c r="D259" s="28">
        <v>9332579</v>
      </c>
      <c r="E259" s="28">
        <v>1396153</v>
      </c>
      <c r="F259" s="28">
        <v>939890</v>
      </c>
      <c r="G259" s="28">
        <v>696459</v>
      </c>
      <c r="H259" s="30">
        <f t="shared" si="21"/>
        <v>1.5671593882322647E-2</v>
      </c>
      <c r="I259" s="30">
        <f t="shared" si="26"/>
        <v>0.46409560999013783</v>
      </c>
      <c r="J259" s="31">
        <v>257</v>
      </c>
      <c r="K259" s="32">
        <v>0.95192306885161093</v>
      </c>
      <c r="L259" s="30">
        <f t="shared" si="27"/>
        <v>0.48753477672665246</v>
      </c>
      <c r="M259" s="30">
        <f t="shared" si="22"/>
        <v>0.20999999707476361</v>
      </c>
      <c r="N259" s="30">
        <f t="shared" si="23"/>
        <v>0.14959991230719827</v>
      </c>
      <c r="O259" s="30">
        <f t="shared" si="24"/>
        <v>0.67319985703572605</v>
      </c>
      <c r="P259" s="30">
        <f t="shared" si="25"/>
        <v>0.74100054261668924</v>
      </c>
    </row>
    <row r="260" spans="2:16" ht="21" x14ac:dyDescent="0.4">
      <c r="B260" s="27">
        <v>43723</v>
      </c>
      <c r="C260" s="28">
        <v>46236443</v>
      </c>
      <c r="D260" s="28">
        <v>9515460</v>
      </c>
      <c r="E260" s="28">
        <v>3364666</v>
      </c>
      <c r="F260" s="28">
        <v>2333732</v>
      </c>
      <c r="G260" s="28">
        <v>1856717</v>
      </c>
      <c r="H260" s="30">
        <f t="shared" ref="H260:H323" si="28">$G260/$C260</f>
        <v>4.0157003426928843E-2</v>
      </c>
      <c r="I260" s="30">
        <f t="shared" si="26"/>
        <v>1.0936255531543566</v>
      </c>
      <c r="J260" s="31">
        <v>258</v>
      </c>
      <c r="K260" s="32">
        <v>1.0729166682999016</v>
      </c>
      <c r="L260" s="30">
        <f t="shared" si="27"/>
        <v>1.0193014754124221</v>
      </c>
      <c r="M260" s="30">
        <f t="shared" ref="M260:M323" si="29">D260/C260</f>
        <v>0.20580000066181561</v>
      </c>
      <c r="N260" s="30">
        <f t="shared" ref="N260:N323" si="30">E260/D260</f>
        <v>0.35359993105955989</v>
      </c>
      <c r="O260" s="30">
        <f t="shared" ref="O260:O323" si="31">F260/E260</f>
        <v>0.69359989966314639</v>
      </c>
      <c r="P260" s="30">
        <f t="shared" ref="P260:P323" si="32">G260/F260</f>
        <v>0.79559992321311956</v>
      </c>
    </row>
    <row r="261" spans="2:16" ht="21" x14ac:dyDescent="0.4">
      <c r="B261" s="27">
        <v>43724</v>
      </c>
      <c r="C261" s="28">
        <v>20631473</v>
      </c>
      <c r="D261" s="28">
        <v>5106289</v>
      </c>
      <c r="E261" s="28">
        <v>1960815</v>
      </c>
      <c r="F261" s="28">
        <v>1445709</v>
      </c>
      <c r="G261" s="28">
        <v>1161771</v>
      </c>
      <c r="H261" s="30">
        <f t="shared" si="28"/>
        <v>5.631061824814932E-2</v>
      </c>
      <c r="I261" s="30">
        <f t="shared" si="26"/>
        <v>0.81830533736039579</v>
      </c>
      <c r="J261" s="31">
        <v>259</v>
      </c>
      <c r="K261" s="32">
        <v>0.95000003111226983</v>
      </c>
      <c r="L261" s="30">
        <f t="shared" si="27"/>
        <v>0.8613740393267324</v>
      </c>
      <c r="M261" s="30">
        <f t="shared" si="29"/>
        <v>0.24749997249348119</v>
      </c>
      <c r="N261" s="30">
        <f t="shared" si="30"/>
        <v>0.38400000470008649</v>
      </c>
      <c r="O261" s="30">
        <f t="shared" si="31"/>
        <v>0.73730005125419784</v>
      </c>
      <c r="P261" s="30">
        <f t="shared" si="32"/>
        <v>0.80359947956331457</v>
      </c>
    </row>
    <row r="262" spans="2:16" ht="21" x14ac:dyDescent="0.4">
      <c r="B262" s="27">
        <v>43725</v>
      </c>
      <c r="C262" s="28">
        <v>22368860</v>
      </c>
      <c r="D262" s="28">
        <v>5312604</v>
      </c>
      <c r="E262" s="28">
        <v>2188793</v>
      </c>
      <c r="F262" s="28">
        <v>1581840</v>
      </c>
      <c r="G262" s="28">
        <v>1361964</v>
      </c>
      <c r="H262" s="30">
        <f t="shared" si="28"/>
        <v>6.0886607542807281E-2</v>
      </c>
      <c r="I262" s="30">
        <f t="shared" si="26"/>
        <v>1.1490642303386285</v>
      </c>
      <c r="J262" s="31">
        <v>260</v>
      </c>
      <c r="K262" s="32">
        <v>1</v>
      </c>
      <c r="L262" s="30">
        <f t="shared" si="27"/>
        <v>1.1490642303386287</v>
      </c>
      <c r="M262" s="30">
        <f t="shared" si="29"/>
        <v>0.23749998882374873</v>
      </c>
      <c r="N262" s="30">
        <f t="shared" si="30"/>
        <v>0.41200002861120461</v>
      </c>
      <c r="O262" s="30">
        <f t="shared" si="31"/>
        <v>0.72269967968647564</v>
      </c>
      <c r="P262" s="30">
        <f t="shared" si="32"/>
        <v>0.86099984827795484</v>
      </c>
    </row>
    <row r="263" spans="2:16" ht="21" x14ac:dyDescent="0.4">
      <c r="B263" s="27">
        <v>43726</v>
      </c>
      <c r="C263" s="28">
        <v>21500167</v>
      </c>
      <c r="D263" s="28">
        <v>5643793</v>
      </c>
      <c r="E263" s="28">
        <v>2144641</v>
      </c>
      <c r="F263" s="28">
        <v>1502964</v>
      </c>
      <c r="G263" s="28">
        <v>1195458</v>
      </c>
      <c r="H263" s="30">
        <f t="shared" si="28"/>
        <v>5.5602265787051797E-2</v>
      </c>
      <c r="I263" s="30">
        <f t="shared" si="26"/>
        <v>0.95932880735711878</v>
      </c>
      <c r="J263" s="31">
        <v>261</v>
      </c>
      <c r="K263" s="32">
        <v>1.0206185811702395</v>
      </c>
      <c r="L263" s="30">
        <f t="shared" si="27"/>
        <v>0.93994841884715319</v>
      </c>
      <c r="M263" s="30">
        <f t="shared" si="29"/>
        <v>0.26249996104681417</v>
      </c>
      <c r="N263" s="30">
        <f t="shared" si="30"/>
        <v>0.37999993975682667</v>
      </c>
      <c r="O263" s="30">
        <f t="shared" si="31"/>
        <v>0.70079980752023296</v>
      </c>
      <c r="P263" s="30">
        <f t="shared" si="32"/>
        <v>0.79540028902887894</v>
      </c>
    </row>
    <row r="264" spans="2:16" ht="21" x14ac:dyDescent="0.4">
      <c r="B264" s="27">
        <v>43727</v>
      </c>
      <c r="C264" s="28">
        <v>21282993</v>
      </c>
      <c r="D264" s="28">
        <v>5054710</v>
      </c>
      <c r="E264" s="28">
        <v>2062322</v>
      </c>
      <c r="F264" s="28">
        <v>1535605</v>
      </c>
      <c r="G264" s="28">
        <v>1259196</v>
      </c>
      <c r="H264" s="30">
        <f t="shared" si="28"/>
        <v>5.9164422973780051E-2</v>
      </c>
      <c r="I264" s="30">
        <f t="shared" si="26"/>
        <v>0.96150383587187338</v>
      </c>
      <c r="J264" s="31">
        <v>262</v>
      </c>
      <c r="K264" s="32">
        <v>1.0208333589901528</v>
      </c>
      <c r="L264" s="30">
        <f t="shared" si="27"/>
        <v>0.94188129938936649</v>
      </c>
      <c r="M264" s="30">
        <f t="shared" si="29"/>
        <v>0.2374999606493316</v>
      </c>
      <c r="N264" s="30">
        <f t="shared" si="30"/>
        <v>0.4080000633072916</v>
      </c>
      <c r="O264" s="30">
        <f t="shared" si="31"/>
        <v>0.74460001881374493</v>
      </c>
      <c r="P264" s="30">
        <f t="shared" si="32"/>
        <v>0.81999993487908673</v>
      </c>
    </row>
    <row r="265" spans="2:16" ht="21" x14ac:dyDescent="0.4">
      <c r="B265" s="27">
        <v>43728</v>
      </c>
      <c r="C265" s="28">
        <v>21282993</v>
      </c>
      <c r="D265" s="28">
        <v>5107918</v>
      </c>
      <c r="E265" s="28">
        <v>2043167</v>
      </c>
      <c r="F265" s="28">
        <v>1506427</v>
      </c>
      <c r="G265" s="28">
        <v>1235270</v>
      </c>
      <c r="H265" s="30">
        <f t="shared" si="28"/>
        <v>5.8040238983304654E-2</v>
      </c>
      <c r="I265" s="30">
        <f t="shared" si="26"/>
        <v>0.90804506447548516</v>
      </c>
      <c r="J265" s="31">
        <v>263</v>
      </c>
      <c r="K265" s="32">
        <v>0.933333341234862</v>
      </c>
      <c r="L265" s="30">
        <f t="shared" si="27"/>
        <v>0.97290543536629626</v>
      </c>
      <c r="M265" s="30">
        <f t="shared" si="29"/>
        <v>0.23999998496452074</v>
      </c>
      <c r="N265" s="30">
        <f t="shared" si="30"/>
        <v>0.39999996084510364</v>
      </c>
      <c r="O265" s="30">
        <f t="shared" si="31"/>
        <v>0.73729998575740507</v>
      </c>
      <c r="P265" s="30">
        <f t="shared" si="32"/>
        <v>0.8199999070648627</v>
      </c>
    </row>
    <row r="266" spans="2:16" ht="21" x14ac:dyDescent="0.4">
      <c r="B266" s="27">
        <v>43729</v>
      </c>
      <c r="C266" s="28">
        <v>43991955</v>
      </c>
      <c r="D266" s="28">
        <v>8868778</v>
      </c>
      <c r="E266" s="28">
        <v>3045538</v>
      </c>
      <c r="F266" s="28">
        <v>1967417</v>
      </c>
      <c r="G266" s="28">
        <v>1473202</v>
      </c>
      <c r="H266" s="30">
        <f t="shared" si="28"/>
        <v>3.3487986610279082E-2</v>
      </c>
      <c r="I266" s="30">
        <f t="shared" si="26"/>
        <v>2.1152745531323451</v>
      </c>
      <c r="J266" s="31">
        <v>264</v>
      </c>
      <c r="K266" s="32">
        <v>0.98989902460695556</v>
      </c>
      <c r="L266" s="30">
        <f t="shared" si="27"/>
        <v>2.1368590113895878</v>
      </c>
      <c r="M266" s="30">
        <f t="shared" si="29"/>
        <v>0.2015999970903771</v>
      </c>
      <c r="N266" s="30">
        <f t="shared" si="30"/>
        <v>0.34339995882183544</v>
      </c>
      <c r="O266" s="30">
        <f t="shared" si="31"/>
        <v>0.6459998200646323</v>
      </c>
      <c r="P266" s="30">
        <f t="shared" si="32"/>
        <v>0.74880007644541036</v>
      </c>
    </row>
    <row r="267" spans="2:16" ht="21" x14ac:dyDescent="0.4">
      <c r="B267" s="27">
        <v>43730</v>
      </c>
      <c r="C267" s="28">
        <v>45787545</v>
      </c>
      <c r="D267" s="28">
        <v>9423076</v>
      </c>
      <c r="E267" s="28">
        <v>3364038</v>
      </c>
      <c r="F267" s="28">
        <v>2401923</v>
      </c>
      <c r="G267" s="28">
        <v>1892235</v>
      </c>
      <c r="H267" s="30">
        <f t="shared" si="28"/>
        <v>4.1326413110814308E-2</v>
      </c>
      <c r="I267" s="30">
        <f t="shared" ref="I267:I330" si="33">$G267/$G260</f>
        <v>1.0191294634561971</v>
      </c>
      <c r="J267" s="31">
        <v>265</v>
      </c>
      <c r="K267" s="32">
        <v>0.99029129533549731</v>
      </c>
      <c r="L267" s="30">
        <f t="shared" ref="L267:L330" si="34">$H267/$H260</f>
        <v>1.0291209399130929</v>
      </c>
      <c r="M267" s="30">
        <f t="shared" si="29"/>
        <v>0.20579998337975972</v>
      </c>
      <c r="N267" s="30">
        <f t="shared" si="30"/>
        <v>0.35699998599183536</v>
      </c>
      <c r="O267" s="30">
        <f t="shared" si="31"/>
        <v>0.71399996076144201</v>
      </c>
      <c r="P267" s="30">
        <f t="shared" si="32"/>
        <v>0.78780002522978465</v>
      </c>
    </row>
    <row r="268" spans="2:16" ht="21" x14ac:dyDescent="0.4">
      <c r="B268" s="27">
        <v>43731</v>
      </c>
      <c r="C268" s="28">
        <v>20848646</v>
      </c>
      <c r="D268" s="28">
        <v>5264283</v>
      </c>
      <c r="E268" s="28">
        <v>2189941</v>
      </c>
      <c r="F268" s="28">
        <v>1518724</v>
      </c>
      <c r="G268" s="28">
        <v>1220447</v>
      </c>
      <c r="H268" s="30">
        <f t="shared" si="28"/>
        <v>5.8538429785799997E-2</v>
      </c>
      <c r="I268" s="30">
        <f t="shared" si="33"/>
        <v>1.0505056504250838</v>
      </c>
      <c r="J268" s="31">
        <v>266</v>
      </c>
      <c r="K268" s="32">
        <v>1.0105262957948853</v>
      </c>
      <c r="L268" s="30">
        <f t="shared" si="34"/>
        <v>1.0395629031781035</v>
      </c>
      <c r="M268" s="30">
        <f t="shared" si="29"/>
        <v>0.25249999448405425</v>
      </c>
      <c r="N268" s="30">
        <f t="shared" si="30"/>
        <v>0.41599986170956232</v>
      </c>
      <c r="O268" s="30">
        <f t="shared" si="31"/>
        <v>0.69349996187111895</v>
      </c>
      <c r="P268" s="30">
        <f t="shared" si="32"/>
        <v>0.80360025916493061</v>
      </c>
    </row>
    <row r="269" spans="2:16" ht="21" x14ac:dyDescent="0.4">
      <c r="B269" s="27">
        <v>43732</v>
      </c>
      <c r="C269" s="28">
        <v>21934513</v>
      </c>
      <c r="D269" s="28">
        <v>5702973</v>
      </c>
      <c r="E269" s="28">
        <v>2235565</v>
      </c>
      <c r="F269" s="28">
        <v>1615643</v>
      </c>
      <c r="G269" s="28">
        <v>1338075</v>
      </c>
      <c r="H269" s="30">
        <f t="shared" si="28"/>
        <v>6.1003177959775085E-2</v>
      </c>
      <c r="I269" s="30">
        <f t="shared" si="33"/>
        <v>0.98245988880763369</v>
      </c>
      <c r="J269" s="31">
        <v>267</v>
      </c>
      <c r="K269" s="32">
        <v>0.98058250022428017</v>
      </c>
      <c r="L269" s="30">
        <f t="shared" si="34"/>
        <v>1.0019145493840471</v>
      </c>
      <c r="M269" s="30">
        <f t="shared" si="29"/>
        <v>0.25999998267570379</v>
      </c>
      <c r="N269" s="30">
        <f t="shared" si="30"/>
        <v>0.39199992705559011</v>
      </c>
      <c r="O269" s="30">
        <f t="shared" si="31"/>
        <v>0.7227000780563303</v>
      </c>
      <c r="P269" s="30">
        <f t="shared" si="32"/>
        <v>0.82819967034796671</v>
      </c>
    </row>
    <row r="270" spans="2:16" ht="21" x14ac:dyDescent="0.4">
      <c r="B270" s="27">
        <v>43733</v>
      </c>
      <c r="C270" s="28">
        <v>21282993</v>
      </c>
      <c r="D270" s="28">
        <v>5586785</v>
      </c>
      <c r="E270" s="28">
        <v>2279408</v>
      </c>
      <c r="F270" s="28">
        <v>1747166</v>
      </c>
      <c r="G270" s="28">
        <v>1404023</v>
      </c>
      <c r="H270" s="30">
        <f t="shared" si="28"/>
        <v>6.5969245960847703E-2</v>
      </c>
      <c r="I270" s="30">
        <f t="shared" si="33"/>
        <v>1.1744645148553943</v>
      </c>
      <c r="J270" s="31">
        <v>268</v>
      </c>
      <c r="K270" s="32">
        <v>0.98989894672718748</v>
      </c>
      <c r="L270" s="30">
        <f t="shared" si="34"/>
        <v>1.1864488798621959</v>
      </c>
      <c r="M270" s="30">
        <f t="shared" si="29"/>
        <v>0.26249996887185933</v>
      </c>
      <c r="N270" s="30">
        <f t="shared" si="30"/>
        <v>0.40799994988172983</v>
      </c>
      <c r="O270" s="30">
        <f t="shared" si="31"/>
        <v>0.76649989821918674</v>
      </c>
      <c r="P270" s="30">
        <f t="shared" si="32"/>
        <v>0.80360023031583716</v>
      </c>
    </row>
    <row r="271" spans="2:16" ht="21" x14ac:dyDescent="0.4">
      <c r="B271" s="27">
        <v>43734</v>
      </c>
      <c r="C271" s="28">
        <v>22368860</v>
      </c>
      <c r="D271" s="28">
        <v>5424448</v>
      </c>
      <c r="E271" s="28">
        <v>2213175</v>
      </c>
      <c r="F271" s="28">
        <v>1647930</v>
      </c>
      <c r="G271" s="28">
        <v>1337789</v>
      </c>
      <c r="H271" s="30">
        <f t="shared" si="28"/>
        <v>5.9805864044926743E-2</v>
      </c>
      <c r="I271" s="30">
        <f t="shared" si="33"/>
        <v>1.0624152236824131</v>
      </c>
      <c r="J271" s="31">
        <v>269</v>
      </c>
      <c r="K271" s="32">
        <v>1.0510203744723454</v>
      </c>
      <c r="L271" s="30">
        <f t="shared" si="34"/>
        <v>1.0108416686736041</v>
      </c>
      <c r="M271" s="30">
        <f t="shared" si="29"/>
        <v>0.24249997541224722</v>
      </c>
      <c r="N271" s="30">
        <f t="shared" si="30"/>
        <v>0.40800003981971988</v>
      </c>
      <c r="O271" s="30">
        <f t="shared" si="31"/>
        <v>0.74459995255684708</v>
      </c>
      <c r="P271" s="30">
        <f t="shared" si="32"/>
        <v>0.81179965168423418</v>
      </c>
    </row>
    <row r="272" spans="2:16" ht="21" x14ac:dyDescent="0.4">
      <c r="B272" s="27">
        <v>43735</v>
      </c>
      <c r="C272" s="28">
        <v>20848646</v>
      </c>
      <c r="D272" s="28">
        <v>5055796</v>
      </c>
      <c r="E272" s="28">
        <v>1961649</v>
      </c>
      <c r="F272" s="28">
        <v>1474964</v>
      </c>
      <c r="G272" s="28">
        <v>1197375</v>
      </c>
      <c r="H272" s="30">
        <f t="shared" si="28"/>
        <v>5.7431787176970631E-2</v>
      </c>
      <c r="I272" s="30">
        <f t="shared" si="33"/>
        <v>0.96932249629635625</v>
      </c>
      <c r="J272" s="31">
        <v>270</v>
      </c>
      <c r="K272" s="32">
        <v>0.97959181211440627</v>
      </c>
      <c r="L272" s="30">
        <f t="shared" si="34"/>
        <v>0.9895167246553026</v>
      </c>
      <c r="M272" s="30">
        <f t="shared" si="29"/>
        <v>0.24249996858309167</v>
      </c>
      <c r="N272" s="30">
        <f t="shared" si="30"/>
        <v>0.38800003006450418</v>
      </c>
      <c r="O272" s="30">
        <f t="shared" si="31"/>
        <v>0.75190005959272022</v>
      </c>
      <c r="P272" s="30">
        <f t="shared" si="32"/>
        <v>0.81179947442785039</v>
      </c>
    </row>
    <row r="273" spans="2:16" ht="21" x14ac:dyDescent="0.4">
      <c r="B273" s="27">
        <v>43736</v>
      </c>
      <c r="C273" s="28">
        <v>43991955</v>
      </c>
      <c r="D273" s="28">
        <v>9238310</v>
      </c>
      <c r="E273" s="28">
        <v>3141025</v>
      </c>
      <c r="F273" s="28">
        <v>2135897</v>
      </c>
      <c r="G273" s="28">
        <v>1582700</v>
      </c>
      <c r="H273" s="30">
        <f t="shared" si="28"/>
        <v>3.5977032618804958E-2</v>
      </c>
      <c r="I273" s="30">
        <f t="shared" si="33"/>
        <v>1.0743265349897706</v>
      </c>
      <c r="J273" s="31">
        <v>271</v>
      </c>
      <c r="K273" s="32">
        <v>1</v>
      </c>
      <c r="L273" s="30">
        <f t="shared" si="34"/>
        <v>1.0743265349897706</v>
      </c>
      <c r="M273" s="30">
        <f t="shared" si="29"/>
        <v>0.20999998749771406</v>
      </c>
      <c r="N273" s="30">
        <f t="shared" si="30"/>
        <v>0.33999995670203748</v>
      </c>
      <c r="O273" s="30">
        <f t="shared" si="31"/>
        <v>0.68</v>
      </c>
      <c r="P273" s="30">
        <f t="shared" si="32"/>
        <v>0.74100015122452068</v>
      </c>
    </row>
    <row r="274" spans="2:16" ht="21" x14ac:dyDescent="0.4">
      <c r="B274" s="27">
        <v>43737</v>
      </c>
      <c r="C274" s="28">
        <v>42645263</v>
      </c>
      <c r="D274" s="28">
        <v>8865950</v>
      </c>
      <c r="E274" s="28">
        <v>2984278</v>
      </c>
      <c r="F274" s="28">
        <v>1948137</v>
      </c>
      <c r="G274" s="28">
        <v>1565133</v>
      </c>
      <c r="H274" s="30">
        <f t="shared" si="28"/>
        <v>3.6701215795057938E-2</v>
      </c>
      <c r="I274" s="30">
        <f t="shared" si="33"/>
        <v>0.82713457895028897</v>
      </c>
      <c r="J274" s="31">
        <v>272</v>
      </c>
      <c r="K274" s="32">
        <v>0.93137252037413809</v>
      </c>
      <c r="L274" s="30">
        <f t="shared" si="34"/>
        <v>0.88808132698683095</v>
      </c>
      <c r="M274" s="30">
        <f t="shared" si="29"/>
        <v>0.20789999583306593</v>
      </c>
      <c r="N274" s="30">
        <f t="shared" si="30"/>
        <v>0.33659991315087495</v>
      </c>
      <c r="O274" s="30">
        <f t="shared" si="31"/>
        <v>0.65280010776475916</v>
      </c>
      <c r="P274" s="30">
        <f t="shared" si="32"/>
        <v>0.80339986356195692</v>
      </c>
    </row>
    <row r="275" spans="2:16" ht="21" x14ac:dyDescent="0.4">
      <c r="B275" s="27">
        <v>43738</v>
      </c>
      <c r="C275" s="28">
        <v>21717340</v>
      </c>
      <c r="D275" s="28">
        <v>5375041</v>
      </c>
      <c r="E275" s="28">
        <v>2150016</v>
      </c>
      <c r="F275" s="28">
        <v>1553817</v>
      </c>
      <c r="G275" s="28">
        <v>1235906</v>
      </c>
      <c r="H275" s="30">
        <f t="shared" si="28"/>
        <v>5.6908719023600493E-2</v>
      </c>
      <c r="I275" s="30">
        <f t="shared" si="33"/>
        <v>1.0126666704904024</v>
      </c>
      <c r="J275" s="31">
        <v>273</v>
      </c>
      <c r="K275" s="32">
        <v>1.0416666531630774</v>
      </c>
      <c r="L275" s="30">
        <f t="shared" si="34"/>
        <v>0.97215998501902368</v>
      </c>
      <c r="M275" s="30">
        <f t="shared" si="29"/>
        <v>0.24749997006999935</v>
      </c>
      <c r="N275" s="30">
        <f t="shared" si="30"/>
        <v>0.39999992558196301</v>
      </c>
      <c r="O275" s="30">
        <f t="shared" si="31"/>
        <v>0.72270020316127881</v>
      </c>
      <c r="P275" s="30">
        <f t="shared" si="32"/>
        <v>0.79539997309850519</v>
      </c>
    </row>
    <row r="276" spans="2:16" ht="21" x14ac:dyDescent="0.4">
      <c r="B276" s="27">
        <v>43739</v>
      </c>
      <c r="C276" s="28">
        <v>21934513</v>
      </c>
      <c r="D276" s="28">
        <v>5319119</v>
      </c>
      <c r="E276" s="28">
        <v>2085094</v>
      </c>
      <c r="F276" s="28">
        <v>1476455</v>
      </c>
      <c r="G276" s="28">
        <v>1174372</v>
      </c>
      <c r="H276" s="30">
        <f t="shared" si="28"/>
        <v>5.3539916751285978E-2</v>
      </c>
      <c r="I276" s="30">
        <f t="shared" si="33"/>
        <v>0.87765782934439396</v>
      </c>
      <c r="J276" s="31">
        <v>274</v>
      </c>
      <c r="K276" s="32">
        <v>1</v>
      </c>
      <c r="L276" s="30">
        <f t="shared" si="34"/>
        <v>0.87765782934439396</v>
      </c>
      <c r="M276" s="30">
        <f t="shared" si="29"/>
        <v>0.24249998164992312</v>
      </c>
      <c r="N276" s="30">
        <f t="shared" si="30"/>
        <v>0.3919998781753144</v>
      </c>
      <c r="O276" s="30">
        <f t="shared" si="31"/>
        <v>0.70809997055288632</v>
      </c>
      <c r="P276" s="30">
        <f t="shared" si="32"/>
        <v>0.79539979206951783</v>
      </c>
    </row>
    <row r="277" spans="2:16" ht="21" x14ac:dyDescent="0.4">
      <c r="B277" s="27">
        <v>43740</v>
      </c>
      <c r="C277" s="28">
        <v>21500167</v>
      </c>
      <c r="D277" s="28">
        <v>5267540</v>
      </c>
      <c r="E277" s="28">
        <v>2085946</v>
      </c>
      <c r="F277" s="28">
        <v>1461831</v>
      </c>
      <c r="G277" s="28">
        <v>1150753</v>
      </c>
      <c r="H277" s="30">
        <f t="shared" si="28"/>
        <v>5.3522979612204875E-2</v>
      </c>
      <c r="I277" s="30">
        <f t="shared" si="33"/>
        <v>0.81961121719515995</v>
      </c>
      <c r="J277" s="31">
        <v>275</v>
      </c>
      <c r="K277" s="32">
        <v>1.0102041256900098</v>
      </c>
      <c r="L277" s="30">
        <f t="shared" si="34"/>
        <v>0.81133229329270184</v>
      </c>
      <c r="M277" s="30">
        <f t="shared" si="29"/>
        <v>0.24499995744219102</v>
      </c>
      <c r="N277" s="30">
        <f t="shared" si="30"/>
        <v>0.39600003037471004</v>
      </c>
      <c r="O277" s="30">
        <f t="shared" si="31"/>
        <v>0.700800020710028</v>
      </c>
      <c r="P277" s="30">
        <f t="shared" si="32"/>
        <v>0.7871997515444672</v>
      </c>
    </row>
    <row r="278" spans="2:16" ht="21" x14ac:dyDescent="0.4">
      <c r="B278" s="27">
        <v>43741</v>
      </c>
      <c r="C278" s="28">
        <v>21282993</v>
      </c>
      <c r="D278" s="28">
        <v>5480370</v>
      </c>
      <c r="E278" s="28">
        <v>2126383</v>
      </c>
      <c r="F278" s="28">
        <v>1567782</v>
      </c>
      <c r="G278" s="28">
        <v>1311293</v>
      </c>
      <c r="H278" s="30">
        <f t="shared" si="28"/>
        <v>6.161224598438763E-2</v>
      </c>
      <c r="I278" s="30">
        <f t="shared" si="33"/>
        <v>0.98019418607867159</v>
      </c>
      <c r="J278" s="31">
        <v>276</v>
      </c>
      <c r="K278" s="32">
        <v>0.95145634117896172</v>
      </c>
      <c r="L278" s="30">
        <f t="shared" si="34"/>
        <v>1.0302040940016168</v>
      </c>
      <c r="M278" s="30">
        <f t="shared" si="29"/>
        <v>0.2574999672273538</v>
      </c>
      <c r="N278" s="30">
        <f t="shared" si="30"/>
        <v>0.38799989781711819</v>
      </c>
      <c r="O278" s="30">
        <f t="shared" si="31"/>
        <v>0.73729991257454564</v>
      </c>
      <c r="P278" s="30">
        <f t="shared" si="32"/>
        <v>0.83640008623647932</v>
      </c>
    </row>
    <row r="279" spans="2:16" ht="21" x14ac:dyDescent="0.4">
      <c r="B279" s="27">
        <v>43742</v>
      </c>
      <c r="C279" s="28">
        <v>21065820</v>
      </c>
      <c r="D279" s="28">
        <v>5213790</v>
      </c>
      <c r="E279" s="28">
        <v>2064661</v>
      </c>
      <c r="F279" s="28">
        <v>1431842</v>
      </c>
      <c r="G279" s="28">
        <v>1127146</v>
      </c>
      <c r="H279" s="30">
        <f t="shared" si="28"/>
        <v>5.3505916218784741E-2</v>
      </c>
      <c r="I279" s="30">
        <f t="shared" si="33"/>
        <v>0.94134753105752167</v>
      </c>
      <c r="J279" s="31">
        <v>277</v>
      </c>
      <c r="K279" s="32">
        <v>1.0104167119036904</v>
      </c>
      <c r="L279" s="30">
        <f t="shared" si="34"/>
        <v>0.93164289061580674</v>
      </c>
      <c r="M279" s="30">
        <f t="shared" si="29"/>
        <v>0.247499978638382</v>
      </c>
      <c r="N279" s="30">
        <f t="shared" si="30"/>
        <v>0.39600003068784895</v>
      </c>
      <c r="O279" s="30">
        <f t="shared" si="31"/>
        <v>0.69349980456840132</v>
      </c>
      <c r="P279" s="30">
        <f t="shared" si="32"/>
        <v>0.78719998435581584</v>
      </c>
    </row>
    <row r="280" spans="2:16" ht="21" x14ac:dyDescent="0.4">
      <c r="B280" s="27">
        <v>43743</v>
      </c>
      <c r="C280" s="28">
        <v>46236443</v>
      </c>
      <c r="D280" s="28">
        <v>9612556</v>
      </c>
      <c r="E280" s="28">
        <v>3235586</v>
      </c>
      <c r="F280" s="28">
        <v>2178196</v>
      </c>
      <c r="G280" s="28">
        <v>1648023</v>
      </c>
      <c r="H280" s="30">
        <f t="shared" si="28"/>
        <v>3.5643377670726097E-2</v>
      </c>
      <c r="I280" s="30">
        <f t="shared" si="33"/>
        <v>1.0412731408352816</v>
      </c>
      <c r="J280" s="31">
        <v>278</v>
      </c>
      <c r="K280" s="32">
        <v>1.0510203539363323</v>
      </c>
      <c r="L280" s="30">
        <f t="shared" si="34"/>
        <v>0.99072589027521796</v>
      </c>
      <c r="M280" s="30">
        <f t="shared" si="29"/>
        <v>0.20789998919250774</v>
      </c>
      <c r="N280" s="30">
        <f t="shared" si="30"/>
        <v>0.33659996363090111</v>
      </c>
      <c r="O280" s="30">
        <f t="shared" si="31"/>
        <v>0.67319984695198953</v>
      </c>
      <c r="P280" s="30">
        <f t="shared" si="32"/>
        <v>0.75659995702866045</v>
      </c>
    </row>
    <row r="281" spans="2:16" ht="21" x14ac:dyDescent="0.4">
      <c r="B281" s="27">
        <v>43744</v>
      </c>
      <c r="C281" s="28">
        <v>43543058</v>
      </c>
      <c r="D281" s="28">
        <v>9144042</v>
      </c>
      <c r="E281" s="28">
        <v>3140064</v>
      </c>
      <c r="F281" s="28">
        <v>2135243</v>
      </c>
      <c r="G281" s="28">
        <v>1698799</v>
      </c>
      <c r="H281" s="30">
        <f t="shared" si="28"/>
        <v>3.9014232762430233E-2</v>
      </c>
      <c r="I281" s="30">
        <f t="shared" si="33"/>
        <v>1.0854023268310105</v>
      </c>
      <c r="J281" s="31">
        <v>279</v>
      </c>
      <c r="K281" s="32">
        <v>1.0210526229063888</v>
      </c>
      <c r="L281" s="30">
        <f t="shared" si="34"/>
        <v>1.0630228976687948</v>
      </c>
      <c r="M281" s="30">
        <f t="shared" si="29"/>
        <v>0.2099999958661608</v>
      </c>
      <c r="N281" s="30">
        <f t="shared" si="30"/>
        <v>0.34339999750657313</v>
      </c>
      <c r="O281" s="30">
        <f t="shared" si="31"/>
        <v>0.67999983439827982</v>
      </c>
      <c r="P281" s="30">
        <f t="shared" si="32"/>
        <v>0.79559984507618098</v>
      </c>
    </row>
    <row r="282" spans="2:16" ht="21" x14ac:dyDescent="0.4">
      <c r="B282" s="27">
        <v>43745</v>
      </c>
      <c r="C282" s="28">
        <v>21500167</v>
      </c>
      <c r="D282" s="28">
        <v>5643793</v>
      </c>
      <c r="E282" s="28">
        <v>2234942</v>
      </c>
      <c r="F282" s="28">
        <v>1631507</v>
      </c>
      <c r="G282" s="28">
        <v>1377971</v>
      </c>
      <c r="H282" s="30">
        <f t="shared" si="28"/>
        <v>6.4091176594116686E-2</v>
      </c>
      <c r="I282" s="30">
        <f t="shared" si="33"/>
        <v>1.1149480623930945</v>
      </c>
      <c r="J282" s="31">
        <v>280</v>
      </c>
      <c r="K282" s="32">
        <v>0.99000008089190161</v>
      </c>
      <c r="L282" s="30">
        <f t="shared" si="34"/>
        <v>1.1262101430808444</v>
      </c>
      <c r="M282" s="30">
        <f t="shared" si="29"/>
        <v>0.26249996104681417</v>
      </c>
      <c r="N282" s="30">
        <f t="shared" si="30"/>
        <v>0.39599999503879751</v>
      </c>
      <c r="O282" s="30">
        <f t="shared" si="31"/>
        <v>0.72999970469032305</v>
      </c>
      <c r="P282" s="30">
        <f t="shared" si="32"/>
        <v>0.84460011510830169</v>
      </c>
    </row>
    <row r="283" spans="2:16" ht="21" x14ac:dyDescent="0.4">
      <c r="B283" s="27">
        <v>43746</v>
      </c>
      <c r="C283" s="28">
        <v>22368860</v>
      </c>
      <c r="D283" s="28">
        <v>5536293</v>
      </c>
      <c r="E283" s="28">
        <v>2303097</v>
      </c>
      <c r="F283" s="28">
        <v>1630823</v>
      </c>
      <c r="G283" s="28">
        <v>1270411</v>
      </c>
      <c r="H283" s="30">
        <f t="shared" si="28"/>
        <v>5.6793730212447123E-2</v>
      </c>
      <c r="I283" s="30">
        <f t="shared" si="33"/>
        <v>1.0817790274291281</v>
      </c>
      <c r="J283" s="31">
        <v>281</v>
      </c>
      <c r="K283" s="32">
        <v>1.0198020052073931</v>
      </c>
      <c r="L283" s="30">
        <f t="shared" si="34"/>
        <v>1.0607735995607985</v>
      </c>
      <c r="M283" s="30">
        <f t="shared" si="29"/>
        <v>0.24750000670575076</v>
      </c>
      <c r="N283" s="30">
        <f t="shared" si="30"/>
        <v>0.41599983960386488</v>
      </c>
      <c r="O283" s="30">
        <f t="shared" si="31"/>
        <v>0.70810000620903069</v>
      </c>
      <c r="P283" s="30">
        <f t="shared" si="32"/>
        <v>0.77899992825708242</v>
      </c>
    </row>
    <row r="284" spans="2:16" ht="21" x14ac:dyDescent="0.4">
      <c r="B284" s="27">
        <v>43747</v>
      </c>
      <c r="C284" s="28">
        <v>20631473</v>
      </c>
      <c r="D284" s="28">
        <v>5415761</v>
      </c>
      <c r="E284" s="28">
        <v>2166304</v>
      </c>
      <c r="F284" s="28">
        <v>1660472</v>
      </c>
      <c r="G284" s="28">
        <v>1402435</v>
      </c>
      <c r="H284" s="30">
        <f t="shared" si="28"/>
        <v>6.7975514884468013E-2</v>
      </c>
      <c r="I284" s="30">
        <f t="shared" si="33"/>
        <v>1.2187107050774579</v>
      </c>
      <c r="J284" s="31">
        <v>282</v>
      </c>
      <c r="K284" s="32">
        <v>0.95959591261488053</v>
      </c>
      <c r="L284" s="30">
        <f t="shared" si="34"/>
        <v>1.2700248636562737</v>
      </c>
      <c r="M284" s="30">
        <f t="shared" si="29"/>
        <v>0.2624999678888657</v>
      </c>
      <c r="N284" s="30">
        <f t="shared" si="30"/>
        <v>0.39999992614149699</v>
      </c>
      <c r="O284" s="30">
        <f t="shared" si="31"/>
        <v>0.76649999261414836</v>
      </c>
      <c r="P284" s="30">
        <f t="shared" si="32"/>
        <v>0.84460021006075381</v>
      </c>
    </row>
    <row r="285" spans="2:16" ht="21" x14ac:dyDescent="0.4">
      <c r="B285" s="27">
        <v>43748</v>
      </c>
      <c r="C285" s="28">
        <v>21282993</v>
      </c>
      <c r="D285" s="28">
        <v>5267540</v>
      </c>
      <c r="E285" s="28">
        <v>2022735</v>
      </c>
      <c r="F285" s="28">
        <v>1402767</v>
      </c>
      <c r="G285" s="28">
        <v>1127263</v>
      </c>
      <c r="H285" s="30">
        <f t="shared" si="28"/>
        <v>5.2965435829443727E-2</v>
      </c>
      <c r="I285" s="30">
        <f t="shared" si="33"/>
        <v>0.85965760512715317</v>
      </c>
      <c r="J285" s="31">
        <v>283</v>
      </c>
      <c r="K285" s="32">
        <v>1</v>
      </c>
      <c r="L285" s="30">
        <f t="shared" si="34"/>
        <v>0.85965760512715317</v>
      </c>
      <c r="M285" s="30">
        <f t="shared" si="29"/>
        <v>0.2474999639383427</v>
      </c>
      <c r="N285" s="30">
        <f t="shared" si="30"/>
        <v>0.38399993165690244</v>
      </c>
      <c r="O285" s="30">
        <f t="shared" si="31"/>
        <v>0.69350013719048709</v>
      </c>
      <c r="P285" s="30">
        <f t="shared" si="32"/>
        <v>0.80359959993355989</v>
      </c>
    </row>
    <row r="286" spans="2:16" ht="21" x14ac:dyDescent="0.4">
      <c r="B286" s="27">
        <v>43749</v>
      </c>
      <c r="C286" s="28">
        <v>21282993</v>
      </c>
      <c r="D286" s="28">
        <v>5267540</v>
      </c>
      <c r="E286" s="28">
        <v>2043805</v>
      </c>
      <c r="F286" s="28">
        <v>1536737</v>
      </c>
      <c r="G286" s="28">
        <v>1234922</v>
      </c>
      <c r="H286" s="30">
        <f t="shared" si="28"/>
        <v>5.8023887899601341E-2</v>
      </c>
      <c r="I286" s="30">
        <f t="shared" si="33"/>
        <v>1.095618491304587</v>
      </c>
      <c r="J286" s="31">
        <v>284</v>
      </c>
      <c r="K286" s="32">
        <v>1.0103092585106166</v>
      </c>
      <c r="L286" s="30">
        <f t="shared" si="34"/>
        <v>1.0844387312674488</v>
      </c>
      <c r="M286" s="30">
        <f t="shared" si="29"/>
        <v>0.2474999639383427</v>
      </c>
      <c r="N286" s="30">
        <f t="shared" si="30"/>
        <v>0.38799990128219247</v>
      </c>
      <c r="O286" s="30">
        <f t="shared" si="31"/>
        <v>0.75190001003031115</v>
      </c>
      <c r="P286" s="30">
        <f t="shared" si="32"/>
        <v>0.80360009552708112</v>
      </c>
    </row>
    <row r="287" spans="2:16" ht="21" x14ac:dyDescent="0.4">
      <c r="B287" s="27">
        <v>43750</v>
      </c>
      <c r="C287" s="28">
        <v>45338648</v>
      </c>
      <c r="D287" s="28">
        <v>9045060</v>
      </c>
      <c r="E287" s="28">
        <v>2983060</v>
      </c>
      <c r="F287" s="28">
        <v>2028481</v>
      </c>
      <c r="G287" s="28">
        <v>1645504</v>
      </c>
      <c r="H287" s="30">
        <f t="shared" si="28"/>
        <v>3.6293627458851445E-2</v>
      </c>
      <c r="I287" s="30">
        <f t="shared" si="33"/>
        <v>0.99847150191471845</v>
      </c>
      <c r="J287" s="31">
        <v>285</v>
      </c>
      <c r="K287" s="32">
        <v>0.98058256144401834</v>
      </c>
      <c r="L287" s="30">
        <f t="shared" si="34"/>
        <v>1.0182432146058762</v>
      </c>
      <c r="M287" s="30">
        <f t="shared" si="29"/>
        <v>0.19949999391247838</v>
      </c>
      <c r="N287" s="30">
        <f t="shared" si="30"/>
        <v>0.3297999128806221</v>
      </c>
      <c r="O287" s="30">
        <f t="shared" si="31"/>
        <v>0.68000006704524885</v>
      </c>
      <c r="P287" s="30">
        <f t="shared" si="32"/>
        <v>0.81120010490608485</v>
      </c>
    </row>
    <row r="288" spans="2:16" ht="21" x14ac:dyDescent="0.4">
      <c r="B288" s="27">
        <v>43751</v>
      </c>
      <c r="C288" s="28">
        <v>43543058</v>
      </c>
      <c r="D288" s="28">
        <v>9509803</v>
      </c>
      <c r="E288" s="28">
        <v>3104000</v>
      </c>
      <c r="F288" s="28">
        <v>2089612</v>
      </c>
      <c r="G288" s="28">
        <v>1678794</v>
      </c>
      <c r="H288" s="30">
        <f t="shared" si="28"/>
        <v>3.8554802467020116E-2</v>
      </c>
      <c r="I288" s="30">
        <f t="shared" si="33"/>
        <v>0.98822403356724364</v>
      </c>
      <c r="J288" s="31">
        <v>286</v>
      </c>
      <c r="K288" s="32">
        <v>1</v>
      </c>
      <c r="L288" s="30">
        <f t="shared" si="34"/>
        <v>0.98822403356724375</v>
      </c>
      <c r="M288" s="30">
        <f t="shared" si="29"/>
        <v>0.21839998008408137</v>
      </c>
      <c r="N288" s="30">
        <f t="shared" si="30"/>
        <v>0.32640003163051851</v>
      </c>
      <c r="O288" s="30">
        <f t="shared" si="31"/>
        <v>0.67319974226804125</v>
      </c>
      <c r="P288" s="30">
        <f t="shared" si="32"/>
        <v>0.80339986562098609</v>
      </c>
    </row>
    <row r="289" spans="2:16" ht="21" x14ac:dyDescent="0.4">
      <c r="B289" s="27">
        <v>43752</v>
      </c>
      <c r="C289" s="28">
        <v>20848646</v>
      </c>
      <c r="D289" s="28">
        <v>5107918</v>
      </c>
      <c r="E289" s="28">
        <v>1981872</v>
      </c>
      <c r="F289" s="28">
        <v>1403363</v>
      </c>
      <c r="G289" s="28">
        <v>1104728</v>
      </c>
      <c r="H289" s="30">
        <f t="shared" si="28"/>
        <v>5.2987997398008482E-2</v>
      </c>
      <c r="I289" s="30">
        <f t="shared" si="33"/>
        <v>0.80170627683746609</v>
      </c>
      <c r="J289" s="31">
        <v>287</v>
      </c>
      <c r="K289" s="32">
        <v>0.96969690303462774</v>
      </c>
      <c r="L289" s="30">
        <f t="shared" si="34"/>
        <v>0.82675962923221746</v>
      </c>
      <c r="M289" s="30">
        <f t="shared" si="29"/>
        <v>0.2449999870495187</v>
      </c>
      <c r="N289" s="30">
        <f t="shared" si="30"/>
        <v>0.38799996397749531</v>
      </c>
      <c r="O289" s="30">
        <f t="shared" si="31"/>
        <v>0.70809971582423081</v>
      </c>
      <c r="P289" s="30">
        <f t="shared" si="32"/>
        <v>0.78720046060783988</v>
      </c>
    </row>
    <row r="290" spans="2:16" ht="21" x14ac:dyDescent="0.4">
      <c r="B290" s="27">
        <v>43753</v>
      </c>
      <c r="C290" s="28">
        <v>21934513</v>
      </c>
      <c r="D290" s="28">
        <v>5209447</v>
      </c>
      <c r="E290" s="28">
        <v>2000427</v>
      </c>
      <c r="F290" s="28">
        <v>1416502</v>
      </c>
      <c r="G290" s="28">
        <v>1126686</v>
      </c>
      <c r="H290" s="30">
        <f t="shared" si="28"/>
        <v>5.1365899940427215E-2</v>
      </c>
      <c r="I290" s="30">
        <f t="shared" si="33"/>
        <v>0.88686732089064091</v>
      </c>
      <c r="J290" s="31">
        <v>288</v>
      </c>
      <c r="K290" s="32">
        <v>0.98058250022428017</v>
      </c>
      <c r="L290" s="30">
        <f t="shared" si="34"/>
        <v>0.90442905842394683</v>
      </c>
      <c r="M290" s="30">
        <f t="shared" si="29"/>
        <v>0.23750000740841615</v>
      </c>
      <c r="N290" s="30">
        <f t="shared" si="30"/>
        <v>0.38399987561059745</v>
      </c>
      <c r="O290" s="30">
        <f t="shared" si="31"/>
        <v>0.70809982068828303</v>
      </c>
      <c r="P290" s="30">
        <f t="shared" si="32"/>
        <v>0.79540021828419583</v>
      </c>
    </row>
    <row r="291" spans="2:16" ht="21" x14ac:dyDescent="0.4">
      <c r="B291" s="27">
        <v>43754</v>
      </c>
      <c r="C291" s="28">
        <v>20631473</v>
      </c>
      <c r="D291" s="28">
        <v>5364183</v>
      </c>
      <c r="E291" s="28">
        <v>2252956</v>
      </c>
      <c r="F291" s="28">
        <v>1644658</v>
      </c>
      <c r="G291" s="28">
        <v>1308161</v>
      </c>
      <c r="H291" s="30">
        <f t="shared" si="28"/>
        <v>6.3406088358305773E-2</v>
      </c>
      <c r="I291" s="30">
        <f t="shared" si="33"/>
        <v>0.9327783462335153</v>
      </c>
      <c r="J291" s="31">
        <v>289</v>
      </c>
      <c r="K291" s="32">
        <v>1</v>
      </c>
      <c r="L291" s="30">
        <f t="shared" si="34"/>
        <v>0.93277834623351519</v>
      </c>
      <c r="M291" s="30">
        <f t="shared" si="29"/>
        <v>0.26000000096939274</v>
      </c>
      <c r="N291" s="30">
        <f t="shared" si="30"/>
        <v>0.41999983967735627</v>
      </c>
      <c r="O291" s="30">
        <f t="shared" si="31"/>
        <v>0.73000005326335715</v>
      </c>
      <c r="P291" s="30">
        <f t="shared" si="32"/>
        <v>0.79540001629518109</v>
      </c>
    </row>
    <row r="292" spans="2:16" ht="21" x14ac:dyDescent="0.4">
      <c r="B292" s="27">
        <v>43755</v>
      </c>
      <c r="C292" s="28">
        <v>22151687</v>
      </c>
      <c r="D292" s="28">
        <v>5648680</v>
      </c>
      <c r="E292" s="28">
        <v>2146498</v>
      </c>
      <c r="F292" s="28">
        <v>1504266</v>
      </c>
      <c r="G292" s="28">
        <v>1196493</v>
      </c>
      <c r="H292" s="30">
        <f t="shared" si="28"/>
        <v>5.4013628849125576E-2</v>
      </c>
      <c r="I292" s="30">
        <f t="shared" si="33"/>
        <v>1.0614142396228741</v>
      </c>
      <c r="J292" s="31">
        <v>290</v>
      </c>
      <c r="K292" s="32">
        <v>1.0408163122767615</v>
      </c>
      <c r="L292" s="30">
        <f t="shared" si="34"/>
        <v>1.019790133004044</v>
      </c>
      <c r="M292" s="30">
        <f t="shared" si="29"/>
        <v>0.25499999164849158</v>
      </c>
      <c r="N292" s="30">
        <f t="shared" si="30"/>
        <v>0.37999992918699588</v>
      </c>
      <c r="O292" s="30">
        <f t="shared" si="31"/>
        <v>0.70080009392042297</v>
      </c>
      <c r="P292" s="30">
        <f t="shared" si="32"/>
        <v>0.79539988273350593</v>
      </c>
    </row>
    <row r="293" spans="2:16" ht="21" x14ac:dyDescent="0.4">
      <c r="B293" s="27">
        <v>43756</v>
      </c>
      <c r="C293" s="28">
        <v>20848646</v>
      </c>
      <c r="D293" s="28">
        <v>5316404</v>
      </c>
      <c r="E293" s="28">
        <v>2190358</v>
      </c>
      <c r="F293" s="28">
        <v>1566982</v>
      </c>
      <c r="G293" s="28">
        <v>1323473</v>
      </c>
      <c r="H293" s="30">
        <f t="shared" si="28"/>
        <v>6.3480045658600562E-2</v>
      </c>
      <c r="I293" s="30">
        <f t="shared" si="33"/>
        <v>1.0717057433586898</v>
      </c>
      <c r="J293" s="31">
        <v>291</v>
      </c>
      <c r="K293" s="32">
        <v>0.97959181211440627</v>
      </c>
      <c r="L293" s="30">
        <f t="shared" si="34"/>
        <v>1.0940329570545153</v>
      </c>
      <c r="M293" s="30">
        <f t="shared" si="29"/>
        <v>0.25499996498573574</v>
      </c>
      <c r="N293" s="30">
        <f t="shared" si="30"/>
        <v>0.41199991573251393</v>
      </c>
      <c r="O293" s="30">
        <f t="shared" si="31"/>
        <v>0.7153999483189506</v>
      </c>
      <c r="P293" s="30">
        <f t="shared" si="32"/>
        <v>0.84460000178687433</v>
      </c>
    </row>
    <row r="294" spans="2:16" ht="21" x14ac:dyDescent="0.4">
      <c r="B294" s="27">
        <v>43757</v>
      </c>
      <c r="C294" s="28">
        <v>46236443</v>
      </c>
      <c r="D294" s="28">
        <v>9418363</v>
      </c>
      <c r="E294" s="28">
        <v>3202243</v>
      </c>
      <c r="F294" s="28">
        <v>2221076</v>
      </c>
      <c r="G294" s="28">
        <v>1697790</v>
      </c>
      <c r="H294" s="30">
        <f t="shared" si="28"/>
        <v>3.671973642090072E-2</v>
      </c>
      <c r="I294" s="30">
        <f t="shared" si="33"/>
        <v>1.0317750670919061</v>
      </c>
      <c r="J294" s="31">
        <v>292</v>
      </c>
      <c r="K294" s="32">
        <v>1.0198019415391064</v>
      </c>
      <c r="L294" s="30">
        <f t="shared" si="34"/>
        <v>1.0117405999863855</v>
      </c>
      <c r="M294" s="30">
        <f t="shared" si="29"/>
        <v>0.2036999905031622</v>
      </c>
      <c r="N294" s="30">
        <f t="shared" si="30"/>
        <v>0.33999995540626327</v>
      </c>
      <c r="O294" s="30">
        <f t="shared" si="31"/>
        <v>0.69360007969413939</v>
      </c>
      <c r="P294" s="30">
        <f t="shared" si="32"/>
        <v>0.76439977740518561</v>
      </c>
    </row>
    <row r="295" spans="2:16" ht="21" x14ac:dyDescent="0.4">
      <c r="B295" s="27">
        <v>43758</v>
      </c>
      <c r="C295" s="28">
        <v>43094160</v>
      </c>
      <c r="D295" s="28">
        <v>9140271</v>
      </c>
      <c r="E295" s="28">
        <v>3169846</v>
      </c>
      <c r="F295" s="28">
        <v>2069275</v>
      </c>
      <c r="G295" s="28">
        <v>1694736</v>
      </c>
      <c r="H295" s="30">
        <f t="shared" si="28"/>
        <v>3.9326349556413211E-2</v>
      </c>
      <c r="I295" s="30">
        <f t="shared" si="33"/>
        <v>1.0094961025593372</v>
      </c>
      <c r="J295" s="31">
        <v>293</v>
      </c>
      <c r="K295" s="32">
        <v>0.98969072580879169</v>
      </c>
      <c r="L295" s="30">
        <f t="shared" si="34"/>
        <v>1.0200116986736756</v>
      </c>
      <c r="M295" s="30">
        <f t="shared" si="29"/>
        <v>0.21209999220311987</v>
      </c>
      <c r="N295" s="30">
        <f t="shared" si="30"/>
        <v>0.34680000188178228</v>
      </c>
      <c r="O295" s="30">
        <f t="shared" si="31"/>
        <v>0.65279985210637992</v>
      </c>
      <c r="P295" s="30">
        <f t="shared" si="32"/>
        <v>0.81899989126626471</v>
      </c>
    </row>
    <row r="296" spans="2:16" ht="21" x14ac:dyDescent="0.4">
      <c r="B296" s="27">
        <v>43759</v>
      </c>
      <c r="C296" s="28">
        <v>22803207</v>
      </c>
      <c r="D296" s="28">
        <v>5700801</v>
      </c>
      <c r="E296" s="28">
        <v>2371533</v>
      </c>
      <c r="F296" s="28">
        <v>1748531</v>
      </c>
      <c r="G296" s="28">
        <v>1462471</v>
      </c>
      <c r="H296" s="30">
        <f t="shared" si="28"/>
        <v>6.4134443896422116E-2</v>
      </c>
      <c r="I296" s="30">
        <f t="shared" si="33"/>
        <v>1.3238290330289446</v>
      </c>
      <c r="J296" s="31">
        <v>294</v>
      </c>
      <c r="K296" s="32">
        <v>1.0937500182298454</v>
      </c>
      <c r="L296" s="30">
        <f t="shared" si="34"/>
        <v>1.2103579498332309</v>
      </c>
      <c r="M296" s="30">
        <f t="shared" si="29"/>
        <v>0.24999996710988942</v>
      </c>
      <c r="N296" s="30">
        <f t="shared" si="30"/>
        <v>0.4159999621105876</v>
      </c>
      <c r="O296" s="30">
        <f t="shared" si="31"/>
        <v>0.73729988155340875</v>
      </c>
      <c r="P296" s="30">
        <f t="shared" si="32"/>
        <v>0.83639981218519999</v>
      </c>
    </row>
    <row r="297" spans="2:16" ht="21" x14ac:dyDescent="0.4">
      <c r="B297" s="27">
        <v>43760</v>
      </c>
      <c r="C297" s="28">
        <v>21717340</v>
      </c>
      <c r="D297" s="28">
        <v>5429335</v>
      </c>
      <c r="E297" s="28">
        <v>2106582</v>
      </c>
      <c r="F297" s="28">
        <v>1568560</v>
      </c>
      <c r="G297" s="28">
        <v>1350531</v>
      </c>
      <c r="H297" s="30">
        <f t="shared" si="28"/>
        <v>6.2186759520272743E-2</v>
      </c>
      <c r="I297" s="30">
        <f t="shared" si="33"/>
        <v>1.1986755848568278</v>
      </c>
      <c r="J297" s="31">
        <v>295</v>
      </c>
      <c r="K297" s="32">
        <v>0.99009902820053153</v>
      </c>
      <c r="L297" s="30">
        <f t="shared" si="34"/>
        <v>1.2106623186276357</v>
      </c>
      <c r="M297" s="30">
        <f t="shared" si="29"/>
        <v>0.25</v>
      </c>
      <c r="N297" s="30">
        <f t="shared" si="30"/>
        <v>0.38800000368369236</v>
      </c>
      <c r="O297" s="30">
        <f t="shared" si="31"/>
        <v>0.74459954561464969</v>
      </c>
      <c r="P297" s="30">
        <f t="shared" si="32"/>
        <v>0.86100053552302747</v>
      </c>
    </row>
    <row r="298" spans="2:16" ht="21" x14ac:dyDescent="0.4">
      <c r="B298" s="27">
        <v>43761</v>
      </c>
      <c r="C298" s="28">
        <v>21717340</v>
      </c>
      <c r="D298" s="28">
        <v>5320748</v>
      </c>
      <c r="E298" s="28">
        <v>2085733</v>
      </c>
      <c r="F298" s="28">
        <v>1568262</v>
      </c>
      <c r="G298" s="28">
        <v>1324554</v>
      </c>
      <c r="H298" s="30">
        <f t="shared" si="28"/>
        <v>6.0990618556416208E-2</v>
      </c>
      <c r="I298" s="30">
        <f t="shared" si="33"/>
        <v>1.0125313321525409</v>
      </c>
      <c r="J298" s="31">
        <v>296</v>
      </c>
      <c r="K298" s="32">
        <v>1.0526315444739403</v>
      </c>
      <c r="L298" s="30">
        <f t="shared" si="34"/>
        <v>0.96190476554491389</v>
      </c>
      <c r="M298" s="30">
        <f t="shared" si="29"/>
        <v>0.24499998618615354</v>
      </c>
      <c r="N298" s="30">
        <f t="shared" si="30"/>
        <v>0.39199995940420407</v>
      </c>
      <c r="O298" s="30">
        <f t="shared" si="31"/>
        <v>0.75189969185892924</v>
      </c>
      <c r="P298" s="30">
        <f t="shared" si="32"/>
        <v>0.84459994567234298</v>
      </c>
    </row>
    <row r="299" spans="2:16" ht="21" x14ac:dyDescent="0.4">
      <c r="B299" s="27">
        <v>43762</v>
      </c>
      <c r="C299" s="28">
        <v>21065820</v>
      </c>
      <c r="D299" s="28">
        <v>5319119</v>
      </c>
      <c r="E299" s="28">
        <v>2234030</v>
      </c>
      <c r="F299" s="28">
        <v>1663458</v>
      </c>
      <c r="G299" s="28">
        <v>1309474</v>
      </c>
      <c r="H299" s="30">
        <f t="shared" si="28"/>
        <v>6.2161074195070498E-2</v>
      </c>
      <c r="I299" s="30">
        <f t="shared" si="33"/>
        <v>1.0944267956436018</v>
      </c>
      <c r="J299" s="31">
        <v>297</v>
      </c>
      <c r="K299" s="32">
        <v>0.95098042385525305</v>
      </c>
      <c r="L299" s="30">
        <f t="shared" si="34"/>
        <v>1.1508405474607697</v>
      </c>
      <c r="M299" s="30">
        <f t="shared" si="29"/>
        <v>0.25249997389135576</v>
      </c>
      <c r="N299" s="30">
        <f t="shared" si="30"/>
        <v>0.42000000376002117</v>
      </c>
      <c r="O299" s="30">
        <f t="shared" si="31"/>
        <v>0.74459966965528668</v>
      </c>
      <c r="P299" s="30">
        <f t="shared" si="32"/>
        <v>0.7871999172807489</v>
      </c>
    </row>
    <row r="300" spans="2:16" ht="21" x14ac:dyDescent="0.4">
      <c r="B300" s="27">
        <v>43763</v>
      </c>
      <c r="C300" s="28">
        <v>21500167</v>
      </c>
      <c r="D300" s="28">
        <v>5321291</v>
      </c>
      <c r="E300" s="28">
        <v>2107231</v>
      </c>
      <c r="F300" s="28">
        <v>1507513</v>
      </c>
      <c r="G300" s="28">
        <v>1186714</v>
      </c>
      <c r="H300" s="30">
        <f t="shared" si="28"/>
        <v>5.5195571271609192E-2</v>
      </c>
      <c r="I300" s="30">
        <f t="shared" si="33"/>
        <v>0.89666657347750955</v>
      </c>
      <c r="J300" s="31">
        <v>298</v>
      </c>
      <c r="K300" s="32">
        <v>1.0312500708938432</v>
      </c>
      <c r="L300" s="30">
        <f t="shared" si="34"/>
        <v>0.86949482627114416</v>
      </c>
      <c r="M300" s="30">
        <f t="shared" si="29"/>
        <v>0.24749998453500385</v>
      </c>
      <c r="N300" s="30">
        <f t="shared" si="30"/>
        <v>0.39599995564986018</v>
      </c>
      <c r="O300" s="30">
        <f t="shared" si="31"/>
        <v>0.71539997276046152</v>
      </c>
      <c r="P300" s="30">
        <f t="shared" si="32"/>
        <v>0.78719984504279561</v>
      </c>
    </row>
    <row r="301" spans="2:16" ht="21" x14ac:dyDescent="0.4">
      <c r="B301" s="27">
        <v>43764</v>
      </c>
      <c r="C301" s="28">
        <v>43991955</v>
      </c>
      <c r="D301" s="28">
        <v>9330693</v>
      </c>
      <c r="E301" s="28">
        <v>3204160</v>
      </c>
      <c r="F301" s="28">
        <v>2069887</v>
      </c>
      <c r="G301" s="28">
        <v>1582222</v>
      </c>
      <c r="H301" s="30">
        <f t="shared" si="28"/>
        <v>3.5966166995760933E-2</v>
      </c>
      <c r="I301" s="30">
        <f t="shared" si="33"/>
        <v>0.93193033296226269</v>
      </c>
      <c r="J301" s="31">
        <v>299</v>
      </c>
      <c r="K301" s="32">
        <v>0.95145635976958154</v>
      </c>
      <c r="L301" s="30">
        <f t="shared" si="34"/>
        <v>0.97947780952177921</v>
      </c>
      <c r="M301" s="30">
        <f t="shared" si="29"/>
        <v>0.2120999850995483</v>
      </c>
      <c r="N301" s="30">
        <f t="shared" si="30"/>
        <v>0.34340000255072156</v>
      </c>
      <c r="O301" s="30">
        <f t="shared" si="31"/>
        <v>0.64599988764606009</v>
      </c>
      <c r="P301" s="30">
        <f t="shared" si="32"/>
        <v>0.76440018223217021</v>
      </c>
    </row>
    <row r="302" spans="2:16" ht="21" x14ac:dyDescent="0.4">
      <c r="B302" s="27">
        <v>43765</v>
      </c>
      <c r="C302" s="28">
        <v>43094160</v>
      </c>
      <c r="D302" s="28">
        <v>9321266</v>
      </c>
      <c r="E302" s="28">
        <v>3137538</v>
      </c>
      <c r="F302" s="28">
        <v>2154861</v>
      </c>
      <c r="G302" s="28">
        <v>1613560</v>
      </c>
      <c r="H302" s="30">
        <f t="shared" si="28"/>
        <v>3.7442660444013759E-2</v>
      </c>
      <c r="I302" s="30">
        <f t="shared" si="33"/>
        <v>0.95210109421172384</v>
      </c>
      <c r="J302" s="31">
        <v>300</v>
      </c>
      <c r="K302" s="32">
        <v>1</v>
      </c>
      <c r="L302" s="30">
        <f t="shared" si="34"/>
        <v>0.95210109421172384</v>
      </c>
      <c r="M302" s="30">
        <f t="shared" si="29"/>
        <v>0.21629998125035968</v>
      </c>
      <c r="N302" s="30">
        <f t="shared" si="30"/>
        <v>0.33659998545261982</v>
      </c>
      <c r="O302" s="30">
        <f t="shared" si="31"/>
        <v>0.68679996863782999</v>
      </c>
      <c r="P302" s="30">
        <f t="shared" si="32"/>
        <v>0.74880003861037903</v>
      </c>
    </row>
    <row r="303" spans="2:16" ht="21" x14ac:dyDescent="0.4">
      <c r="B303" s="27">
        <v>43766</v>
      </c>
      <c r="C303" s="28">
        <v>21065820</v>
      </c>
      <c r="D303" s="28">
        <v>5424448</v>
      </c>
      <c r="E303" s="28">
        <v>2104686</v>
      </c>
      <c r="F303" s="28">
        <v>1490328</v>
      </c>
      <c r="G303" s="28">
        <v>1222069</v>
      </c>
      <c r="H303" s="30">
        <f t="shared" si="28"/>
        <v>5.8011935922741197E-2</v>
      </c>
      <c r="I303" s="30">
        <f t="shared" si="33"/>
        <v>0.83561930458792</v>
      </c>
      <c r="J303" s="31">
        <v>301</v>
      </c>
      <c r="K303" s="32">
        <v>0.92380954977168928</v>
      </c>
      <c r="L303" s="30">
        <f t="shared" si="34"/>
        <v>0.90453635204869254</v>
      </c>
      <c r="M303" s="30">
        <f t="shared" si="29"/>
        <v>0.25749996914432954</v>
      </c>
      <c r="N303" s="30">
        <f t="shared" si="30"/>
        <v>0.3880000324456977</v>
      </c>
      <c r="O303" s="30">
        <f t="shared" si="31"/>
        <v>0.70809992559460178</v>
      </c>
      <c r="P303" s="30">
        <f t="shared" si="32"/>
        <v>0.82000002683972928</v>
      </c>
    </row>
    <row r="304" spans="2:16" ht="21" x14ac:dyDescent="0.4">
      <c r="B304" s="27">
        <v>43767</v>
      </c>
      <c r="C304" s="28">
        <v>22151687</v>
      </c>
      <c r="D304" s="28">
        <v>5261025</v>
      </c>
      <c r="E304" s="28">
        <v>2020233</v>
      </c>
      <c r="F304" s="28">
        <v>1430527</v>
      </c>
      <c r="G304" s="28">
        <v>1173032</v>
      </c>
      <c r="H304" s="30">
        <f t="shared" si="28"/>
        <v>5.2954522154452614E-2</v>
      </c>
      <c r="I304" s="30">
        <f t="shared" si="33"/>
        <v>0.86857095468375034</v>
      </c>
      <c r="J304" s="31">
        <v>302</v>
      </c>
      <c r="K304" s="32">
        <v>1.020000024889816</v>
      </c>
      <c r="L304" s="30">
        <f t="shared" si="34"/>
        <v>0.85154014396247102</v>
      </c>
      <c r="M304" s="30">
        <f t="shared" si="29"/>
        <v>0.23749997009257129</v>
      </c>
      <c r="N304" s="30">
        <f t="shared" si="30"/>
        <v>0.38399988595378276</v>
      </c>
      <c r="O304" s="30">
        <f t="shared" si="31"/>
        <v>0.70810000628640357</v>
      </c>
      <c r="P304" s="30">
        <f t="shared" si="32"/>
        <v>0.81999990213396878</v>
      </c>
    </row>
    <row r="305" spans="2:16" ht="21" x14ac:dyDescent="0.4">
      <c r="B305" s="27">
        <v>43768</v>
      </c>
      <c r="C305" s="28">
        <v>21500167</v>
      </c>
      <c r="D305" s="28">
        <v>5643793</v>
      </c>
      <c r="E305" s="28">
        <v>2325243</v>
      </c>
      <c r="F305" s="28">
        <v>1629530</v>
      </c>
      <c r="G305" s="28">
        <v>1376301</v>
      </c>
      <c r="H305" s="30">
        <f t="shared" si="28"/>
        <v>6.4013502778838882E-2</v>
      </c>
      <c r="I305" s="30">
        <f t="shared" si="33"/>
        <v>1.0390674898871619</v>
      </c>
      <c r="J305" s="31">
        <v>303</v>
      </c>
      <c r="K305" s="32">
        <v>0.99000008089190161</v>
      </c>
      <c r="L305" s="30">
        <f t="shared" si="34"/>
        <v>1.0495631015715394</v>
      </c>
      <c r="M305" s="30">
        <f t="shared" si="29"/>
        <v>0.26249996104681417</v>
      </c>
      <c r="N305" s="30">
        <f t="shared" si="30"/>
        <v>0.41200005032076831</v>
      </c>
      <c r="O305" s="30">
        <f t="shared" si="31"/>
        <v>0.70079987338957694</v>
      </c>
      <c r="P305" s="30">
        <f t="shared" si="32"/>
        <v>0.84459997668039255</v>
      </c>
    </row>
    <row r="306" spans="2:16" ht="21" x14ac:dyDescent="0.4">
      <c r="B306" s="27">
        <v>43769</v>
      </c>
      <c r="C306" s="28">
        <v>20631473</v>
      </c>
      <c r="D306" s="28">
        <v>5003132</v>
      </c>
      <c r="E306" s="28">
        <v>1921202</v>
      </c>
      <c r="F306" s="28">
        <v>1332354</v>
      </c>
      <c r="G306" s="28">
        <v>1070679</v>
      </c>
      <c r="H306" s="30">
        <f t="shared" si="28"/>
        <v>5.1895422105828315E-2</v>
      </c>
      <c r="I306" s="30">
        <f t="shared" si="33"/>
        <v>0.81764051825389428</v>
      </c>
      <c r="J306" s="31">
        <v>304</v>
      </c>
      <c r="K306" s="32">
        <v>0.97938141882976049</v>
      </c>
      <c r="L306" s="30">
        <f t="shared" si="34"/>
        <v>0.83485401077486088</v>
      </c>
      <c r="M306" s="30">
        <f t="shared" si="29"/>
        <v>0.24249999018489857</v>
      </c>
      <c r="N306" s="30">
        <f t="shared" si="30"/>
        <v>0.38399986248613871</v>
      </c>
      <c r="O306" s="30">
        <f t="shared" si="31"/>
        <v>0.6935002149695868</v>
      </c>
      <c r="P306" s="30">
        <f t="shared" si="32"/>
        <v>0.80359949382821683</v>
      </c>
    </row>
    <row r="307" spans="2:16" ht="21" x14ac:dyDescent="0.4">
      <c r="B307" s="27">
        <v>43770</v>
      </c>
      <c r="C307" s="28">
        <v>21065820</v>
      </c>
      <c r="D307" s="28">
        <v>5055796</v>
      </c>
      <c r="E307" s="28">
        <v>2103211</v>
      </c>
      <c r="F307" s="28">
        <v>1581404</v>
      </c>
      <c r="G307" s="28">
        <v>1270816</v>
      </c>
      <c r="H307" s="30">
        <f t="shared" si="28"/>
        <v>6.0325968796847214E-2</v>
      </c>
      <c r="I307" s="30">
        <f t="shared" si="33"/>
        <v>1.0708696450871904</v>
      </c>
      <c r="J307" s="31">
        <v>305</v>
      </c>
      <c r="K307" s="32">
        <v>0.97979795630744027</v>
      </c>
      <c r="L307" s="30">
        <f t="shared" si="34"/>
        <v>1.0929494415410994</v>
      </c>
      <c r="M307" s="30">
        <f t="shared" si="29"/>
        <v>0.2399999620237902</v>
      </c>
      <c r="N307" s="30">
        <f t="shared" si="30"/>
        <v>0.41599997310018044</v>
      </c>
      <c r="O307" s="30">
        <f t="shared" si="31"/>
        <v>0.75189983315986841</v>
      </c>
      <c r="P307" s="30">
        <f t="shared" si="32"/>
        <v>0.80359983913029187</v>
      </c>
    </row>
    <row r="308" spans="2:16" ht="21" x14ac:dyDescent="0.4">
      <c r="B308" s="27">
        <v>43771</v>
      </c>
      <c r="C308" s="28">
        <v>42645263</v>
      </c>
      <c r="D308" s="28">
        <v>9134615</v>
      </c>
      <c r="E308" s="28">
        <v>2981538</v>
      </c>
      <c r="F308" s="28">
        <v>1926073</v>
      </c>
      <c r="G308" s="28">
        <v>1457267</v>
      </c>
      <c r="H308" s="30">
        <f t="shared" si="28"/>
        <v>3.4171837561419192E-2</v>
      </c>
      <c r="I308" s="30">
        <f t="shared" si="33"/>
        <v>0.92102562093056473</v>
      </c>
      <c r="J308" s="31">
        <v>306</v>
      </c>
      <c r="K308" s="32">
        <v>0.96938770777101846</v>
      </c>
      <c r="L308" s="30">
        <f t="shared" si="34"/>
        <v>0.9501106293992011</v>
      </c>
      <c r="M308" s="30">
        <f t="shared" si="29"/>
        <v>0.2141999921538765</v>
      </c>
      <c r="N308" s="30">
        <f t="shared" si="30"/>
        <v>0.32639996321684056</v>
      </c>
      <c r="O308" s="30">
        <f t="shared" si="31"/>
        <v>0.64599981620224189</v>
      </c>
      <c r="P308" s="30">
        <f t="shared" si="32"/>
        <v>0.75660008732794659</v>
      </c>
    </row>
    <row r="309" spans="2:16" ht="21" x14ac:dyDescent="0.4">
      <c r="B309" s="27">
        <v>43772</v>
      </c>
      <c r="C309" s="28">
        <v>45787545</v>
      </c>
      <c r="D309" s="28">
        <v>9711538</v>
      </c>
      <c r="E309" s="28">
        <v>3268903</v>
      </c>
      <c r="F309" s="28">
        <v>2156168</v>
      </c>
      <c r="G309" s="28">
        <v>1648175</v>
      </c>
      <c r="H309" s="30">
        <f t="shared" si="28"/>
        <v>3.5996142619133656E-2</v>
      </c>
      <c r="I309" s="30">
        <f t="shared" si="33"/>
        <v>1.0214525645157293</v>
      </c>
      <c r="J309" s="31">
        <v>307</v>
      </c>
      <c r="K309" s="32">
        <v>1.0625000372377555</v>
      </c>
      <c r="L309" s="30">
        <f t="shared" si="34"/>
        <v>0.96136711954421583</v>
      </c>
      <c r="M309" s="30">
        <f t="shared" si="29"/>
        <v>0.2120999935681199</v>
      </c>
      <c r="N309" s="30">
        <f t="shared" si="30"/>
        <v>0.33659992886811541</v>
      </c>
      <c r="O309" s="30">
        <f t="shared" si="31"/>
        <v>0.65959987188362579</v>
      </c>
      <c r="P309" s="30">
        <f t="shared" si="32"/>
        <v>0.76440008385246416</v>
      </c>
    </row>
    <row r="310" spans="2:16" ht="21" x14ac:dyDescent="0.4">
      <c r="B310" s="27">
        <v>43773</v>
      </c>
      <c r="C310" s="28">
        <v>21282993</v>
      </c>
      <c r="D310" s="28">
        <v>5107918</v>
      </c>
      <c r="E310" s="28">
        <v>1941009</v>
      </c>
      <c r="F310" s="28">
        <v>1360259</v>
      </c>
      <c r="G310" s="28">
        <v>1070795</v>
      </c>
      <c r="H310" s="30">
        <f t="shared" si="28"/>
        <v>5.0312237569217828E-2</v>
      </c>
      <c r="I310" s="30">
        <f t="shared" si="33"/>
        <v>0.87621484547926509</v>
      </c>
      <c r="J310" s="31">
        <v>308</v>
      </c>
      <c r="K310" s="32">
        <v>1.0103092585106166</v>
      </c>
      <c r="L310" s="30">
        <f t="shared" si="34"/>
        <v>0.86727389405212008</v>
      </c>
      <c r="M310" s="30">
        <f t="shared" si="29"/>
        <v>0.23999998496452074</v>
      </c>
      <c r="N310" s="30">
        <f t="shared" si="30"/>
        <v>0.38000003132391708</v>
      </c>
      <c r="O310" s="30">
        <f t="shared" si="31"/>
        <v>0.70079994477099283</v>
      </c>
      <c r="P310" s="30">
        <f t="shared" si="32"/>
        <v>0.78719934953563986</v>
      </c>
    </row>
    <row r="311" spans="2:16" ht="21" x14ac:dyDescent="0.4">
      <c r="B311" s="27">
        <v>43774</v>
      </c>
      <c r="C311" s="28">
        <v>20848646</v>
      </c>
      <c r="D311" s="28">
        <v>5420648</v>
      </c>
      <c r="E311" s="28">
        <v>2168259</v>
      </c>
      <c r="F311" s="28">
        <v>1567000</v>
      </c>
      <c r="G311" s="28">
        <v>1259241</v>
      </c>
      <c r="H311" s="30">
        <f t="shared" si="28"/>
        <v>6.0399174123825596E-2</v>
      </c>
      <c r="I311" s="30">
        <f t="shared" si="33"/>
        <v>1.0734924537438024</v>
      </c>
      <c r="J311" s="31">
        <v>309</v>
      </c>
      <c r="K311" s="32">
        <v>0.94117645982274423</v>
      </c>
      <c r="L311" s="30">
        <f t="shared" si="34"/>
        <v>1.1405857642839103</v>
      </c>
      <c r="M311" s="30">
        <f t="shared" si="29"/>
        <v>0.2600000019185898</v>
      </c>
      <c r="N311" s="30">
        <f t="shared" si="30"/>
        <v>0.39999996310404218</v>
      </c>
      <c r="O311" s="30">
        <f t="shared" si="31"/>
        <v>0.7226996405872177</v>
      </c>
      <c r="P311" s="30">
        <f t="shared" si="32"/>
        <v>0.80359987236758135</v>
      </c>
    </row>
    <row r="312" spans="2:16" ht="21" x14ac:dyDescent="0.4">
      <c r="B312" s="27">
        <v>43775</v>
      </c>
      <c r="C312" s="28">
        <v>21500167</v>
      </c>
      <c r="D312" s="28">
        <v>5106289</v>
      </c>
      <c r="E312" s="28">
        <v>2022090</v>
      </c>
      <c r="F312" s="28">
        <v>1461364</v>
      </c>
      <c r="G312" s="28">
        <v>1162369</v>
      </c>
      <c r="H312" s="30">
        <f t="shared" si="28"/>
        <v>5.4063254485418648E-2</v>
      </c>
      <c r="I312" s="30">
        <f t="shared" si="33"/>
        <v>0.84456016525454825</v>
      </c>
      <c r="J312" s="31">
        <v>310</v>
      </c>
      <c r="K312" s="32">
        <v>1</v>
      </c>
      <c r="L312" s="30">
        <f t="shared" si="34"/>
        <v>0.84456016525454825</v>
      </c>
      <c r="M312" s="30">
        <f t="shared" si="29"/>
        <v>0.23749996918628585</v>
      </c>
      <c r="N312" s="30">
        <f t="shared" si="30"/>
        <v>0.39599991304839971</v>
      </c>
      <c r="O312" s="30">
        <f t="shared" si="31"/>
        <v>0.72269978091974141</v>
      </c>
      <c r="P312" s="30">
        <f t="shared" si="32"/>
        <v>0.79540005091134036</v>
      </c>
    </row>
    <row r="313" spans="2:16" ht="21" x14ac:dyDescent="0.4">
      <c r="B313" s="27">
        <v>43776</v>
      </c>
      <c r="C313" s="28">
        <v>20848646</v>
      </c>
      <c r="D313" s="28">
        <v>5264283</v>
      </c>
      <c r="E313" s="28">
        <v>2000427</v>
      </c>
      <c r="F313" s="28">
        <v>1489518</v>
      </c>
      <c r="G313" s="28">
        <v>1209191</v>
      </c>
      <c r="H313" s="30">
        <f t="shared" si="28"/>
        <v>5.7998538610133245E-2</v>
      </c>
      <c r="I313" s="30">
        <f t="shared" si="33"/>
        <v>1.1293683727802637</v>
      </c>
      <c r="J313" s="31">
        <v>311</v>
      </c>
      <c r="K313" s="32">
        <v>1.0105262957948853</v>
      </c>
      <c r="L313" s="30">
        <f t="shared" si="34"/>
        <v>1.1176041403393748</v>
      </c>
      <c r="M313" s="30">
        <f t="shared" si="29"/>
        <v>0.25249999448405425</v>
      </c>
      <c r="N313" s="30">
        <f t="shared" si="30"/>
        <v>0.37999989742192813</v>
      </c>
      <c r="O313" s="30">
        <f t="shared" si="31"/>
        <v>0.74460002789404467</v>
      </c>
      <c r="P313" s="30">
        <f t="shared" si="32"/>
        <v>0.81180019308259455</v>
      </c>
    </row>
    <row r="314" spans="2:16" ht="21" x14ac:dyDescent="0.4">
      <c r="B314" s="27">
        <v>43777</v>
      </c>
      <c r="C314" s="28">
        <v>21065820</v>
      </c>
      <c r="D314" s="28">
        <v>5108461</v>
      </c>
      <c r="E314" s="28">
        <v>2084252</v>
      </c>
      <c r="F314" s="28">
        <v>1445428</v>
      </c>
      <c r="G314" s="28">
        <v>1232661</v>
      </c>
      <c r="H314" s="30">
        <f t="shared" si="28"/>
        <v>5.8514740940537803E-2</v>
      </c>
      <c r="I314" s="30">
        <f t="shared" si="33"/>
        <v>0.96997598393473172</v>
      </c>
      <c r="J314" s="31">
        <v>312</v>
      </c>
      <c r="K314" s="32">
        <v>1</v>
      </c>
      <c r="L314" s="30">
        <f t="shared" si="34"/>
        <v>0.96997598393473172</v>
      </c>
      <c r="M314" s="30">
        <f t="shared" si="29"/>
        <v>0.24249998338540821</v>
      </c>
      <c r="N314" s="30">
        <f t="shared" si="30"/>
        <v>0.40799998277367683</v>
      </c>
      <c r="O314" s="30">
        <f t="shared" si="31"/>
        <v>0.69349963440121443</v>
      </c>
      <c r="P314" s="30">
        <f t="shared" si="32"/>
        <v>0.85280000110693854</v>
      </c>
    </row>
    <row r="315" spans="2:16" ht="21" x14ac:dyDescent="0.4">
      <c r="B315" s="27">
        <v>43778</v>
      </c>
      <c r="C315" s="28">
        <v>45787545</v>
      </c>
      <c r="D315" s="28">
        <v>9711538</v>
      </c>
      <c r="E315" s="28">
        <v>3367961</v>
      </c>
      <c r="F315" s="28">
        <v>2290213</v>
      </c>
      <c r="G315" s="28">
        <v>1839957</v>
      </c>
      <c r="H315" s="30">
        <f t="shared" si="28"/>
        <v>4.0184661571176179E-2</v>
      </c>
      <c r="I315" s="30">
        <f t="shared" si="33"/>
        <v>1.2626080189834807</v>
      </c>
      <c r="J315" s="31">
        <v>313</v>
      </c>
      <c r="K315" s="32">
        <v>1.0736842435487508</v>
      </c>
      <c r="L315" s="30">
        <f t="shared" si="34"/>
        <v>1.1759584628409216</v>
      </c>
      <c r="M315" s="30">
        <f t="shared" si="29"/>
        <v>0.2120999935681199</v>
      </c>
      <c r="N315" s="30">
        <f t="shared" si="30"/>
        <v>0.34679996103603777</v>
      </c>
      <c r="O315" s="30">
        <f t="shared" si="31"/>
        <v>0.67999985748053493</v>
      </c>
      <c r="P315" s="30">
        <f t="shared" si="32"/>
        <v>0.80339994576923635</v>
      </c>
    </row>
    <row r="316" spans="2:16" ht="21" x14ac:dyDescent="0.4">
      <c r="B316" s="27">
        <v>43779</v>
      </c>
      <c r="C316" s="28">
        <v>47134238</v>
      </c>
      <c r="D316" s="28">
        <v>10096153</v>
      </c>
      <c r="E316" s="28">
        <v>3261057</v>
      </c>
      <c r="F316" s="28">
        <v>2173168</v>
      </c>
      <c r="G316" s="28">
        <v>1627268</v>
      </c>
      <c r="H316" s="30">
        <f t="shared" si="28"/>
        <v>3.4524118115582987E-2</v>
      </c>
      <c r="I316" s="30">
        <f t="shared" si="33"/>
        <v>0.98731506059732732</v>
      </c>
      <c r="J316" s="31">
        <v>314</v>
      </c>
      <c r="K316" s="32">
        <v>1.0294117516852144</v>
      </c>
      <c r="L316" s="30">
        <f t="shared" si="34"/>
        <v>0.95910604869177796</v>
      </c>
      <c r="M316" s="30">
        <f t="shared" si="29"/>
        <v>0.21419998346000629</v>
      </c>
      <c r="N316" s="30">
        <f t="shared" si="30"/>
        <v>0.32299995849904412</v>
      </c>
      <c r="O316" s="30">
        <f t="shared" si="31"/>
        <v>0.66639988200144917</v>
      </c>
      <c r="P316" s="30">
        <f t="shared" si="32"/>
        <v>0.74879990870471125</v>
      </c>
    </row>
    <row r="317" spans="2:16" ht="21" x14ac:dyDescent="0.4">
      <c r="B317" s="27">
        <v>43780</v>
      </c>
      <c r="C317" s="28">
        <v>21500167</v>
      </c>
      <c r="D317" s="28">
        <v>5482542</v>
      </c>
      <c r="E317" s="28">
        <v>2083366</v>
      </c>
      <c r="F317" s="28">
        <v>1566483</v>
      </c>
      <c r="G317" s="28">
        <v>1245980</v>
      </c>
      <c r="H317" s="30">
        <f t="shared" si="28"/>
        <v>5.79521079999053E-2</v>
      </c>
      <c r="I317" s="30">
        <f t="shared" si="33"/>
        <v>1.1636027437558076</v>
      </c>
      <c r="J317" s="31">
        <v>315</v>
      </c>
      <c r="K317" s="32">
        <v>1.0102041256900098</v>
      </c>
      <c r="L317" s="30">
        <f t="shared" si="34"/>
        <v>1.1518491484338538</v>
      </c>
      <c r="M317" s="30">
        <f t="shared" si="29"/>
        <v>0.25499997279090902</v>
      </c>
      <c r="N317" s="30">
        <f t="shared" si="30"/>
        <v>0.38000000729588573</v>
      </c>
      <c r="O317" s="30">
        <f t="shared" si="31"/>
        <v>0.75190005020721273</v>
      </c>
      <c r="P317" s="30">
        <f t="shared" si="32"/>
        <v>0.79539963089289833</v>
      </c>
    </row>
    <row r="318" spans="2:16" ht="21" x14ac:dyDescent="0.4">
      <c r="B318" s="27">
        <v>43781</v>
      </c>
      <c r="C318" s="28">
        <v>20631473</v>
      </c>
      <c r="D318" s="28">
        <v>4899974</v>
      </c>
      <c r="E318" s="28">
        <v>2018789</v>
      </c>
      <c r="F318" s="28">
        <v>1547402</v>
      </c>
      <c r="G318" s="28">
        <v>1230803</v>
      </c>
      <c r="H318" s="30">
        <f t="shared" si="28"/>
        <v>5.9656574205826214E-2</v>
      </c>
      <c r="I318" s="30">
        <f t="shared" si="33"/>
        <v>0.97741655489298718</v>
      </c>
      <c r="J318" s="31">
        <v>316</v>
      </c>
      <c r="K318" s="32">
        <v>0.98958335291353761</v>
      </c>
      <c r="L318" s="30">
        <f t="shared" si="34"/>
        <v>0.98770513125764003</v>
      </c>
      <c r="M318" s="30">
        <f t="shared" si="29"/>
        <v>0.23749995940667931</v>
      </c>
      <c r="N318" s="30">
        <f t="shared" si="30"/>
        <v>0.41199994122417793</v>
      </c>
      <c r="O318" s="30">
        <f t="shared" si="31"/>
        <v>0.76650011467270729</v>
      </c>
      <c r="P318" s="30">
        <f t="shared" si="32"/>
        <v>0.79539964404854069</v>
      </c>
    </row>
    <row r="319" spans="2:16" ht="21" x14ac:dyDescent="0.4">
      <c r="B319" s="27">
        <v>43782</v>
      </c>
      <c r="C319" s="28">
        <v>21500167</v>
      </c>
      <c r="D319" s="28">
        <v>5643793</v>
      </c>
      <c r="E319" s="28">
        <v>2302667</v>
      </c>
      <c r="F319" s="28">
        <v>1748185</v>
      </c>
      <c r="G319" s="28">
        <v>1361836</v>
      </c>
      <c r="H319" s="30">
        <f t="shared" si="28"/>
        <v>6.3340717306986496E-2</v>
      </c>
      <c r="I319" s="30">
        <f t="shared" si="33"/>
        <v>1.1716038538536386</v>
      </c>
      <c r="J319" s="31">
        <v>317</v>
      </c>
      <c r="K319" s="32">
        <v>1</v>
      </c>
      <c r="L319" s="30">
        <f t="shared" si="34"/>
        <v>1.1716038538536384</v>
      </c>
      <c r="M319" s="30">
        <f t="shared" si="29"/>
        <v>0.26249996104681417</v>
      </c>
      <c r="N319" s="30">
        <f t="shared" si="30"/>
        <v>0.40799990361092264</v>
      </c>
      <c r="O319" s="30">
        <f t="shared" si="31"/>
        <v>0.75920009276200162</v>
      </c>
      <c r="P319" s="30">
        <f t="shared" si="32"/>
        <v>0.77899993421748848</v>
      </c>
    </row>
    <row r="320" spans="2:16" ht="21" x14ac:dyDescent="0.4">
      <c r="B320" s="27">
        <v>43783</v>
      </c>
      <c r="C320" s="28">
        <v>20848646</v>
      </c>
      <c r="D320" s="28">
        <v>5160040</v>
      </c>
      <c r="E320" s="28">
        <v>2125936</v>
      </c>
      <c r="F320" s="28">
        <v>1629530</v>
      </c>
      <c r="G320" s="28">
        <v>1349577</v>
      </c>
      <c r="H320" s="30">
        <f t="shared" si="28"/>
        <v>6.4732117375871798E-2</v>
      </c>
      <c r="I320" s="30">
        <f t="shared" si="33"/>
        <v>1.1160991108931508</v>
      </c>
      <c r="J320" s="31">
        <v>318</v>
      </c>
      <c r="K320" s="32">
        <v>1</v>
      </c>
      <c r="L320" s="30">
        <f t="shared" si="34"/>
        <v>1.1160991108931508</v>
      </c>
      <c r="M320" s="30">
        <f t="shared" si="29"/>
        <v>0.24750000551594573</v>
      </c>
      <c r="N320" s="30">
        <f t="shared" si="30"/>
        <v>0.4119999069774653</v>
      </c>
      <c r="O320" s="30">
        <f t="shared" si="31"/>
        <v>0.76650002634133863</v>
      </c>
      <c r="P320" s="30">
        <f t="shared" si="32"/>
        <v>0.82820015587316587</v>
      </c>
    </row>
    <row r="321" spans="2:16" ht="21" x14ac:dyDescent="0.4">
      <c r="B321" s="27">
        <v>43784</v>
      </c>
      <c r="C321" s="28">
        <v>21717340</v>
      </c>
      <c r="D321" s="28">
        <v>5212161</v>
      </c>
      <c r="E321" s="28">
        <v>2126561</v>
      </c>
      <c r="F321" s="28">
        <v>1567914</v>
      </c>
      <c r="G321" s="28">
        <v>1324260</v>
      </c>
      <c r="H321" s="30">
        <f t="shared" si="28"/>
        <v>6.0977080986898025E-2</v>
      </c>
      <c r="I321" s="30">
        <f t="shared" si="33"/>
        <v>1.0743099684341437</v>
      </c>
      <c r="J321" s="31">
        <v>319</v>
      </c>
      <c r="K321" s="32">
        <v>1.0309277755318498</v>
      </c>
      <c r="L321" s="30">
        <f t="shared" si="34"/>
        <v>1.0420806792746879</v>
      </c>
      <c r="M321" s="30">
        <f t="shared" si="29"/>
        <v>0.23999997237230711</v>
      </c>
      <c r="N321" s="30">
        <f t="shared" si="30"/>
        <v>0.40799986800100763</v>
      </c>
      <c r="O321" s="30">
        <f t="shared" si="31"/>
        <v>0.73730027024853739</v>
      </c>
      <c r="P321" s="30">
        <f t="shared" si="32"/>
        <v>0.84459989514731038</v>
      </c>
    </row>
    <row r="322" spans="2:16" ht="21" x14ac:dyDescent="0.4">
      <c r="B322" s="27">
        <v>43785</v>
      </c>
      <c r="C322" s="28">
        <v>47134238</v>
      </c>
      <c r="D322" s="28">
        <v>9403280</v>
      </c>
      <c r="E322" s="28">
        <v>3037259</v>
      </c>
      <c r="F322" s="28">
        <v>2003376</v>
      </c>
      <c r="G322" s="28">
        <v>1547007</v>
      </c>
      <c r="H322" s="30">
        <f t="shared" si="28"/>
        <v>3.2821300728358017E-2</v>
      </c>
      <c r="I322" s="30">
        <f t="shared" si="33"/>
        <v>0.84078432267710601</v>
      </c>
      <c r="J322" s="31">
        <v>320</v>
      </c>
      <c r="K322" s="32">
        <v>1.0294117516852144</v>
      </c>
      <c r="L322" s="30">
        <f t="shared" si="34"/>
        <v>0.81676190479354982</v>
      </c>
      <c r="M322" s="30">
        <f t="shared" si="29"/>
        <v>0.19949998979510394</v>
      </c>
      <c r="N322" s="30">
        <f t="shared" si="30"/>
        <v>0.32299995320781683</v>
      </c>
      <c r="O322" s="30">
        <f t="shared" si="31"/>
        <v>0.65959998801551001</v>
      </c>
      <c r="P322" s="30">
        <f t="shared" si="32"/>
        <v>0.77220002635551188</v>
      </c>
    </row>
    <row r="323" spans="2:16" ht="21" x14ac:dyDescent="0.4">
      <c r="B323" s="27">
        <v>43786</v>
      </c>
      <c r="C323" s="28">
        <v>43991955</v>
      </c>
      <c r="D323" s="28">
        <v>9330693</v>
      </c>
      <c r="E323" s="28">
        <v>1268974</v>
      </c>
      <c r="F323" s="28">
        <v>906047</v>
      </c>
      <c r="G323" s="28">
        <v>699650</v>
      </c>
      <c r="H323" s="30">
        <f t="shared" si="28"/>
        <v>1.5904044273549561E-2</v>
      </c>
      <c r="I323" s="30">
        <f t="shared" si="33"/>
        <v>0.42995376299417182</v>
      </c>
      <c r="J323" s="31">
        <v>321</v>
      </c>
      <c r="K323" s="32">
        <v>0.93333336200360473</v>
      </c>
      <c r="L323" s="30">
        <f t="shared" si="34"/>
        <v>0.46066475095191578</v>
      </c>
      <c r="M323" s="30">
        <f t="shared" si="29"/>
        <v>0.2120999850995483</v>
      </c>
      <c r="N323" s="30">
        <f t="shared" si="30"/>
        <v>0.13599997342105244</v>
      </c>
      <c r="O323" s="30">
        <f t="shared" si="31"/>
        <v>0.71399965641534024</v>
      </c>
      <c r="P323" s="30">
        <f t="shared" si="32"/>
        <v>0.77220055913214214</v>
      </c>
    </row>
    <row r="324" spans="2:16" ht="21" x14ac:dyDescent="0.4">
      <c r="B324" s="27">
        <v>43787</v>
      </c>
      <c r="C324" s="28">
        <v>22803207</v>
      </c>
      <c r="D324" s="28">
        <v>5985841</v>
      </c>
      <c r="E324" s="28">
        <v>2298563</v>
      </c>
      <c r="F324" s="28">
        <v>1761848</v>
      </c>
      <c r="G324" s="28">
        <v>1459163</v>
      </c>
      <c r="H324" s="30">
        <f t="shared" ref="H324:H368" si="35">$G324/$C324</f>
        <v>6.3989376581986918E-2</v>
      </c>
      <c r="I324" s="30">
        <f t="shared" si="33"/>
        <v>1.1710966468161608</v>
      </c>
      <c r="J324" s="31">
        <v>322</v>
      </c>
      <c r="K324" s="32">
        <v>1.0606060053715487</v>
      </c>
      <c r="L324" s="30">
        <f t="shared" si="34"/>
        <v>1.1041768589693317</v>
      </c>
      <c r="M324" s="30">
        <f t="shared" ref="M324:M368" si="36">D324/C324</f>
        <v>0.26249996327270986</v>
      </c>
      <c r="N324" s="30">
        <f t="shared" ref="N324:N368" si="37">E324/D324</f>
        <v>0.38400000935541057</v>
      </c>
      <c r="O324" s="30">
        <f t="shared" ref="O324:O368" si="38">F324/E324</f>
        <v>0.76649976528813868</v>
      </c>
      <c r="P324" s="30">
        <f t="shared" ref="P324:P368" si="39">G324/F324</f>
        <v>0.8282002760737589</v>
      </c>
    </row>
    <row r="325" spans="2:16" ht="21" x14ac:dyDescent="0.4">
      <c r="B325" s="27">
        <v>43788</v>
      </c>
      <c r="C325" s="28">
        <v>21282993</v>
      </c>
      <c r="D325" s="28">
        <v>5373955</v>
      </c>
      <c r="E325" s="28">
        <v>2149582</v>
      </c>
      <c r="F325" s="28">
        <v>1537811</v>
      </c>
      <c r="G325" s="28">
        <v>1197954</v>
      </c>
      <c r="H325" s="30">
        <f t="shared" si="35"/>
        <v>5.6286914157233428E-2</v>
      </c>
      <c r="I325" s="30">
        <f t="shared" si="33"/>
        <v>0.97331091978163853</v>
      </c>
      <c r="J325" s="31">
        <v>323</v>
      </c>
      <c r="K325" s="32">
        <v>1.0315789528841695</v>
      </c>
      <c r="L325" s="30">
        <f t="shared" si="34"/>
        <v>0.94351569640980659</v>
      </c>
      <c r="M325" s="30">
        <f t="shared" si="36"/>
        <v>0.25249996558284826</v>
      </c>
      <c r="N325" s="30">
        <f t="shared" si="37"/>
        <v>0.4</v>
      </c>
      <c r="O325" s="30">
        <f t="shared" si="38"/>
        <v>0.71540001730569014</v>
      </c>
      <c r="P325" s="30">
        <f t="shared" si="39"/>
        <v>0.778999499938549</v>
      </c>
    </row>
    <row r="326" spans="2:16" ht="21" x14ac:dyDescent="0.4">
      <c r="B326" s="27">
        <v>43789</v>
      </c>
      <c r="C326" s="28">
        <v>22368860</v>
      </c>
      <c r="D326" s="28">
        <v>5648137</v>
      </c>
      <c r="E326" s="28">
        <v>2281847</v>
      </c>
      <c r="F326" s="28">
        <v>1649091</v>
      </c>
      <c r="G326" s="28">
        <v>1338732</v>
      </c>
      <c r="H326" s="30">
        <f t="shared" si="35"/>
        <v>5.9848020864719971E-2</v>
      </c>
      <c r="I326" s="30">
        <f t="shared" si="33"/>
        <v>0.98303466790421168</v>
      </c>
      <c r="J326" s="31">
        <v>324</v>
      </c>
      <c r="K326" s="32">
        <v>1.0404039616789889</v>
      </c>
      <c r="L326" s="30">
        <f t="shared" si="34"/>
        <v>0.94485859032289043</v>
      </c>
      <c r="M326" s="30">
        <f t="shared" si="36"/>
        <v>0.25249999329424921</v>
      </c>
      <c r="N326" s="30">
        <f t="shared" si="37"/>
        <v>0.40399993838676362</v>
      </c>
      <c r="O326" s="30">
        <f t="shared" si="38"/>
        <v>0.72270007585959972</v>
      </c>
      <c r="P326" s="30">
        <f t="shared" si="39"/>
        <v>0.81179995524807302</v>
      </c>
    </row>
    <row r="327" spans="2:16" ht="21" x14ac:dyDescent="0.4">
      <c r="B327" s="27">
        <v>43790</v>
      </c>
      <c r="C327" s="28">
        <v>21282993</v>
      </c>
      <c r="D327" s="28">
        <v>5054710</v>
      </c>
      <c r="E327" s="28">
        <v>2102759</v>
      </c>
      <c r="F327" s="28">
        <v>1550364</v>
      </c>
      <c r="G327" s="28">
        <v>1220447</v>
      </c>
      <c r="H327" s="30">
        <f t="shared" si="35"/>
        <v>5.7343767392114449E-2</v>
      </c>
      <c r="I327" s="30">
        <f t="shared" si="33"/>
        <v>0.90431816784073826</v>
      </c>
      <c r="J327" s="31">
        <v>325</v>
      </c>
      <c r="K327" s="32">
        <v>1.0208333589901528</v>
      </c>
      <c r="L327" s="30">
        <f t="shared" si="34"/>
        <v>0.88586268635619703</v>
      </c>
      <c r="M327" s="30">
        <f t="shared" si="36"/>
        <v>0.2374999606493316</v>
      </c>
      <c r="N327" s="30">
        <f t="shared" si="37"/>
        <v>0.41599992877929692</v>
      </c>
      <c r="O327" s="30">
        <f t="shared" si="38"/>
        <v>0.73729989979831256</v>
      </c>
      <c r="P327" s="30">
        <f t="shared" si="39"/>
        <v>0.78720029618850795</v>
      </c>
    </row>
    <row r="328" spans="2:16" ht="21" x14ac:dyDescent="0.4">
      <c r="B328" s="27">
        <v>43791</v>
      </c>
      <c r="C328" s="28">
        <v>22803207</v>
      </c>
      <c r="D328" s="28">
        <v>5529777</v>
      </c>
      <c r="E328" s="28">
        <v>2300387</v>
      </c>
      <c r="F328" s="28">
        <v>1763247</v>
      </c>
      <c r="G328" s="28">
        <v>1518155</v>
      </c>
      <c r="H328" s="30">
        <f t="shared" si="35"/>
        <v>6.6576381120427491E-2</v>
      </c>
      <c r="I328" s="30">
        <f t="shared" si="33"/>
        <v>1.1464176219171462</v>
      </c>
      <c r="J328" s="31">
        <v>326</v>
      </c>
      <c r="K328" s="32">
        <v>1.0500000311122699</v>
      </c>
      <c r="L328" s="30">
        <f t="shared" si="34"/>
        <v>1.0918263065877583</v>
      </c>
      <c r="M328" s="30">
        <f t="shared" si="36"/>
        <v>0.24249996941219715</v>
      </c>
      <c r="N328" s="30">
        <f t="shared" si="37"/>
        <v>0.41599995804532441</v>
      </c>
      <c r="O328" s="30">
        <f t="shared" si="38"/>
        <v>0.76650015845159969</v>
      </c>
      <c r="P328" s="30">
        <f t="shared" si="39"/>
        <v>0.86099962172060973</v>
      </c>
    </row>
    <row r="329" spans="2:16" ht="21" x14ac:dyDescent="0.4">
      <c r="B329" s="27">
        <v>43792</v>
      </c>
      <c r="C329" s="28">
        <v>45787545</v>
      </c>
      <c r="D329" s="28">
        <v>9519230</v>
      </c>
      <c r="E329" s="28">
        <v>3268903</v>
      </c>
      <c r="F329" s="28">
        <v>2133940</v>
      </c>
      <c r="G329" s="28">
        <v>1631184</v>
      </c>
      <c r="H329" s="30">
        <f t="shared" si="35"/>
        <v>3.5625059172751015E-2</v>
      </c>
      <c r="I329" s="30">
        <f t="shared" si="33"/>
        <v>1.0544128113188886</v>
      </c>
      <c r="J329" s="31">
        <v>327</v>
      </c>
      <c r="K329" s="32">
        <v>0.97142858371583063</v>
      </c>
      <c r="L329" s="30">
        <f t="shared" si="34"/>
        <v>1.0854249643424556</v>
      </c>
      <c r="M329" s="30">
        <f t="shared" si="36"/>
        <v>0.20789998677587979</v>
      </c>
      <c r="N329" s="30">
        <f t="shared" si="37"/>
        <v>0.34339993886060111</v>
      </c>
      <c r="O329" s="30">
        <f t="shared" si="38"/>
        <v>0.65280003719902369</v>
      </c>
      <c r="P329" s="30">
        <f t="shared" si="39"/>
        <v>0.76440012371481858</v>
      </c>
    </row>
    <row r="330" spans="2:16" ht="21" x14ac:dyDescent="0.4">
      <c r="B330" s="27">
        <v>43793</v>
      </c>
      <c r="C330" s="28">
        <v>46236443</v>
      </c>
      <c r="D330" s="28">
        <v>9709653</v>
      </c>
      <c r="E330" s="28">
        <v>3301282</v>
      </c>
      <c r="F330" s="28">
        <v>2177525</v>
      </c>
      <c r="G330" s="28">
        <v>1647515</v>
      </c>
      <c r="H330" s="30">
        <f t="shared" si="35"/>
        <v>3.5632390666384087E-2</v>
      </c>
      <c r="I330" s="30">
        <f t="shared" si="33"/>
        <v>2.3547702422639891</v>
      </c>
      <c r="J330" s="31">
        <v>328</v>
      </c>
      <c r="K330" s="32">
        <v>1.0510203539363323</v>
      </c>
      <c r="L330" s="30">
        <f t="shared" si="34"/>
        <v>2.2404609829743283</v>
      </c>
      <c r="M330" s="30">
        <f t="shared" si="36"/>
        <v>0.20999999935116115</v>
      </c>
      <c r="N330" s="30">
        <f t="shared" si="37"/>
        <v>0.33999999794019414</v>
      </c>
      <c r="O330" s="30">
        <f t="shared" si="38"/>
        <v>0.65959981607145346</v>
      </c>
      <c r="P330" s="30">
        <f t="shared" si="39"/>
        <v>0.75659980941665428</v>
      </c>
    </row>
    <row r="331" spans="2:16" ht="21" x14ac:dyDescent="0.4">
      <c r="B331" s="27">
        <v>43794</v>
      </c>
      <c r="C331" s="28">
        <v>22151687</v>
      </c>
      <c r="D331" s="28">
        <v>5593301</v>
      </c>
      <c r="E331" s="28">
        <v>2237320</v>
      </c>
      <c r="F331" s="28">
        <v>1698573</v>
      </c>
      <c r="G331" s="28">
        <v>1364973</v>
      </c>
      <c r="H331" s="30">
        <f t="shared" si="35"/>
        <v>6.1619370118402267E-2</v>
      </c>
      <c r="I331" s="30">
        <f t="shared" ref="I331:I368" si="40">$G331/$G324</f>
        <v>0.93544929524665854</v>
      </c>
      <c r="J331" s="31">
        <v>329</v>
      </c>
      <c r="K331" s="32">
        <v>0.97142856634901731</v>
      </c>
      <c r="L331" s="30">
        <f t="shared" ref="L331:L368" si="41">$H331/$H324</f>
        <v>0.9629625011184777</v>
      </c>
      <c r="M331" s="30">
        <f t="shared" si="36"/>
        <v>0.2525000014671569</v>
      </c>
      <c r="N331" s="30">
        <f t="shared" si="37"/>
        <v>0.39999992848587979</v>
      </c>
      <c r="O331" s="30">
        <f t="shared" si="38"/>
        <v>0.75919984624461412</v>
      </c>
      <c r="P331" s="30">
        <f t="shared" si="39"/>
        <v>0.80359984528189254</v>
      </c>
    </row>
    <row r="332" spans="2:16" ht="21" x14ac:dyDescent="0.4">
      <c r="B332" s="27">
        <v>43795</v>
      </c>
      <c r="C332" s="28">
        <v>21065820</v>
      </c>
      <c r="D332" s="28">
        <v>5424448</v>
      </c>
      <c r="E332" s="28">
        <v>2191477</v>
      </c>
      <c r="F332" s="28">
        <v>1519789</v>
      </c>
      <c r="G332" s="28">
        <v>1258689</v>
      </c>
      <c r="H332" s="30">
        <f t="shared" si="35"/>
        <v>5.97502969264904E-2</v>
      </c>
      <c r="I332" s="30">
        <f t="shared" si="40"/>
        <v>1.050698941695591</v>
      </c>
      <c r="J332" s="31">
        <v>330</v>
      </c>
      <c r="K332" s="32">
        <v>0.9897959378044161</v>
      </c>
      <c r="L332" s="30">
        <f t="shared" si="41"/>
        <v>1.061530869494502</v>
      </c>
      <c r="M332" s="30">
        <f t="shared" si="36"/>
        <v>0.25749996914432954</v>
      </c>
      <c r="N332" s="30">
        <f t="shared" si="37"/>
        <v>0.40400000147480442</v>
      </c>
      <c r="O332" s="30">
        <f t="shared" si="38"/>
        <v>0.69349986333418057</v>
      </c>
      <c r="P332" s="30">
        <f t="shared" si="39"/>
        <v>0.82819983563507826</v>
      </c>
    </row>
    <row r="333" spans="2:16" ht="21" x14ac:dyDescent="0.4">
      <c r="B333" s="27">
        <v>43796</v>
      </c>
      <c r="C333" s="28">
        <v>22803207</v>
      </c>
      <c r="D333" s="28">
        <v>5985841</v>
      </c>
      <c r="E333" s="28">
        <v>2442223</v>
      </c>
      <c r="F333" s="28">
        <v>1729338</v>
      </c>
      <c r="G333" s="28">
        <v>1347154</v>
      </c>
      <c r="H333" s="30">
        <f t="shared" si="35"/>
        <v>5.9077392052793276E-2</v>
      </c>
      <c r="I333" s="30">
        <f t="shared" si="40"/>
        <v>1.0062910276291297</v>
      </c>
      <c r="J333" s="31">
        <v>331</v>
      </c>
      <c r="K333" s="32">
        <v>1.0194174997757197</v>
      </c>
      <c r="L333" s="30">
        <f t="shared" si="41"/>
        <v>0.9871235706579401</v>
      </c>
      <c r="M333" s="30">
        <f t="shared" si="36"/>
        <v>0.26249996327270986</v>
      </c>
      <c r="N333" s="30">
        <f t="shared" si="37"/>
        <v>0.40799997861620446</v>
      </c>
      <c r="O333" s="30">
        <f t="shared" si="38"/>
        <v>0.70809995647408119</v>
      </c>
      <c r="P333" s="30">
        <f t="shared" si="39"/>
        <v>0.77899982536670098</v>
      </c>
    </row>
    <row r="334" spans="2:16" ht="21" x14ac:dyDescent="0.4">
      <c r="B334" s="27">
        <v>43797</v>
      </c>
      <c r="C334" s="28">
        <v>22803207</v>
      </c>
      <c r="D334" s="28">
        <v>5472769</v>
      </c>
      <c r="E334" s="28">
        <v>2123434</v>
      </c>
      <c r="F334" s="28">
        <v>1519105</v>
      </c>
      <c r="G334" s="28">
        <v>1295492</v>
      </c>
      <c r="H334" s="30">
        <f t="shared" si="35"/>
        <v>5.6811833528503247E-2</v>
      </c>
      <c r="I334" s="30">
        <f t="shared" si="40"/>
        <v>1.0614897656350502</v>
      </c>
      <c r="J334" s="31">
        <v>332</v>
      </c>
      <c r="K334" s="32">
        <v>1.0714285623579392</v>
      </c>
      <c r="L334" s="30">
        <f t="shared" si="41"/>
        <v>0.99072377194937578</v>
      </c>
      <c r="M334" s="30">
        <f t="shared" si="36"/>
        <v>0.23999997017963307</v>
      </c>
      <c r="N334" s="30">
        <f t="shared" si="37"/>
        <v>0.38799993202709632</v>
      </c>
      <c r="O334" s="30">
        <f t="shared" si="38"/>
        <v>0.71540014900392479</v>
      </c>
      <c r="P334" s="30">
        <f t="shared" si="39"/>
        <v>0.8527995102379361</v>
      </c>
    </row>
    <row r="335" spans="2:16" ht="21" x14ac:dyDescent="0.4">
      <c r="B335" s="27">
        <v>43798</v>
      </c>
      <c r="C335" s="28">
        <v>21717340</v>
      </c>
      <c r="D335" s="28">
        <v>5537921</v>
      </c>
      <c r="E335" s="28">
        <v>2170865</v>
      </c>
      <c r="F335" s="28">
        <v>1584731</v>
      </c>
      <c r="G335" s="28">
        <v>1364454</v>
      </c>
      <c r="H335" s="30">
        <f t="shared" si="35"/>
        <v>6.2827860133883806E-2</v>
      </c>
      <c r="I335" s="30">
        <f t="shared" si="40"/>
        <v>0.8987580319532591</v>
      </c>
      <c r="J335" s="31">
        <v>333</v>
      </c>
      <c r="K335" s="32">
        <v>0.95238092416120734</v>
      </c>
      <c r="L335" s="30">
        <f t="shared" si="41"/>
        <v>0.94369593355092207</v>
      </c>
      <c r="M335" s="30">
        <f t="shared" si="36"/>
        <v>0.25499996776769163</v>
      </c>
      <c r="N335" s="30">
        <f t="shared" si="37"/>
        <v>0.39199999422165827</v>
      </c>
      <c r="O335" s="30">
        <f t="shared" si="38"/>
        <v>0.72999979270935778</v>
      </c>
      <c r="P335" s="30">
        <f t="shared" si="39"/>
        <v>0.86100038429234993</v>
      </c>
    </row>
    <row r="336" spans="2:16" ht="21" x14ac:dyDescent="0.4">
      <c r="B336" s="27">
        <v>43799</v>
      </c>
      <c r="C336" s="28">
        <v>47134238</v>
      </c>
      <c r="D336" s="28">
        <v>10195135</v>
      </c>
      <c r="E336" s="28">
        <v>3327692</v>
      </c>
      <c r="F336" s="28">
        <v>2308087</v>
      </c>
      <c r="G336" s="28">
        <v>1728295</v>
      </c>
      <c r="H336" s="30">
        <f t="shared" si="35"/>
        <v>3.6667506961712205E-2</v>
      </c>
      <c r="I336" s="30">
        <f t="shared" si="40"/>
        <v>1.0595340562438083</v>
      </c>
      <c r="J336" s="31">
        <v>334</v>
      </c>
      <c r="K336" s="32">
        <v>1.0294117516852144</v>
      </c>
      <c r="L336" s="30">
        <f t="shared" si="41"/>
        <v>1.0292616437184345</v>
      </c>
      <c r="M336" s="30">
        <f t="shared" si="36"/>
        <v>0.21629998558584951</v>
      </c>
      <c r="N336" s="30">
        <f t="shared" si="37"/>
        <v>0.32639999372249606</v>
      </c>
      <c r="O336" s="30">
        <f t="shared" si="38"/>
        <v>0.69359994855293094</v>
      </c>
      <c r="P336" s="30">
        <f t="shared" si="39"/>
        <v>0.74879976361376321</v>
      </c>
    </row>
    <row r="337" spans="2:16" ht="21" x14ac:dyDescent="0.4">
      <c r="B337" s="27">
        <v>43800</v>
      </c>
      <c r="C337" s="28">
        <v>46685340</v>
      </c>
      <c r="D337" s="28">
        <v>10196078</v>
      </c>
      <c r="E337" s="28">
        <v>3501333</v>
      </c>
      <c r="F337" s="28">
        <v>2452333</v>
      </c>
      <c r="G337" s="28">
        <v>1989333</v>
      </c>
      <c r="H337" s="30">
        <f t="shared" si="35"/>
        <v>4.2611513592918031E-2</v>
      </c>
      <c r="I337" s="30">
        <f t="shared" si="40"/>
        <v>1.2074748940070348</v>
      </c>
      <c r="J337" s="31">
        <v>335</v>
      </c>
      <c r="K337" s="32">
        <v>1.0097087631184551</v>
      </c>
      <c r="L337" s="30">
        <f t="shared" si="41"/>
        <v>1.1958645714197929</v>
      </c>
      <c r="M337" s="30">
        <f t="shared" si="36"/>
        <v>0.2183999945164799</v>
      </c>
      <c r="N337" s="30">
        <f t="shared" si="37"/>
        <v>0.34339998183615306</v>
      </c>
      <c r="O337" s="30">
        <f t="shared" si="38"/>
        <v>0.7003998191545906</v>
      </c>
      <c r="P337" s="30">
        <f t="shared" si="39"/>
        <v>0.81120019181734293</v>
      </c>
    </row>
    <row r="338" spans="2:16" ht="21" x14ac:dyDescent="0.4">
      <c r="B338" s="27">
        <v>43801</v>
      </c>
      <c r="C338" s="28">
        <v>21500167</v>
      </c>
      <c r="D338" s="28">
        <v>5643793</v>
      </c>
      <c r="E338" s="28">
        <v>2212367</v>
      </c>
      <c r="F338" s="28">
        <v>1582727</v>
      </c>
      <c r="G338" s="28">
        <v>1310814</v>
      </c>
      <c r="H338" s="30">
        <f t="shared" si="35"/>
        <v>6.0967619460816282E-2</v>
      </c>
      <c r="I338" s="30">
        <f t="shared" si="40"/>
        <v>0.96032229208929409</v>
      </c>
      <c r="J338" s="31">
        <v>336</v>
      </c>
      <c r="K338" s="32">
        <v>0.97058829091582133</v>
      </c>
      <c r="L338" s="30">
        <f t="shared" si="41"/>
        <v>0.98942295813258652</v>
      </c>
      <c r="M338" s="30">
        <f t="shared" si="36"/>
        <v>0.26249996104681417</v>
      </c>
      <c r="N338" s="30">
        <f t="shared" si="37"/>
        <v>0.39200002551475577</v>
      </c>
      <c r="O338" s="30">
        <f t="shared" si="38"/>
        <v>0.71539984098479137</v>
      </c>
      <c r="P338" s="30">
        <f t="shared" si="39"/>
        <v>0.82819968320499993</v>
      </c>
    </row>
    <row r="339" spans="2:16" ht="21" x14ac:dyDescent="0.4">
      <c r="B339" s="27">
        <v>43802</v>
      </c>
      <c r="C339" s="28">
        <v>20848646</v>
      </c>
      <c r="D339" s="28">
        <v>5420648</v>
      </c>
      <c r="E339" s="28">
        <v>2254989</v>
      </c>
      <c r="F339" s="28">
        <v>1580296</v>
      </c>
      <c r="G339" s="28">
        <v>1282884</v>
      </c>
      <c r="H339" s="30">
        <f t="shared" si="35"/>
        <v>6.1533204602351635E-2</v>
      </c>
      <c r="I339" s="30">
        <f t="shared" si="40"/>
        <v>1.0192223813825336</v>
      </c>
      <c r="J339" s="31">
        <v>337</v>
      </c>
      <c r="K339" s="32">
        <v>0.98969067734037708</v>
      </c>
      <c r="L339" s="30">
        <f t="shared" si="41"/>
        <v>1.0298393107243418</v>
      </c>
      <c r="M339" s="30">
        <f t="shared" si="36"/>
        <v>0.2600000019185898</v>
      </c>
      <c r="N339" s="30">
        <f t="shared" si="37"/>
        <v>0.41599989521547975</v>
      </c>
      <c r="O339" s="30">
        <f t="shared" si="38"/>
        <v>0.7007998708641151</v>
      </c>
      <c r="P339" s="30">
        <f t="shared" si="39"/>
        <v>0.81179981471825535</v>
      </c>
    </row>
    <row r="340" spans="2:16" ht="21" x14ac:dyDescent="0.4">
      <c r="B340" s="27">
        <v>43803</v>
      </c>
      <c r="C340" s="28">
        <v>22368860</v>
      </c>
      <c r="D340" s="28">
        <v>5759981</v>
      </c>
      <c r="E340" s="28">
        <v>2280952</v>
      </c>
      <c r="F340" s="28">
        <v>1581840</v>
      </c>
      <c r="G340" s="28">
        <v>1336022</v>
      </c>
      <c r="H340" s="30">
        <f t="shared" si="35"/>
        <v>5.9726870300945152E-2</v>
      </c>
      <c r="I340" s="30">
        <f t="shared" si="40"/>
        <v>0.9917366537159078</v>
      </c>
      <c r="J340" s="31">
        <v>338</v>
      </c>
      <c r="K340" s="32">
        <v>0.98095235781219003</v>
      </c>
      <c r="L340" s="30">
        <f t="shared" si="41"/>
        <v>1.0109936851574539</v>
      </c>
      <c r="M340" s="30">
        <f t="shared" si="36"/>
        <v>0.2574999798827477</v>
      </c>
      <c r="N340" s="30">
        <f t="shared" si="37"/>
        <v>0.3959999173608385</v>
      </c>
      <c r="O340" s="30">
        <f t="shared" si="38"/>
        <v>0.69349990705635189</v>
      </c>
      <c r="P340" s="30">
        <f t="shared" si="39"/>
        <v>0.84459995954078793</v>
      </c>
    </row>
    <row r="341" spans="2:16" ht="21" x14ac:dyDescent="0.4">
      <c r="B341" s="27">
        <v>43804</v>
      </c>
      <c r="C341" s="28">
        <v>22586034</v>
      </c>
      <c r="D341" s="28">
        <v>5815903</v>
      </c>
      <c r="E341" s="28">
        <v>2419415</v>
      </c>
      <c r="F341" s="28">
        <v>1783835</v>
      </c>
      <c r="G341" s="28">
        <v>1418862</v>
      </c>
      <c r="H341" s="30">
        <f t="shared" si="35"/>
        <v>6.2820325162000548E-2</v>
      </c>
      <c r="I341" s="30">
        <f t="shared" si="40"/>
        <v>1.0952302291330243</v>
      </c>
      <c r="J341" s="31">
        <v>339</v>
      </c>
      <c r="K341" s="32">
        <v>0.99047620853682727</v>
      </c>
      <c r="L341" s="30">
        <f t="shared" si="41"/>
        <v>1.1057612694454362</v>
      </c>
      <c r="M341" s="30">
        <f t="shared" si="36"/>
        <v>0.25749996657226321</v>
      </c>
      <c r="N341" s="30">
        <f t="shared" si="37"/>
        <v>0.41599988858136044</v>
      </c>
      <c r="O341" s="30">
        <f t="shared" si="38"/>
        <v>0.73730013247003923</v>
      </c>
      <c r="P341" s="30">
        <f t="shared" si="39"/>
        <v>0.79539979874820266</v>
      </c>
    </row>
    <row r="342" spans="2:16" ht="21" x14ac:dyDescent="0.4">
      <c r="B342" s="27">
        <v>43805</v>
      </c>
      <c r="C342" s="28">
        <v>21065820</v>
      </c>
      <c r="D342" s="28">
        <v>5108461</v>
      </c>
      <c r="E342" s="28">
        <v>2125119</v>
      </c>
      <c r="F342" s="28">
        <v>1582364</v>
      </c>
      <c r="G342" s="28">
        <v>1336464</v>
      </c>
      <c r="H342" s="30">
        <f t="shared" si="35"/>
        <v>6.3442296573311643E-2</v>
      </c>
      <c r="I342" s="30">
        <f t="shared" si="40"/>
        <v>0.97948630001451131</v>
      </c>
      <c r="J342" s="31">
        <v>340</v>
      </c>
      <c r="K342" s="32">
        <v>0.97000005600208572</v>
      </c>
      <c r="L342" s="30">
        <f t="shared" si="41"/>
        <v>1.009779681149708</v>
      </c>
      <c r="M342" s="30">
        <f t="shared" si="36"/>
        <v>0.24249998338540821</v>
      </c>
      <c r="N342" s="30">
        <f t="shared" si="37"/>
        <v>0.41599984809515039</v>
      </c>
      <c r="O342" s="30">
        <f t="shared" si="38"/>
        <v>0.74460018474259559</v>
      </c>
      <c r="P342" s="30">
        <f t="shared" si="39"/>
        <v>0.8445995990808689</v>
      </c>
    </row>
    <row r="343" spans="2:16" ht="21" x14ac:dyDescent="0.4">
      <c r="B343" s="27">
        <v>43806</v>
      </c>
      <c r="C343" s="28">
        <v>43991955</v>
      </c>
      <c r="D343" s="28">
        <v>9145927</v>
      </c>
      <c r="E343" s="28">
        <v>3140711</v>
      </c>
      <c r="F343" s="28">
        <v>2157040</v>
      </c>
      <c r="G343" s="28">
        <v>1665666</v>
      </c>
      <c r="H343" s="30">
        <f t="shared" si="35"/>
        <v>3.7862968354100197E-2</v>
      </c>
      <c r="I343" s="30">
        <f t="shared" si="40"/>
        <v>0.96376255211060613</v>
      </c>
      <c r="J343" s="31">
        <v>341</v>
      </c>
      <c r="K343" s="32">
        <v>0.93333336200360473</v>
      </c>
      <c r="L343" s="30">
        <f t="shared" si="41"/>
        <v>1.0326027453580708</v>
      </c>
      <c r="M343" s="30">
        <f t="shared" si="36"/>
        <v>0.20789998989587982</v>
      </c>
      <c r="N343" s="30">
        <f t="shared" si="37"/>
        <v>0.34339996372155607</v>
      </c>
      <c r="O343" s="30">
        <f t="shared" si="38"/>
        <v>0.68679989976791878</v>
      </c>
      <c r="P343" s="30">
        <f t="shared" si="39"/>
        <v>0.77219986648369987</v>
      </c>
    </row>
    <row r="344" spans="2:16" ht="21" x14ac:dyDescent="0.4">
      <c r="B344" s="27">
        <v>43807</v>
      </c>
      <c r="C344" s="28">
        <v>43991955</v>
      </c>
      <c r="D344" s="28">
        <v>9238310</v>
      </c>
      <c r="E344" s="28">
        <v>3078205</v>
      </c>
      <c r="F344" s="28">
        <v>2093179</v>
      </c>
      <c r="G344" s="28">
        <v>1632680</v>
      </c>
      <c r="H344" s="30">
        <f t="shared" si="35"/>
        <v>3.711314943834617E-2</v>
      </c>
      <c r="I344" s="30">
        <f t="shared" si="40"/>
        <v>0.82071729569659779</v>
      </c>
      <c r="J344" s="31">
        <v>342</v>
      </c>
      <c r="K344" s="32">
        <v>0.94230771735706942</v>
      </c>
      <c r="L344" s="30">
        <f t="shared" si="41"/>
        <v>0.87096529339230788</v>
      </c>
      <c r="M344" s="30">
        <f t="shared" si="36"/>
        <v>0.20999998749771406</v>
      </c>
      <c r="N344" s="30">
        <f t="shared" si="37"/>
        <v>0.33320001169044988</v>
      </c>
      <c r="O344" s="30">
        <f t="shared" si="38"/>
        <v>0.67999987005413864</v>
      </c>
      <c r="P344" s="30">
        <f t="shared" si="39"/>
        <v>0.78000018154204676</v>
      </c>
    </row>
    <row r="345" spans="2:16" ht="21" x14ac:dyDescent="0.4">
      <c r="B345" s="27">
        <v>43808</v>
      </c>
      <c r="C345" s="28">
        <v>22586034</v>
      </c>
      <c r="D345" s="28">
        <v>5533578</v>
      </c>
      <c r="E345" s="28">
        <v>2257699</v>
      </c>
      <c r="F345" s="28">
        <v>1582196</v>
      </c>
      <c r="G345" s="28">
        <v>1245504</v>
      </c>
      <c r="H345" s="30">
        <f t="shared" si="35"/>
        <v>5.5144874040302959E-2</v>
      </c>
      <c r="I345" s="30">
        <f t="shared" si="40"/>
        <v>0.95017599750994419</v>
      </c>
      <c r="J345" s="31">
        <v>343</v>
      </c>
      <c r="K345" s="32">
        <v>1.0505050149518014</v>
      </c>
      <c r="L345" s="30">
        <f t="shared" si="41"/>
        <v>0.90449445997714273</v>
      </c>
      <c r="M345" s="30">
        <f t="shared" si="36"/>
        <v>0.24499998538920112</v>
      </c>
      <c r="N345" s="30">
        <f t="shared" si="37"/>
        <v>0.40799985109092163</v>
      </c>
      <c r="O345" s="30">
        <f t="shared" si="38"/>
        <v>0.70080023953591686</v>
      </c>
      <c r="P345" s="30">
        <f t="shared" si="39"/>
        <v>0.78719956313882733</v>
      </c>
    </row>
    <row r="346" spans="2:16" ht="21" x14ac:dyDescent="0.4">
      <c r="B346" s="27">
        <v>43809</v>
      </c>
      <c r="C346" s="28">
        <v>21500167</v>
      </c>
      <c r="D346" s="28">
        <v>5213790</v>
      </c>
      <c r="E346" s="28">
        <v>2106371</v>
      </c>
      <c r="F346" s="28">
        <v>1522274</v>
      </c>
      <c r="G346" s="28">
        <v>1235782</v>
      </c>
      <c r="H346" s="30">
        <f t="shared" si="35"/>
        <v>5.7477786102777713E-2</v>
      </c>
      <c r="I346" s="30">
        <f t="shared" si="40"/>
        <v>0.96328428758952489</v>
      </c>
      <c r="J346" s="31">
        <v>344</v>
      </c>
      <c r="K346" s="32">
        <v>1.0312500708938432</v>
      </c>
      <c r="L346" s="30">
        <f t="shared" si="41"/>
        <v>0.93409381933248226</v>
      </c>
      <c r="M346" s="30">
        <f t="shared" si="36"/>
        <v>0.24249997686064484</v>
      </c>
      <c r="N346" s="30">
        <f t="shared" si="37"/>
        <v>0.40399996931215104</v>
      </c>
      <c r="O346" s="30">
        <f t="shared" si="38"/>
        <v>0.72269984727286884</v>
      </c>
      <c r="P346" s="30">
        <f t="shared" si="39"/>
        <v>0.81179997819052285</v>
      </c>
    </row>
    <row r="347" spans="2:16" ht="21" x14ac:dyDescent="0.4">
      <c r="B347" s="27">
        <v>43810</v>
      </c>
      <c r="C347" s="28">
        <v>22586034</v>
      </c>
      <c r="D347" s="28">
        <v>5477113</v>
      </c>
      <c r="E347" s="28">
        <v>2212753</v>
      </c>
      <c r="F347" s="28">
        <v>1566850</v>
      </c>
      <c r="G347" s="28">
        <v>1246273</v>
      </c>
      <c r="H347" s="30">
        <f t="shared" si="35"/>
        <v>5.5178921629180228E-2</v>
      </c>
      <c r="I347" s="30">
        <f t="shared" si="40"/>
        <v>0.93282371098679517</v>
      </c>
      <c r="J347" s="31">
        <v>345</v>
      </c>
      <c r="K347" s="32">
        <v>1.009708780093947</v>
      </c>
      <c r="L347" s="30">
        <f t="shared" si="41"/>
        <v>0.92385422760561164</v>
      </c>
      <c r="M347" s="30">
        <f t="shared" si="36"/>
        <v>0.24249998915258872</v>
      </c>
      <c r="N347" s="30">
        <f t="shared" si="37"/>
        <v>0.40399988095918415</v>
      </c>
      <c r="O347" s="30">
        <f t="shared" si="38"/>
        <v>0.70809981954605872</v>
      </c>
      <c r="P347" s="30">
        <f t="shared" si="39"/>
        <v>0.79540032549382522</v>
      </c>
    </row>
    <row r="348" spans="2:16" ht="21" x14ac:dyDescent="0.4">
      <c r="B348" s="27">
        <v>43811</v>
      </c>
      <c r="C348" s="28">
        <v>21934513</v>
      </c>
      <c r="D348" s="28">
        <v>5648137</v>
      </c>
      <c r="E348" s="28">
        <v>2259254</v>
      </c>
      <c r="F348" s="28">
        <v>1682241</v>
      </c>
      <c r="G348" s="28">
        <v>1379437</v>
      </c>
      <c r="H348" s="30">
        <f t="shared" si="35"/>
        <v>6.2888882009826244E-2</v>
      </c>
      <c r="I348" s="30">
        <f t="shared" si="40"/>
        <v>0.97221364727506976</v>
      </c>
      <c r="J348" s="31">
        <v>346</v>
      </c>
      <c r="K348" s="32">
        <v>0.97115378172015421</v>
      </c>
      <c r="L348" s="30">
        <f t="shared" si="41"/>
        <v>1.0010913163478365</v>
      </c>
      <c r="M348" s="30">
        <f t="shared" si="36"/>
        <v>0.25749999555495034</v>
      </c>
      <c r="N348" s="30">
        <f t="shared" si="37"/>
        <v>0.39999985836037616</v>
      </c>
      <c r="O348" s="30">
        <f t="shared" si="38"/>
        <v>0.74460020874146948</v>
      </c>
      <c r="P348" s="30">
        <f t="shared" si="39"/>
        <v>0.81999963144400834</v>
      </c>
    </row>
    <row r="349" spans="2:16" ht="21" x14ac:dyDescent="0.4">
      <c r="B349" s="27">
        <v>43812</v>
      </c>
      <c r="C349" s="28">
        <v>22803207</v>
      </c>
      <c r="D349" s="28">
        <v>5928833</v>
      </c>
      <c r="E349" s="28">
        <v>2276672</v>
      </c>
      <c r="F349" s="28">
        <v>1661970</v>
      </c>
      <c r="G349" s="28">
        <v>1308303</v>
      </c>
      <c r="H349" s="30">
        <f t="shared" si="35"/>
        <v>5.7373640470833771E-2</v>
      </c>
      <c r="I349" s="30">
        <f t="shared" si="40"/>
        <v>0.97892872535287145</v>
      </c>
      <c r="J349" s="31">
        <v>347</v>
      </c>
      <c r="K349" s="32">
        <v>1.0824741963829454</v>
      </c>
      <c r="L349" s="30">
        <f t="shared" si="41"/>
        <v>0.9043436881975867</v>
      </c>
      <c r="M349" s="30">
        <f t="shared" si="36"/>
        <v>0.25999996404014575</v>
      </c>
      <c r="N349" s="30">
        <f t="shared" si="37"/>
        <v>0.38400002158940894</v>
      </c>
      <c r="O349" s="30">
        <f t="shared" si="38"/>
        <v>0.72999975402693051</v>
      </c>
      <c r="P349" s="30">
        <f t="shared" si="39"/>
        <v>0.78720012996624489</v>
      </c>
    </row>
    <row r="350" spans="2:16" ht="21" x14ac:dyDescent="0.4">
      <c r="B350" s="27">
        <v>43813</v>
      </c>
      <c r="C350" s="28">
        <v>45787545</v>
      </c>
      <c r="D350" s="28">
        <v>9230769</v>
      </c>
      <c r="E350" s="28">
        <v>3232615</v>
      </c>
      <c r="F350" s="28">
        <v>2220160</v>
      </c>
      <c r="G350" s="28">
        <v>1783676</v>
      </c>
      <c r="H350" s="30">
        <f t="shared" si="35"/>
        <v>3.8955484510034333E-2</v>
      </c>
      <c r="I350" s="30">
        <f t="shared" si="40"/>
        <v>1.0708485374618921</v>
      </c>
      <c r="J350" s="31">
        <v>348</v>
      </c>
      <c r="K350" s="32">
        <v>1.0408163077235835</v>
      </c>
      <c r="L350" s="30">
        <f t="shared" si="41"/>
        <v>1.0288544771692689</v>
      </c>
      <c r="M350" s="30">
        <f t="shared" si="36"/>
        <v>0.20159999842751997</v>
      </c>
      <c r="N350" s="30">
        <f t="shared" si="37"/>
        <v>0.35019996708833251</v>
      </c>
      <c r="O350" s="30">
        <f t="shared" si="38"/>
        <v>0.68680000556824738</v>
      </c>
      <c r="P350" s="30">
        <f t="shared" si="39"/>
        <v>0.80339975497261462</v>
      </c>
    </row>
    <row r="351" spans="2:16" ht="21" x14ac:dyDescent="0.4">
      <c r="B351" s="27">
        <v>43814</v>
      </c>
      <c r="C351" s="28">
        <v>43094160</v>
      </c>
      <c r="D351" s="28">
        <v>8687782</v>
      </c>
      <c r="E351" s="28">
        <v>2806153</v>
      </c>
      <c r="F351" s="28">
        <v>1812775</v>
      </c>
      <c r="G351" s="28">
        <v>1385685</v>
      </c>
      <c r="H351" s="30">
        <f t="shared" si="35"/>
        <v>3.2154820978062923E-2</v>
      </c>
      <c r="I351" s="30">
        <f t="shared" si="40"/>
        <v>0.8487180586520322</v>
      </c>
      <c r="J351" s="31">
        <v>349</v>
      </c>
      <c r="K351" s="32">
        <v>0.97959178470191433</v>
      </c>
      <c r="L351" s="30">
        <f t="shared" si="41"/>
        <v>0.86639968487394969</v>
      </c>
      <c r="M351" s="30">
        <f t="shared" si="36"/>
        <v>0.20159998477751973</v>
      </c>
      <c r="N351" s="30">
        <f t="shared" si="37"/>
        <v>0.3229999325489521</v>
      </c>
      <c r="O351" s="30">
        <f t="shared" si="38"/>
        <v>0.64600005773028057</v>
      </c>
      <c r="P351" s="30">
        <f t="shared" si="39"/>
        <v>0.76439988415550741</v>
      </c>
    </row>
    <row r="352" spans="2:16" ht="21" x14ac:dyDescent="0.4">
      <c r="B352" s="27">
        <v>43815</v>
      </c>
      <c r="C352" s="28">
        <v>21282993</v>
      </c>
      <c r="D352" s="28">
        <v>5427163</v>
      </c>
      <c r="E352" s="28">
        <v>2214282</v>
      </c>
      <c r="F352" s="28">
        <v>1584097</v>
      </c>
      <c r="G352" s="28">
        <v>1324939</v>
      </c>
      <c r="H352" s="30">
        <f t="shared" si="35"/>
        <v>6.2253415203397382E-2</v>
      </c>
      <c r="I352" s="30">
        <f t="shared" si="40"/>
        <v>1.063777394532655</v>
      </c>
      <c r="J352" s="31">
        <v>350</v>
      </c>
      <c r="K352" s="32">
        <v>0.94230768310287916</v>
      </c>
      <c r="L352" s="30">
        <f t="shared" si="41"/>
        <v>1.1289066533708845</v>
      </c>
      <c r="M352" s="30">
        <f t="shared" si="36"/>
        <v>0.25499998989803735</v>
      </c>
      <c r="N352" s="30">
        <f t="shared" si="37"/>
        <v>0.40799990713380085</v>
      </c>
      <c r="O352" s="30">
        <f t="shared" si="38"/>
        <v>0.71539984518683708</v>
      </c>
      <c r="P352" s="30">
        <f t="shared" si="39"/>
        <v>0.83640016993908828</v>
      </c>
    </row>
    <row r="353" spans="2:16" ht="21" x14ac:dyDescent="0.4">
      <c r="B353" s="27">
        <v>43816</v>
      </c>
      <c r="C353" s="28">
        <v>21065820</v>
      </c>
      <c r="D353" s="28">
        <v>5108461</v>
      </c>
      <c r="E353" s="28">
        <v>2022950</v>
      </c>
      <c r="F353" s="28">
        <v>1402916</v>
      </c>
      <c r="G353" s="28">
        <v>1104375</v>
      </c>
      <c r="H353" s="30">
        <f t="shared" si="35"/>
        <v>5.2424970876994104E-2</v>
      </c>
      <c r="I353" s="30">
        <f t="shared" si="40"/>
        <v>0.89366490206201421</v>
      </c>
      <c r="J353" s="31">
        <v>351</v>
      </c>
      <c r="K353" s="32">
        <v>0.97979795630744027</v>
      </c>
      <c r="L353" s="30">
        <f t="shared" si="41"/>
        <v>0.91209099082646428</v>
      </c>
      <c r="M353" s="30">
        <f t="shared" si="36"/>
        <v>0.24249998338540821</v>
      </c>
      <c r="N353" s="30">
        <f t="shared" si="37"/>
        <v>0.39599989116095824</v>
      </c>
      <c r="O353" s="30">
        <f t="shared" si="38"/>
        <v>0.69350008650732842</v>
      </c>
      <c r="P353" s="30">
        <f t="shared" si="39"/>
        <v>0.7871996612769403</v>
      </c>
    </row>
    <row r="354" spans="2:16" ht="21" x14ac:dyDescent="0.4">
      <c r="B354" s="27">
        <v>43817</v>
      </c>
      <c r="C354" s="28">
        <v>22368860</v>
      </c>
      <c r="D354" s="28">
        <v>5424448</v>
      </c>
      <c r="E354" s="28">
        <v>2104686</v>
      </c>
      <c r="F354" s="28">
        <v>1597877</v>
      </c>
      <c r="G354" s="28">
        <v>1284054</v>
      </c>
      <c r="H354" s="30">
        <f t="shared" si="35"/>
        <v>5.7403640596793933E-2</v>
      </c>
      <c r="I354" s="30">
        <f t="shared" si="40"/>
        <v>1.0303151877638366</v>
      </c>
      <c r="J354" s="31">
        <v>352</v>
      </c>
      <c r="K354" s="32">
        <v>0.99038457396295632</v>
      </c>
      <c r="L354" s="30">
        <f t="shared" si="41"/>
        <v>1.0403182755647984</v>
      </c>
      <c r="M354" s="30">
        <f t="shared" si="36"/>
        <v>0.24249997541224722</v>
      </c>
      <c r="N354" s="30">
        <f t="shared" si="37"/>
        <v>0.3880000324456977</v>
      </c>
      <c r="O354" s="30">
        <f t="shared" si="38"/>
        <v>0.75919970960038696</v>
      </c>
      <c r="P354" s="30">
        <f t="shared" si="39"/>
        <v>0.8036000267855411</v>
      </c>
    </row>
    <row r="355" spans="2:16" ht="21" x14ac:dyDescent="0.4">
      <c r="B355" s="27">
        <v>43818</v>
      </c>
      <c r="C355" s="28">
        <v>21065820</v>
      </c>
      <c r="D355" s="28">
        <v>5213790</v>
      </c>
      <c r="E355" s="28">
        <v>2064661</v>
      </c>
      <c r="F355" s="28">
        <v>1507202</v>
      </c>
      <c r="G355" s="28">
        <v>1211187</v>
      </c>
      <c r="H355" s="30">
        <f t="shared" si="35"/>
        <v>5.7495364528890876E-2</v>
      </c>
      <c r="I355" s="30">
        <f t="shared" si="40"/>
        <v>0.87802994989985039</v>
      </c>
      <c r="J355" s="31">
        <v>353</v>
      </c>
      <c r="K355" s="32">
        <v>0.96039611280212633</v>
      </c>
      <c r="L355" s="30">
        <f t="shared" si="41"/>
        <v>0.91423734516233501</v>
      </c>
      <c r="M355" s="30">
        <f t="shared" si="36"/>
        <v>0.247499978638382</v>
      </c>
      <c r="N355" s="30">
        <f t="shared" si="37"/>
        <v>0.39600003068784895</v>
      </c>
      <c r="O355" s="30">
        <f t="shared" si="38"/>
        <v>0.7299997432992632</v>
      </c>
      <c r="P355" s="30">
        <f t="shared" si="39"/>
        <v>0.80359965021277835</v>
      </c>
    </row>
    <row r="356" spans="2:16" ht="21" x14ac:dyDescent="0.4">
      <c r="B356" s="27">
        <v>43819</v>
      </c>
      <c r="C356" s="28">
        <v>22151687</v>
      </c>
      <c r="D356" s="28">
        <v>5261025</v>
      </c>
      <c r="E356" s="28">
        <v>2062322</v>
      </c>
      <c r="F356" s="28">
        <v>1430220</v>
      </c>
      <c r="G356" s="28">
        <v>1231419</v>
      </c>
      <c r="H356" s="30">
        <f t="shared" si="35"/>
        <v>5.5590303348002343E-2</v>
      </c>
      <c r="I356" s="30">
        <f t="shared" si="40"/>
        <v>0.94123379675809049</v>
      </c>
      <c r="J356" s="31">
        <v>354</v>
      </c>
      <c r="K356" s="32">
        <v>0.97142856634901731</v>
      </c>
      <c r="L356" s="30">
        <f t="shared" si="41"/>
        <v>0.96891713497354248</v>
      </c>
      <c r="M356" s="30">
        <f t="shared" si="36"/>
        <v>0.23749997009257129</v>
      </c>
      <c r="N356" s="30">
        <f t="shared" si="37"/>
        <v>0.39200003801540573</v>
      </c>
      <c r="O356" s="30">
        <f t="shared" si="38"/>
        <v>0.69349985113866797</v>
      </c>
      <c r="P356" s="30">
        <f t="shared" si="39"/>
        <v>0.8609997063388849</v>
      </c>
    </row>
    <row r="357" spans="2:16" ht="21" x14ac:dyDescent="0.4">
      <c r="B357" s="27">
        <v>43820</v>
      </c>
      <c r="C357" s="28">
        <v>46236443</v>
      </c>
      <c r="D357" s="28">
        <v>9321266</v>
      </c>
      <c r="E357" s="28">
        <v>3042461</v>
      </c>
      <c r="F357" s="28">
        <v>1965430</v>
      </c>
      <c r="G357" s="28">
        <v>1502374</v>
      </c>
      <c r="H357" s="30">
        <f t="shared" si="35"/>
        <v>3.2493286734881402E-2</v>
      </c>
      <c r="I357" s="30">
        <f t="shared" si="40"/>
        <v>0.84229086448435697</v>
      </c>
      <c r="J357" s="31">
        <v>355</v>
      </c>
      <c r="K357" s="32">
        <v>1.0098038877148905</v>
      </c>
      <c r="L357" s="30">
        <f t="shared" si="41"/>
        <v>0.83411327425568615</v>
      </c>
      <c r="M357" s="30">
        <f t="shared" si="36"/>
        <v>0.20159998034450877</v>
      </c>
      <c r="N357" s="30">
        <f t="shared" si="37"/>
        <v>0.32639997614058003</v>
      </c>
      <c r="O357" s="30">
        <f t="shared" si="38"/>
        <v>0.64600006376416985</v>
      </c>
      <c r="P357" s="30">
        <f t="shared" si="39"/>
        <v>0.7643996479141969</v>
      </c>
    </row>
    <row r="358" spans="2:16" ht="21" x14ac:dyDescent="0.4">
      <c r="B358" s="27">
        <v>43821</v>
      </c>
      <c r="C358" s="28">
        <v>43094160</v>
      </c>
      <c r="D358" s="28">
        <v>9140271</v>
      </c>
      <c r="E358" s="28">
        <v>3263076</v>
      </c>
      <c r="F358" s="28">
        <v>2107947</v>
      </c>
      <c r="G358" s="28">
        <v>1677083</v>
      </c>
      <c r="H358" s="30">
        <f t="shared" si="35"/>
        <v>3.8916711684367444E-2</v>
      </c>
      <c r="I358" s="30">
        <f t="shared" si="40"/>
        <v>1.2102916608031407</v>
      </c>
      <c r="J358" s="31">
        <v>356</v>
      </c>
      <c r="K358" s="32">
        <v>1</v>
      </c>
      <c r="L358" s="30">
        <f t="shared" si="41"/>
        <v>1.2102916608031407</v>
      </c>
      <c r="M358" s="30">
        <f t="shared" si="36"/>
        <v>0.21209999220311987</v>
      </c>
      <c r="N358" s="30">
        <f t="shared" si="37"/>
        <v>0.35699991827375799</v>
      </c>
      <c r="O358" s="30">
        <f t="shared" si="38"/>
        <v>0.64599997057990677</v>
      </c>
      <c r="P358" s="30">
        <f t="shared" si="39"/>
        <v>0.79560017400817007</v>
      </c>
    </row>
    <row r="359" spans="2:16" ht="21" x14ac:dyDescent="0.4">
      <c r="B359" s="27">
        <v>43822</v>
      </c>
      <c r="C359" s="28">
        <v>21500167</v>
      </c>
      <c r="D359" s="28">
        <v>5106289</v>
      </c>
      <c r="E359" s="28">
        <v>1940390</v>
      </c>
      <c r="F359" s="28">
        <v>1430649</v>
      </c>
      <c r="G359" s="28">
        <v>1196595</v>
      </c>
      <c r="H359" s="30">
        <f t="shared" si="35"/>
        <v>5.5655149097213988E-2</v>
      </c>
      <c r="I359" s="30">
        <f t="shared" si="40"/>
        <v>0.90313214419682719</v>
      </c>
      <c r="J359" s="31">
        <v>357</v>
      </c>
      <c r="K359" s="32">
        <v>1.0102041256900098</v>
      </c>
      <c r="L359" s="30">
        <f t="shared" si="41"/>
        <v>0.89400957225197653</v>
      </c>
      <c r="M359" s="30">
        <f t="shared" si="36"/>
        <v>0.23749996918628585</v>
      </c>
      <c r="N359" s="30">
        <f t="shared" si="37"/>
        <v>0.38000003525064874</v>
      </c>
      <c r="O359" s="30">
        <f t="shared" si="38"/>
        <v>0.73729971809790817</v>
      </c>
      <c r="P359" s="30">
        <f t="shared" si="39"/>
        <v>0.83640012330068381</v>
      </c>
    </row>
    <row r="360" spans="2:16" ht="21" x14ac:dyDescent="0.4">
      <c r="B360" s="27">
        <v>43823</v>
      </c>
      <c r="C360" s="28">
        <v>21282993</v>
      </c>
      <c r="D360" s="28">
        <v>5320748</v>
      </c>
      <c r="E360" s="28">
        <v>2107016</v>
      </c>
      <c r="F360" s="28">
        <v>1568884</v>
      </c>
      <c r="G360" s="28">
        <v>1312214</v>
      </c>
      <c r="H360" s="30">
        <f t="shared" si="35"/>
        <v>6.1655519973154153E-2</v>
      </c>
      <c r="I360" s="30">
        <f t="shared" si="40"/>
        <v>1.188196038483305</v>
      </c>
      <c r="J360" s="31">
        <v>358</v>
      </c>
      <c r="K360" s="32">
        <v>1.0103092585106166</v>
      </c>
      <c r="L360" s="30">
        <f t="shared" si="41"/>
        <v>1.1760716113284622</v>
      </c>
      <c r="M360" s="30">
        <f t="shared" si="36"/>
        <v>0.24999998825353181</v>
      </c>
      <c r="N360" s="30">
        <f t="shared" si="37"/>
        <v>0.39599996090775208</v>
      </c>
      <c r="O360" s="30">
        <f t="shared" si="38"/>
        <v>0.74459994608488977</v>
      </c>
      <c r="P360" s="30">
        <f t="shared" si="39"/>
        <v>0.83639963184021249</v>
      </c>
    </row>
    <row r="361" spans="2:16" ht="21" x14ac:dyDescent="0.4">
      <c r="B361" s="27">
        <v>43824</v>
      </c>
      <c r="C361" s="28">
        <v>20631473</v>
      </c>
      <c r="D361" s="28">
        <v>5261025</v>
      </c>
      <c r="E361" s="28">
        <v>2167542</v>
      </c>
      <c r="F361" s="28">
        <v>1582306</v>
      </c>
      <c r="G361" s="28">
        <v>1258566</v>
      </c>
      <c r="H361" s="30">
        <f t="shared" si="35"/>
        <v>6.1002236728322792E-2</v>
      </c>
      <c r="I361" s="30">
        <f t="shared" si="40"/>
        <v>0.98015036750790852</v>
      </c>
      <c r="J361" s="31">
        <v>359</v>
      </c>
      <c r="K361" s="32">
        <v>0.92233012172146911</v>
      </c>
      <c r="L361" s="30">
        <f t="shared" si="41"/>
        <v>1.0626893363228576</v>
      </c>
      <c r="M361" s="30">
        <f t="shared" si="36"/>
        <v>0.25499997019117343</v>
      </c>
      <c r="N361" s="30">
        <f t="shared" si="37"/>
        <v>0.41199994297689141</v>
      </c>
      <c r="O361" s="30">
        <f t="shared" si="38"/>
        <v>0.73000015685970565</v>
      </c>
      <c r="P361" s="30">
        <f t="shared" si="39"/>
        <v>0.79539987840531479</v>
      </c>
    </row>
    <row r="362" spans="2:16" ht="21" x14ac:dyDescent="0.4">
      <c r="B362" s="27">
        <v>43825</v>
      </c>
      <c r="C362" s="28">
        <v>20631473</v>
      </c>
      <c r="D362" s="28">
        <v>5209447</v>
      </c>
      <c r="E362" s="28">
        <v>2146292</v>
      </c>
      <c r="F362" s="28">
        <v>1645132</v>
      </c>
      <c r="G362" s="28">
        <v>1295048</v>
      </c>
      <c r="H362" s="30">
        <f t="shared" si="35"/>
        <v>6.2770506012828076E-2</v>
      </c>
      <c r="I362" s="30">
        <f t="shared" si="40"/>
        <v>1.0692386889885708</v>
      </c>
      <c r="J362" s="31">
        <v>360</v>
      </c>
      <c r="K362" s="32">
        <v>0.97938141882976049</v>
      </c>
      <c r="L362" s="30">
        <f t="shared" si="41"/>
        <v>1.091748987542926</v>
      </c>
      <c r="M362" s="30">
        <f t="shared" si="36"/>
        <v>0.25250000327170047</v>
      </c>
      <c r="N362" s="30">
        <f t="shared" si="37"/>
        <v>0.41199996851873144</v>
      </c>
      <c r="O362" s="30">
        <f t="shared" si="38"/>
        <v>0.76649961887758045</v>
      </c>
      <c r="P362" s="30">
        <f t="shared" si="39"/>
        <v>0.78720005446371477</v>
      </c>
    </row>
    <row r="363" spans="2:16" ht="21" x14ac:dyDescent="0.4">
      <c r="B363" s="27">
        <v>43826</v>
      </c>
      <c r="C363" s="28">
        <v>22368860</v>
      </c>
      <c r="D363" s="28">
        <v>5648137</v>
      </c>
      <c r="E363" s="28">
        <v>2349625</v>
      </c>
      <c r="F363" s="28">
        <v>1629465</v>
      </c>
      <c r="G363" s="28">
        <v>1309438</v>
      </c>
      <c r="H363" s="30">
        <f t="shared" si="35"/>
        <v>5.8538432445819771E-2</v>
      </c>
      <c r="I363" s="30">
        <f t="shared" si="40"/>
        <v>1.0633569889696359</v>
      </c>
      <c r="J363" s="31">
        <v>361</v>
      </c>
      <c r="K363" s="32">
        <v>1.0098039030280594</v>
      </c>
      <c r="L363" s="30">
        <f t="shared" si="41"/>
        <v>1.0530331536304409</v>
      </c>
      <c r="M363" s="30">
        <f t="shared" si="36"/>
        <v>0.25249999329424921</v>
      </c>
      <c r="N363" s="30">
        <f t="shared" si="37"/>
        <v>0.41600000141639626</v>
      </c>
      <c r="O363" s="30">
        <f t="shared" si="38"/>
        <v>0.69350002659998933</v>
      </c>
      <c r="P363" s="30">
        <f t="shared" si="39"/>
        <v>0.80359995458632127</v>
      </c>
    </row>
    <row r="364" spans="2:16" ht="21" x14ac:dyDescent="0.4">
      <c r="B364" s="27">
        <v>43827</v>
      </c>
      <c r="C364" s="28">
        <v>45338648</v>
      </c>
      <c r="D364" s="28">
        <v>9521116</v>
      </c>
      <c r="E364" s="28">
        <v>3269551</v>
      </c>
      <c r="F364" s="28">
        <v>2201061</v>
      </c>
      <c r="G364" s="28">
        <v>1768333</v>
      </c>
      <c r="H364" s="30">
        <f t="shared" si="35"/>
        <v>3.9002773086661079E-2</v>
      </c>
      <c r="I364" s="30">
        <f t="shared" si="40"/>
        <v>1.1770258271242713</v>
      </c>
      <c r="J364" s="31">
        <v>362</v>
      </c>
      <c r="K364" s="32">
        <v>0.98058256144401834</v>
      </c>
      <c r="L364" s="30">
        <f t="shared" si="41"/>
        <v>1.2003332689885069</v>
      </c>
      <c r="M364" s="30">
        <f t="shared" si="36"/>
        <v>0.20999999823550097</v>
      </c>
      <c r="N364" s="30">
        <f t="shared" si="37"/>
        <v>0.34339997538103728</v>
      </c>
      <c r="O364" s="30">
        <f t="shared" si="38"/>
        <v>0.6731997757490249</v>
      </c>
      <c r="P364" s="30">
        <f t="shared" si="39"/>
        <v>0.80340026923379226</v>
      </c>
    </row>
    <row r="365" spans="2:16" ht="21" x14ac:dyDescent="0.4">
      <c r="B365" s="27">
        <v>43828</v>
      </c>
      <c r="C365" s="28">
        <v>43543058</v>
      </c>
      <c r="D365" s="28">
        <v>8778280</v>
      </c>
      <c r="E365" s="28">
        <v>3133846</v>
      </c>
      <c r="F365" s="28">
        <v>2109705</v>
      </c>
      <c r="G365" s="28">
        <v>1596202</v>
      </c>
      <c r="H365" s="30">
        <f t="shared" si="35"/>
        <v>3.6658013316382146E-2</v>
      </c>
      <c r="I365" s="30">
        <f t="shared" si="40"/>
        <v>0.95177281029024796</v>
      </c>
      <c r="J365" s="31">
        <v>363</v>
      </c>
      <c r="K365" s="32">
        <v>1.010416662420256</v>
      </c>
      <c r="L365" s="30">
        <f t="shared" si="41"/>
        <v>0.94196070864608528</v>
      </c>
      <c r="M365" s="30">
        <f t="shared" si="36"/>
        <v>0.2015999886824669</v>
      </c>
      <c r="N365" s="30">
        <f t="shared" si="37"/>
        <v>0.35700000455670133</v>
      </c>
      <c r="O365" s="30">
        <f t="shared" si="38"/>
        <v>0.67319995941089639</v>
      </c>
      <c r="P365" s="30">
        <f t="shared" si="39"/>
        <v>0.75659961937806475</v>
      </c>
    </row>
    <row r="366" spans="2:16" ht="21" x14ac:dyDescent="0.4">
      <c r="B366" s="27">
        <v>43829</v>
      </c>
      <c r="C366" s="28">
        <v>22151687</v>
      </c>
      <c r="D366" s="28">
        <v>5316404</v>
      </c>
      <c r="E366" s="28">
        <v>2041499</v>
      </c>
      <c r="F366" s="28">
        <v>1415779</v>
      </c>
      <c r="G366" s="28">
        <v>1172548</v>
      </c>
      <c r="H366" s="30">
        <f t="shared" si="35"/>
        <v>5.2932672802753128E-2</v>
      </c>
      <c r="I366" s="30">
        <f t="shared" si="40"/>
        <v>0.97990381039533003</v>
      </c>
      <c r="J366" s="31">
        <v>364</v>
      </c>
      <c r="K366" s="32">
        <v>1.0303029712592418</v>
      </c>
      <c r="L366" s="30">
        <f t="shared" si="41"/>
        <v>0.95108311919701349</v>
      </c>
      <c r="M366" s="30">
        <f t="shared" si="36"/>
        <v>0.23999996027390599</v>
      </c>
      <c r="N366" s="30">
        <f t="shared" si="37"/>
        <v>0.38399997441879885</v>
      </c>
      <c r="O366" s="30">
        <f t="shared" si="38"/>
        <v>0.69349972740618537</v>
      </c>
      <c r="P366" s="30">
        <f t="shared" si="39"/>
        <v>0.82819988147867707</v>
      </c>
    </row>
    <row r="367" spans="2:16" ht="21" x14ac:dyDescent="0.4">
      <c r="B367" s="27">
        <v>43830</v>
      </c>
      <c r="C367" s="28">
        <v>21934513</v>
      </c>
      <c r="D367" s="28">
        <v>5319119</v>
      </c>
      <c r="E367" s="28">
        <v>2106371</v>
      </c>
      <c r="F367" s="28">
        <v>1491521</v>
      </c>
      <c r="G367" s="28">
        <v>1284200</v>
      </c>
      <c r="H367" s="30">
        <f t="shared" si="35"/>
        <v>5.854700307228157E-2</v>
      </c>
      <c r="I367" s="30">
        <f t="shared" si="40"/>
        <v>0.97865134802707487</v>
      </c>
      <c r="J367" s="31">
        <v>365</v>
      </c>
      <c r="K367" s="32">
        <v>1.0306121865867517</v>
      </c>
      <c r="L367" s="30">
        <f t="shared" si="41"/>
        <v>0.94958250449876858</v>
      </c>
      <c r="M367" s="30">
        <f t="shared" si="36"/>
        <v>0.24249998164992312</v>
      </c>
      <c r="N367" s="30">
        <f t="shared" si="37"/>
        <v>0.39599997668786879</v>
      </c>
      <c r="O367" s="30">
        <f t="shared" si="38"/>
        <v>0.70809985515372176</v>
      </c>
      <c r="P367" s="30">
        <f t="shared" si="39"/>
        <v>0.86100028092128778</v>
      </c>
    </row>
    <row r="368" spans="2:16" ht="21" x14ac:dyDescent="0.4">
      <c r="B368" s="27">
        <v>43831</v>
      </c>
      <c r="C368" s="28">
        <v>21717340</v>
      </c>
      <c r="D368" s="28">
        <v>5375041</v>
      </c>
      <c r="E368" s="28">
        <v>2042515</v>
      </c>
      <c r="F368" s="28">
        <v>1520857</v>
      </c>
      <c r="G368" s="28">
        <v>1284516</v>
      </c>
      <c r="H368" s="30">
        <f t="shared" si="35"/>
        <v>5.914702260958294E-2</v>
      </c>
      <c r="I368" s="30">
        <f t="shared" si="40"/>
        <v>1.0206187041442403</v>
      </c>
      <c r="J368" s="31">
        <v>366</v>
      </c>
      <c r="K368" s="32">
        <v>1.0526315444739403</v>
      </c>
      <c r="L368" s="30">
        <f t="shared" si="41"/>
        <v>0.96958776893702825</v>
      </c>
      <c r="M368" s="30">
        <f t="shared" si="36"/>
        <v>0.24749997006999935</v>
      </c>
      <c r="N368" s="30">
        <f t="shared" si="37"/>
        <v>0.37999989209384638</v>
      </c>
      <c r="O368" s="30">
        <f t="shared" si="38"/>
        <v>0.74460016205511348</v>
      </c>
      <c r="P368" s="30">
        <f t="shared" si="39"/>
        <v>0.84460011690776982</v>
      </c>
    </row>
    <row r="369" spans="13:17" ht="16.2" thickBot="1" x14ac:dyDescent="0.35"/>
    <row r="370" spans="13:17" ht="18" x14ac:dyDescent="0.35">
      <c r="M370" s="9">
        <f>AVERAGE(M3:M368)</f>
        <v>0.23790189479718354</v>
      </c>
      <c r="N370" s="10">
        <f t="shared" ref="N370:P370" si="42">AVERAGE(N3:N368)</f>
        <v>0.38142017114371218</v>
      </c>
      <c r="O370" s="10">
        <f t="shared" si="42"/>
        <v>0.7110553972433189</v>
      </c>
      <c r="P370" s="13">
        <f t="shared" si="42"/>
        <v>0.80646881448032726</v>
      </c>
      <c r="Q370" s="21" t="s">
        <v>35</v>
      </c>
    </row>
    <row r="371" spans="13:17" ht="18" x14ac:dyDescent="0.35">
      <c r="M371" s="14">
        <f>_xlfn.STDEV.S(M3:M368)</f>
        <v>2.2067027208484621E-2</v>
      </c>
      <c r="N371" s="12">
        <f t="shared" ref="N371:P371" si="43">_xlfn.STDEV.S(N3:N368)</f>
        <v>3.9610555145126271E-2</v>
      </c>
      <c r="O371" s="12">
        <f t="shared" si="43"/>
        <v>4.3305351061655874E-2</v>
      </c>
      <c r="P371" s="15">
        <f t="shared" si="43"/>
        <v>3.8583535364081802E-2</v>
      </c>
      <c r="Q371" s="22" t="s">
        <v>36</v>
      </c>
    </row>
    <row r="372" spans="13:17" ht="18" x14ac:dyDescent="0.35">
      <c r="M372" s="14">
        <f>_xlfn.VAR.S(M3:M368)</f>
        <v>4.8695368982000053E-4</v>
      </c>
      <c r="N372" s="12">
        <f t="shared" ref="N372:P372" si="44">_xlfn.VAR.S(N3:N368)</f>
        <v>1.5689960789050891E-3</v>
      </c>
      <c r="O372" s="12">
        <f t="shared" si="44"/>
        <v>1.8753534305732597E-3</v>
      </c>
      <c r="P372" s="15">
        <f t="shared" si="44"/>
        <v>1.4886892011913512E-3</v>
      </c>
      <c r="Q372" s="22" t="s">
        <v>38</v>
      </c>
    </row>
    <row r="373" spans="13:17" ht="18" x14ac:dyDescent="0.35">
      <c r="M373" s="16">
        <f>M374-M375</f>
        <v>0.1624999843373483</v>
      </c>
      <c r="N373" s="11">
        <f t="shared" ref="N373:P373" si="45">N374-N375</f>
        <v>0.5359999541976147</v>
      </c>
      <c r="O373" s="11">
        <f t="shared" si="45"/>
        <v>0.44010026558476728</v>
      </c>
      <c r="P373" s="17">
        <f t="shared" si="45"/>
        <v>0.47560065164768828</v>
      </c>
      <c r="Q373" s="22" t="s">
        <v>41</v>
      </c>
    </row>
    <row r="374" spans="13:17" ht="18" x14ac:dyDescent="0.35">
      <c r="M374" s="16">
        <f>MAX(M3:M368)</f>
        <v>0.26249996979645729</v>
      </c>
      <c r="N374" s="11">
        <f t="shared" ref="N374:P374" si="46">MAX(N3:N368)</f>
        <v>0.67199992761866711</v>
      </c>
      <c r="O374" s="11">
        <f t="shared" si="46"/>
        <v>0.76650015845159969</v>
      </c>
      <c r="P374" s="17">
        <f t="shared" si="46"/>
        <v>0.86100053552302747</v>
      </c>
      <c r="Q374" s="22" t="s">
        <v>39</v>
      </c>
    </row>
    <row r="375" spans="13:17" ht="18.600000000000001" thickBot="1" x14ac:dyDescent="0.4">
      <c r="M375" s="18">
        <f>MIN(M3:M368)</f>
        <v>9.9999985459109E-2</v>
      </c>
      <c r="N375" s="19">
        <f t="shared" ref="N375:P375" si="47">MIN(N3:N368)</f>
        <v>0.13599997342105244</v>
      </c>
      <c r="O375" s="19">
        <f t="shared" si="47"/>
        <v>0.32639989286683241</v>
      </c>
      <c r="P375" s="20">
        <f t="shared" si="47"/>
        <v>0.38539988387533919</v>
      </c>
      <c r="Q375" s="23" t="s">
        <v>40</v>
      </c>
    </row>
  </sheetData>
  <conditionalFormatting sqref="I10:I36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{92A2E351-068B-4CAF-AC3E-C1F5B77651F9}</x14:id>
        </ext>
      </extLst>
    </cfRule>
  </conditionalFormatting>
  <conditionalFormatting sqref="L10:L36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{408D98BA-5C54-4D2D-80D5-7DEAA4FA5004}</x14:id>
        </ext>
      </extLst>
    </cfRule>
  </conditionalFormatting>
  <conditionalFormatting sqref="M3:M36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{D5B441B1-FA75-40F1-BC61-6DF801CB6DF9}</x14:id>
        </ext>
      </extLst>
    </cfRule>
  </conditionalFormatting>
  <conditionalFormatting sqref="M371:P3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6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{2253A35D-334F-4FCB-9925-06BA4A7301AD}</x14:id>
        </ext>
      </extLst>
    </cfRule>
  </conditionalFormatting>
  <conditionalFormatting sqref="O3:O36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{A096EC49-8E74-4B79-AF92-ECD298FE9F30}</x14:id>
        </ext>
      </extLst>
    </cfRule>
  </conditionalFormatting>
  <conditionalFormatting sqref="P3:P36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{E5F4EDE0-3A3B-439C-95BE-B66C849BE0B4}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A2E351-068B-4CAF-AC3E-C1F5B776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K10:K368</xm:sqref>
        </x14:conditionalFormatting>
        <x14:conditionalFormatting xmlns:xm="http://schemas.microsoft.com/office/excel/2006/main">
          <x14:cfRule type="dataBar" id="{408D98BA-5C54-4D2D-80D5-7DEAA4FA50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L10:L368</xm:sqref>
        </x14:conditionalFormatting>
        <x14:conditionalFormatting xmlns:xm="http://schemas.microsoft.com/office/excel/2006/main">
          <x14:cfRule type="dataBar" id="{D5B441B1-FA75-40F1-BC61-6DF801CB6D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M3:M368</xm:sqref>
        </x14:conditionalFormatting>
        <x14:conditionalFormatting xmlns:xm="http://schemas.microsoft.com/office/excel/2006/main">
          <x14:cfRule type="dataBar" id="{2253A35D-334F-4FCB-9925-06BA4A7301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N3:N368</xm:sqref>
        </x14:conditionalFormatting>
        <x14:conditionalFormatting xmlns:xm="http://schemas.microsoft.com/office/excel/2006/main">
          <x14:cfRule type="dataBar" id="{A096EC49-8E74-4B79-AF92-ECD298FE9F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O3:O368</xm:sqref>
        </x14:conditionalFormatting>
        <x14:conditionalFormatting xmlns:xm="http://schemas.microsoft.com/office/excel/2006/main">
          <x14:cfRule type="dataBar" id="{E5F4EDE0-3A3B-439C-95BE-B66C849BE0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P3:P368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H368"/>
  <sheetViews>
    <sheetView topLeftCell="B1" workbookViewId="0">
      <selection activeCell="G19" sqref="G19"/>
    </sheetView>
  </sheetViews>
  <sheetFormatPr defaultColWidth="11.19921875" defaultRowHeight="15.6" x14ac:dyDescent="0.3"/>
  <cols>
    <col min="7" max="7" width="16.59765625" customWidth="1"/>
    <col min="8" max="8" width="20.796875" customWidth="1"/>
  </cols>
  <sheetData>
    <row r="2" spans="2:8" ht="16.2" thickBot="1" x14ac:dyDescent="0.35">
      <c r="B2" s="1" t="s">
        <v>0</v>
      </c>
      <c r="C2" s="39" t="s">
        <v>6</v>
      </c>
      <c r="D2" s="39" t="s">
        <v>7</v>
      </c>
      <c r="E2" s="39" t="s">
        <v>8</v>
      </c>
      <c r="F2" s="39" t="s">
        <v>9</v>
      </c>
      <c r="G2" s="6" t="s">
        <v>34</v>
      </c>
      <c r="H2" s="6" t="s">
        <v>43</v>
      </c>
    </row>
    <row r="3" spans="2:8" x14ac:dyDescent="0.3">
      <c r="B3" s="38">
        <v>43466</v>
      </c>
      <c r="C3" s="40">
        <v>7505512</v>
      </c>
      <c r="D3" s="41">
        <v>5629134</v>
      </c>
      <c r="E3" s="41">
        <v>2293351</v>
      </c>
      <c r="F3" s="41">
        <v>5420648</v>
      </c>
      <c r="G3" s="42">
        <f>SUM($C3:$E3)</f>
        <v>15427997</v>
      </c>
    </row>
    <row r="4" spans="2:8" x14ac:dyDescent="0.3">
      <c r="B4" s="38">
        <v>43467</v>
      </c>
      <c r="C4" s="43">
        <v>7896424</v>
      </c>
      <c r="D4" s="4">
        <v>5922318</v>
      </c>
      <c r="E4" s="4">
        <v>2412796</v>
      </c>
      <c r="F4" s="4">
        <v>5702973</v>
      </c>
      <c r="G4" s="15">
        <f t="shared" ref="G4:G67" si="0">SUM($C4:$E4)</f>
        <v>16231538</v>
      </c>
    </row>
    <row r="5" spans="2:8" x14ac:dyDescent="0.3">
      <c r="B5" s="38">
        <v>43468</v>
      </c>
      <c r="C5" s="43">
        <v>7505512</v>
      </c>
      <c r="D5" s="4">
        <v>5629134</v>
      </c>
      <c r="E5" s="4">
        <v>2293351</v>
      </c>
      <c r="F5" s="4">
        <v>5420648</v>
      </c>
      <c r="G5" s="15">
        <f t="shared" si="0"/>
        <v>15427997</v>
      </c>
    </row>
    <row r="6" spans="2:8" x14ac:dyDescent="0.3">
      <c r="B6" s="38">
        <v>43469</v>
      </c>
      <c r="C6" s="43">
        <v>7818242</v>
      </c>
      <c r="D6" s="4">
        <v>5863681</v>
      </c>
      <c r="E6" s="4">
        <v>2388907</v>
      </c>
      <c r="F6" s="4">
        <v>5646508</v>
      </c>
      <c r="G6" s="15">
        <f t="shared" si="0"/>
        <v>16070830</v>
      </c>
    </row>
    <row r="7" spans="2:8" x14ac:dyDescent="0.3">
      <c r="B7" s="38">
        <v>43470</v>
      </c>
      <c r="C7" s="43">
        <v>15352294</v>
      </c>
      <c r="D7" s="4">
        <v>11514221</v>
      </c>
      <c r="E7" s="4">
        <v>4690978</v>
      </c>
      <c r="F7" s="4">
        <v>11087768</v>
      </c>
      <c r="G7" s="15">
        <f t="shared" si="0"/>
        <v>31557493</v>
      </c>
    </row>
    <row r="8" spans="2:8" x14ac:dyDescent="0.3">
      <c r="B8" s="38">
        <v>43471</v>
      </c>
      <c r="C8" s="43">
        <v>15675500</v>
      </c>
      <c r="D8" s="4">
        <v>11756625</v>
      </c>
      <c r="E8" s="4">
        <v>4789736</v>
      </c>
      <c r="F8" s="4">
        <v>11321195</v>
      </c>
      <c r="G8" s="15">
        <f t="shared" si="0"/>
        <v>32221861</v>
      </c>
    </row>
    <row r="9" spans="2:8" x14ac:dyDescent="0.3">
      <c r="B9" s="38">
        <v>43472</v>
      </c>
      <c r="C9" s="43">
        <v>8209154</v>
      </c>
      <c r="D9" s="4">
        <v>6156866</v>
      </c>
      <c r="E9" s="4">
        <v>2508352</v>
      </c>
      <c r="F9" s="4">
        <v>5928833</v>
      </c>
      <c r="G9" s="15">
        <f t="shared" si="0"/>
        <v>16874372</v>
      </c>
    </row>
    <row r="10" spans="2:8" x14ac:dyDescent="0.3">
      <c r="B10" s="38">
        <v>43473</v>
      </c>
      <c r="C10" s="43">
        <v>7818242</v>
      </c>
      <c r="D10" s="4">
        <v>5863681</v>
      </c>
      <c r="E10" s="4">
        <v>2388907</v>
      </c>
      <c r="F10" s="4">
        <v>5646508</v>
      </c>
      <c r="G10" s="15">
        <f t="shared" si="0"/>
        <v>16070830</v>
      </c>
      <c r="H10" s="7">
        <f>$G10/$G3</f>
        <v>1.0416666531630774</v>
      </c>
    </row>
    <row r="11" spans="2:8" x14ac:dyDescent="0.3">
      <c r="B11" s="38">
        <v>43474</v>
      </c>
      <c r="C11" s="43">
        <v>8130972</v>
      </c>
      <c r="D11" s="4">
        <v>6098229</v>
      </c>
      <c r="E11" s="4">
        <v>2484463</v>
      </c>
      <c r="F11" s="4">
        <v>5872368</v>
      </c>
      <c r="G11" s="15">
        <f t="shared" si="0"/>
        <v>16713664</v>
      </c>
      <c r="H11" s="7">
        <f t="shared" ref="H11:H74" si="1">$G11/$G4</f>
        <v>1.0297030386153179</v>
      </c>
    </row>
    <row r="12" spans="2:8" x14ac:dyDescent="0.3">
      <c r="B12" s="38">
        <v>43475</v>
      </c>
      <c r="C12" s="43">
        <v>387156</v>
      </c>
      <c r="D12" s="4">
        <v>2873204</v>
      </c>
      <c r="E12" s="4">
        <v>1170564</v>
      </c>
      <c r="F12" s="4">
        <v>6210572</v>
      </c>
      <c r="G12" s="15">
        <f t="shared" si="0"/>
        <v>4430924</v>
      </c>
      <c r="H12" s="7">
        <f t="shared" si="1"/>
        <v>0.28720021140787105</v>
      </c>
    </row>
    <row r="13" spans="2:8" x14ac:dyDescent="0.3">
      <c r="B13" s="38">
        <v>43476</v>
      </c>
      <c r="C13" s="43">
        <v>7427330</v>
      </c>
      <c r="D13" s="4">
        <v>5570497</v>
      </c>
      <c r="E13" s="4">
        <v>2269462</v>
      </c>
      <c r="F13" s="4">
        <v>5364183</v>
      </c>
      <c r="G13" s="15">
        <f t="shared" si="0"/>
        <v>15267289</v>
      </c>
      <c r="H13" s="7">
        <f t="shared" si="1"/>
        <v>0.95000003111226983</v>
      </c>
    </row>
    <row r="14" spans="2:8" x14ac:dyDescent="0.3">
      <c r="B14" s="38">
        <v>43477</v>
      </c>
      <c r="C14" s="43">
        <v>15352294</v>
      </c>
      <c r="D14" s="4">
        <v>11514221</v>
      </c>
      <c r="E14" s="4">
        <v>4690978</v>
      </c>
      <c r="F14" s="4">
        <v>11087768</v>
      </c>
      <c r="G14" s="15">
        <f t="shared" si="0"/>
        <v>31557493</v>
      </c>
      <c r="H14" s="7">
        <f t="shared" si="1"/>
        <v>1</v>
      </c>
    </row>
    <row r="15" spans="2:8" x14ac:dyDescent="0.3">
      <c r="B15" s="38">
        <v>43478</v>
      </c>
      <c r="C15" s="43">
        <v>16645119</v>
      </c>
      <c r="D15" s="4">
        <v>12483839</v>
      </c>
      <c r="E15" s="4">
        <v>5086008</v>
      </c>
      <c r="F15" s="4">
        <v>12021475</v>
      </c>
      <c r="G15" s="15">
        <f t="shared" si="0"/>
        <v>34214966</v>
      </c>
      <c r="H15" s="7">
        <f t="shared" si="1"/>
        <v>1.0618556761820803</v>
      </c>
    </row>
    <row r="16" spans="2:8" x14ac:dyDescent="0.3">
      <c r="B16" s="38">
        <v>43479</v>
      </c>
      <c r="C16" s="43">
        <v>7583695</v>
      </c>
      <c r="D16" s="4">
        <v>5687771</v>
      </c>
      <c r="E16" s="4">
        <v>2317240</v>
      </c>
      <c r="F16" s="4">
        <v>5477113</v>
      </c>
      <c r="G16" s="15">
        <f t="shared" si="0"/>
        <v>15588706</v>
      </c>
      <c r="H16" s="7">
        <f t="shared" si="1"/>
        <v>0.92380954977168928</v>
      </c>
    </row>
    <row r="17" spans="2:8" x14ac:dyDescent="0.3">
      <c r="B17" s="38">
        <v>43480</v>
      </c>
      <c r="C17" s="43">
        <v>7661877</v>
      </c>
      <c r="D17" s="4">
        <v>5746408</v>
      </c>
      <c r="E17" s="4">
        <v>2341129</v>
      </c>
      <c r="F17" s="4">
        <v>5533578</v>
      </c>
      <c r="G17" s="15">
        <f t="shared" si="0"/>
        <v>15749414</v>
      </c>
      <c r="H17" s="7">
        <f t="shared" si="1"/>
        <v>0.98000003733472385</v>
      </c>
    </row>
    <row r="18" spans="2:8" x14ac:dyDescent="0.3">
      <c r="B18" s="38">
        <v>43481</v>
      </c>
      <c r="C18" s="43">
        <v>7583695</v>
      </c>
      <c r="D18" s="4">
        <v>5687771</v>
      </c>
      <c r="E18" s="4">
        <v>2317240</v>
      </c>
      <c r="F18" s="4">
        <v>5477113</v>
      </c>
      <c r="G18" s="15">
        <f t="shared" si="0"/>
        <v>15588706</v>
      </c>
      <c r="H18" s="7">
        <f t="shared" si="1"/>
        <v>0.93269231689712084</v>
      </c>
    </row>
    <row r="19" spans="2:8" x14ac:dyDescent="0.3">
      <c r="B19" s="38">
        <v>43482</v>
      </c>
      <c r="C19" s="43">
        <v>8052789</v>
      </c>
      <c r="D19" s="4">
        <v>6039592</v>
      </c>
      <c r="E19" s="4">
        <v>2460574</v>
      </c>
      <c r="F19" s="4">
        <v>5815903</v>
      </c>
      <c r="G19" s="15">
        <f t="shared" si="0"/>
        <v>16552955</v>
      </c>
      <c r="H19" s="7">
        <f t="shared" si="1"/>
        <v>3.7357794897858776</v>
      </c>
    </row>
    <row r="20" spans="2:8" x14ac:dyDescent="0.3">
      <c r="B20" s="38">
        <v>43483</v>
      </c>
      <c r="C20" s="43">
        <v>7974607</v>
      </c>
      <c r="D20" s="4">
        <v>5980955</v>
      </c>
      <c r="E20" s="4">
        <v>2436685</v>
      </c>
      <c r="F20" s="4">
        <v>5759438</v>
      </c>
      <c r="G20" s="15">
        <f t="shared" si="0"/>
        <v>16392247</v>
      </c>
      <c r="H20" s="7">
        <f t="shared" si="1"/>
        <v>1.0736842015632244</v>
      </c>
    </row>
    <row r="21" spans="2:8" x14ac:dyDescent="0.3">
      <c r="B21" s="38">
        <v>43484</v>
      </c>
      <c r="C21" s="43">
        <v>15352294</v>
      </c>
      <c r="D21" s="4">
        <v>11514221</v>
      </c>
      <c r="E21" s="4">
        <v>4690978</v>
      </c>
      <c r="F21" s="4">
        <v>11087768</v>
      </c>
      <c r="G21" s="15">
        <f t="shared" si="0"/>
        <v>31557493</v>
      </c>
      <c r="H21" s="7">
        <f t="shared" si="1"/>
        <v>1</v>
      </c>
    </row>
    <row r="22" spans="2:8" x14ac:dyDescent="0.3">
      <c r="B22" s="38">
        <v>43485</v>
      </c>
      <c r="C22" s="43">
        <v>15998707</v>
      </c>
      <c r="D22" s="4">
        <v>11999030</v>
      </c>
      <c r="E22" s="4">
        <v>4888493</v>
      </c>
      <c r="F22" s="4">
        <v>11554621</v>
      </c>
      <c r="G22" s="15">
        <f t="shared" si="0"/>
        <v>32886230</v>
      </c>
      <c r="H22" s="7">
        <f t="shared" si="1"/>
        <v>0.96116506443408423</v>
      </c>
    </row>
    <row r="23" spans="2:8" x14ac:dyDescent="0.3">
      <c r="B23" s="38">
        <v>43486</v>
      </c>
      <c r="C23" s="43">
        <v>7974607</v>
      </c>
      <c r="D23" s="4">
        <v>5980955</v>
      </c>
      <c r="E23" s="4">
        <v>2436685</v>
      </c>
      <c r="F23" s="4">
        <v>5759438</v>
      </c>
      <c r="G23" s="15">
        <f t="shared" si="0"/>
        <v>16392247</v>
      </c>
      <c r="H23" s="7">
        <f t="shared" si="1"/>
        <v>1.0515463567020893</v>
      </c>
    </row>
    <row r="24" spans="2:8" x14ac:dyDescent="0.3">
      <c r="B24" s="38">
        <v>43487</v>
      </c>
      <c r="C24" s="43">
        <v>13525559</v>
      </c>
      <c r="D24" s="4">
        <v>2028833</v>
      </c>
      <c r="E24" s="4">
        <v>19827367</v>
      </c>
      <c r="F24" s="4">
        <v>2189238</v>
      </c>
      <c r="G24" s="15">
        <f t="shared" si="0"/>
        <v>35381759</v>
      </c>
      <c r="H24" s="7">
        <f t="shared" si="1"/>
        <v>2.2465444746071186</v>
      </c>
    </row>
    <row r="25" spans="2:8" x14ac:dyDescent="0.3">
      <c r="B25" s="38">
        <v>43488</v>
      </c>
      <c r="C25" s="43">
        <v>7740060</v>
      </c>
      <c r="D25" s="4">
        <v>5805045</v>
      </c>
      <c r="E25" s="4">
        <v>2365018</v>
      </c>
      <c r="F25" s="4">
        <v>5590043</v>
      </c>
      <c r="G25" s="15">
        <f t="shared" si="0"/>
        <v>15910123</v>
      </c>
      <c r="H25" s="7">
        <f t="shared" si="1"/>
        <v>1.0206185811702395</v>
      </c>
    </row>
    <row r="26" spans="2:8" x14ac:dyDescent="0.3">
      <c r="B26" s="38">
        <v>43489</v>
      </c>
      <c r="C26" s="43">
        <v>7427330</v>
      </c>
      <c r="D26" s="4">
        <v>5570497</v>
      </c>
      <c r="E26" s="4">
        <v>2269462</v>
      </c>
      <c r="F26" s="4">
        <v>5364183</v>
      </c>
      <c r="G26" s="15">
        <f t="shared" si="0"/>
        <v>15267289</v>
      </c>
      <c r="H26" s="7">
        <f t="shared" si="1"/>
        <v>0.92233012172146911</v>
      </c>
    </row>
    <row r="27" spans="2:8" x14ac:dyDescent="0.3">
      <c r="B27" s="38">
        <v>43490</v>
      </c>
      <c r="C27" s="43">
        <v>7427330</v>
      </c>
      <c r="D27" s="4">
        <v>5570497</v>
      </c>
      <c r="E27" s="4">
        <v>2269462</v>
      </c>
      <c r="F27" s="4">
        <v>5364183</v>
      </c>
      <c r="G27" s="15">
        <f t="shared" si="0"/>
        <v>15267289</v>
      </c>
      <c r="H27" s="7">
        <f t="shared" si="1"/>
        <v>0.93137255679468467</v>
      </c>
    </row>
    <row r="28" spans="2:8" x14ac:dyDescent="0.3">
      <c r="B28" s="38">
        <v>43491</v>
      </c>
      <c r="C28" s="43">
        <v>16968325</v>
      </c>
      <c r="D28" s="4">
        <v>12726244</v>
      </c>
      <c r="E28" s="4">
        <v>5184766</v>
      </c>
      <c r="F28" s="4">
        <v>12254901</v>
      </c>
      <c r="G28" s="15">
        <f t="shared" si="0"/>
        <v>34879335</v>
      </c>
      <c r="H28" s="7">
        <f t="shared" si="1"/>
        <v>1.1052631779083339</v>
      </c>
    </row>
    <row r="29" spans="2:8" x14ac:dyDescent="0.3">
      <c r="B29" s="38">
        <v>43492</v>
      </c>
      <c r="C29" s="43">
        <v>16321913</v>
      </c>
      <c r="D29" s="4">
        <v>12241435</v>
      </c>
      <c r="E29" s="4">
        <v>4987251</v>
      </c>
      <c r="F29" s="4">
        <v>11788048</v>
      </c>
      <c r="G29" s="15">
        <f t="shared" si="0"/>
        <v>33550599</v>
      </c>
      <c r="H29" s="7">
        <f t="shared" si="1"/>
        <v>1.02020204200968</v>
      </c>
    </row>
    <row r="30" spans="2:8" x14ac:dyDescent="0.3">
      <c r="B30" s="38">
        <v>43493</v>
      </c>
      <c r="C30" s="43">
        <v>7661877</v>
      </c>
      <c r="D30" s="4">
        <v>5746408</v>
      </c>
      <c r="E30" s="4">
        <v>2341129</v>
      </c>
      <c r="F30" s="4">
        <v>5533578</v>
      </c>
      <c r="G30" s="15">
        <f t="shared" si="0"/>
        <v>15749414</v>
      </c>
      <c r="H30" s="7">
        <f t="shared" si="1"/>
        <v>0.96078432688331261</v>
      </c>
    </row>
    <row r="31" spans="2:8" x14ac:dyDescent="0.3">
      <c r="B31" s="38">
        <v>43494</v>
      </c>
      <c r="C31" s="43">
        <v>8052789</v>
      </c>
      <c r="D31" s="4">
        <v>6039592</v>
      </c>
      <c r="E31" s="4">
        <v>2460574</v>
      </c>
      <c r="F31" s="4">
        <v>5815903</v>
      </c>
      <c r="G31" s="15">
        <f t="shared" si="0"/>
        <v>16552955</v>
      </c>
      <c r="H31" s="7">
        <f t="shared" si="1"/>
        <v>0.46783866794186235</v>
      </c>
    </row>
    <row r="32" spans="2:8" x14ac:dyDescent="0.3">
      <c r="B32" s="38">
        <v>43495</v>
      </c>
      <c r="C32" s="43">
        <v>8052789</v>
      </c>
      <c r="D32" s="4">
        <v>6039592</v>
      </c>
      <c r="E32" s="4">
        <v>2460574</v>
      </c>
      <c r="F32" s="4">
        <v>5815903</v>
      </c>
      <c r="G32" s="15">
        <f t="shared" si="0"/>
        <v>16552955</v>
      </c>
      <c r="H32" s="7">
        <f t="shared" si="1"/>
        <v>1.0404039616789889</v>
      </c>
    </row>
    <row r="33" spans="2:8" x14ac:dyDescent="0.3">
      <c r="B33" s="38">
        <v>43496</v>
      </c>
      <c r="C33" s="43">
        <v>7505512</v>
      </c>
      <c r="D33" s="4">
        <v>5629134</v>
      </c>
      <c r="E33" s="4">
        <v>2293351</v>
      </c>
      <c r="F33" s="4">
        <v>5420648</v>
      </c>
      <c r="G33" s="15">
        <f t="shared" si="0"/>
        <v>15427997</v>
      </c>
      <c r="H33" s="7">
        <f t="shared" si="1"/>
        <v>1.0105262957948853</v>
      </c>
    </row>
    <row r="34" spans="2:8" x14ac:dyDescent="0.3">
      <c r="B34" s="38">
        <v>43497</v>
      </c>
      <c r="C34" s="43">
        <v>7427330</v>
      </c>
      <c r="D34" s="4">
        <v>5570497</v>
      </c>
      <c r="E34" s="4">
        <v>2269462</v>
      </c>
      <c r="F34" s="4">
        <v>5364183</v>
      </c>
      <c r="G34" s="15">
        <f t="shared" si="0"/>
        <v>15267289</v>
      </c>
      <c r="H34" s="7">
        <f t="shared" si="1"/>
        <v>1</v>
      </c>
    </row>
    <row r="35" spans="2:8" x14ac:dyDescent="0.3">
      <c r="B35" s="38">
        <v>43498</v>
      </c>
      <c r="C35" s="43">
        <v>15675500</v>
      </c>
      <c r="D35" s="4">
        <v>11756625</v>
      </c>
      <c r="E35" s="4">
        <v>4789736</v>
      </c>
      <c r="F35" s="4">
        <v>11321195</v>
      </c>
      <c r="G35" s="15">
        <f t="shared" si="0"/>
        <v>32221861</v>
      </c>
      <c r="H35" s="7">
        <f t="shared" si="1"/>
        <v>0.92380949923500544</v>
      </c>
    </row>
    <row r="36" spans="2:8" x14ac:dyDescent="0.3">
      <c r="B36" s="38">
        <v>43499</v>
      </c>
      <c r="C36" s="43">
        <v>16160310</v>
      </c>
      <c r="D36" s="4">
        <v>12120232</v>
      </c>
      <c r="E36" s="4">
        <v>4937872</v>
      </c>
      <c r="F36" s="4">
        <v>11671335</v>
      </c>
      <c r="G36" s="15">
        <f t="shared" si="0"/>
        <v>33218414</v>
      </c>
      <c r="H36" s="7">
        <f t="shared" si="1"/>
        <v>0.99009898452185607</v>
      </c>
    </row>
    <row r="37" spans="2:8" x14ac:dyDescent="0.3">
      <c r="B37" s="38">
        <v>43500</v>
      </c>
      <c r="C37" s="43">
        <v>7661877</v>
      </c>
      <c r="D37" s="4">
        <v>5746408</v>
      </c>
      <c r="E37" s="4">
        <v>2341129</v>
      </c>
      <c r="F37" s="4">
        <v>5533578</v>
      </c>
      <c r="G37" s="15">
        <f t="shared" si="0"/>
        <v>15749414</v>
      </c>
      <c r="H37" s="7">
        <f t="shared" si="1"/>
        <v>1</v>
      </c>
    </row>
    <row r="38" spans="2:8" x14ac:dyDescent="0.3">
      <c r="B38" s="38">
        <v>43501</v>
      </c>
      <c r="C38" s="43">
        <v>8052789</v>
      </c>
      <c r="D38" s="4">
        <v>6039592</v>
      </c>
      <c r="E38" s="4">
        <v>2460574</v>
      </c>
      <c r="F38" s="4">
        <v>5815903</v>
      </c>
      <c r="G38" s="15">
        <f t="shared" si="0"/>
        <v>16552955</v>
      </c>
      <c r="H38" s="7">
        <f t="shared" si="1"/>
        <v>1</v>
      </c>
    </row>
    <row r="39" spans="2:8" x14ac:dyDescent="0.3">
      <c r="B39" s="38">
        <v>43502</v>
      </c>
      <c r="C39" s="43">
        <v>7427330</v>
      </c>
      <c r="D39" s="4">
        <v>5570497</v>
      </c>
      <c r="E39" s="4">
        <v>2269462</v>
      </c>
      <c r="F39" s="4">
        <v>5364183</v>
      </c>
      <c r="G39" s="15">
        <f t="shared" si="0"/>
        <v>15267289</v>
      </c>
      <c r="H39" s="7">
        <f t="shared" si="1"/>
        <v>0.92233012172146911</v>
      </c>
    </row>
    <row r="40" spans="2:8" x14ac:dyDescent="0.3">
      <c r="B40" s="38">
        <v>43503</v>
      </c>
      <c r="C40" s="43">
        <v>7974607</v>
      </c>
      <c r="D40" s="4">
        <v>5980955</v>
      </c>
      <c r="E40" s="4">
        <v>2436685</v>
      </c>
      <c r="F40" s="4">
        <v>5759438</v>
      </c>
      <c r="G40" s="15">
        <f t="shared" si="0"/>
        <v>16392247</v>
      </c>
      <c r="H40" s="7">
        <f t="shared" si="1"/>
        <v>1.0625000121532302</v>
      </c>
    </row>
    <row r="41" spans="2:8" x14ac:dyDescent="0.3">
      <c r="B41" s="38">
        <v>43504</v>
      </c>
      <c r="C41" s="43">
        <v>7896424</v>
      </c>
      <c r="D41" s="4">
        <v>5922318</v>
      </c>
      <c r="E41" s="4">
        <v>2412796</v>
      </c>
      <c r="F41" s="4">
        <v>5702973</v>
      </c>
      <c r="G41" s="15">
        <f t="shared" si="0"/>
        <v>16231538</v>
      </c>
      <c r="H41" s="7">
        <f t="shared" si="1"/>
        <v>1.0631578402688258</v>
      </c>
    </row>
    <row r="42" spans="2:8" x14ac:dyDescent="0.3">
      <c r="B42" s="38">
        <v>43505</v>
      </c>
      <c r="C42" s="43">
        <v>15837104</v>
      </c>
      <c r="D42" s="4">
        <v>11877828</v>
      </c>
      <c r="E42" s="4">
        <v>4839115</v>
      </c>
      <c r="F42" s="4">
        <v>11437908</v>
      </c>
      <c r="G42" s="15">
        <f t="shared" si="0"/>
        <v>32554047</v>
      </c>
      <c r="H42" s="7">
        <f t="shared" si="1"/>
        <v>1.0103093362608695</v>
      </c>
    </row>
    <row r="43" spans="2:8" x14ac:dyDescent="0.3">
      <c r="B43" s="38">
        <v>43506</v>
      </c>
      <c r="C43" s="43">
        <v>16645119</v>
      </c>
      <c r="D43" s="4">
        <v>12483839</v>
      </c>
      <c r="E43" s="4">
        <v>5086008</v>
      </c>
      <c r="F43" s="4">
        <v>12021475</v>
      </c>
      <c r="G43" s="15">
        <f t="shared" si="0"/>
        <v>34214966</v>
      </c>
      <c r="H43" s="7">
        <f t="shared" si="1"/>
        <v>1.0299999873564103</v>
      </c>
    </row>
    <row r="44" spans="2:8" x14ac:dyDescent="0.3">
      <c r="B44" s="38">
        <v>43507</v>
      </c>
      <c r="C44" s="43">
        <v>8052789</v>
      </c>
      <c r="D44" s="4">
        <v>6039592</v>
      </c>
      <c r="E44" s="4">
        <v>2460574</v>
      </c>
      <c r="F44" s="4">
        <v>5815903</v>
      </c>
      <c r="G44" s="15">
        <f t="shared" si="0"/>
        <v>16552955</v>
      </c>
      <c r="H44" s="7">
        <f t="shared" si="1"/>
        <v>1.0510203744723454</v>
      </c>
    </row>
    <row r="45" spans="2:8" x14ac:dyDescent="0.3">
      <c r="B45" s="38">
        <v>43508</v>
      </c>
      <c r="C45" s="43">
        <v>8209154</v>
      </c>
      <c r="D45" s="4">
        <v>6156866</v>
      </c>
      <c r="E45" s="4">
        <v>2508352</v>
      </c>
      <c r="F45" s="4">
        <v>5928833</v>
      </c>
      <c r="G45" s="15">
        <f t="shared" si="0"/>
        <v>16874372</v>
      </c>
      <c r="H45" s="7">
        <f t="shared" si="1"/>
        <v>1.0194174997757197</v>
      </c>
    </row>
    <row r="46" spans="2:8" x14ac:dyDescent="0.3">
      <c r="B46" s="38">
        <v>43509</v>
      </c>
      <c r="C46" s="43">
        <v>7818242</v>
      </c>
      <c r="D46" s="4">
        <v>5863681</v>
      </c>
      <c r="E46" s="4">
        <v>2388907</v>
      </c>
      <c r="F46" s="4">
        <v>5646508</v>
      </c>
      <c r="G46" s="15">
        <f t="shared" si="0"/>
        <v>16070830</v>
      </c>
      <c r="H46" s="7">
        <f t="shared" si="1"/>
        <v>1.0526315444739403</v>
      </c>
    </row>
    <row r="47" spans="2:8" x14ac:dyDescent="0.3">
      <c r="B47" s="38">
        <v>43510</v>
      </c>
      <c r="C47" s="43">
        <v>7740060</v>
      </c>
      <c r="D47" s="4">
        <v>5805045</v>
      </c>
      <c r="E47" s="4">
        <v>2365018</v>
      </c>
      <c r="F47" s="4">
        <v>5590043</v>
      </c>
      <c r="G47" s="15">
        <f t="shared" si="0"/>
        <v>15910123</v>
      </c>
      <c r="H47" s="7">
        <f t="shared" si="1"/>
        <v>0.97058829091582133</v>
      </c>
    </row>
    <row r="48" spans="2:8" x14ac:dyDescent="0.3">
      <c r="B48" s="38">
        <v>43511</v>
      </c>
      <c r="C48" s="43">
        <v>7740060</v>
      </c>
      <c r="D48" s="4">
        <v>5805045</v>
      </c>
      <c r="E48" s="4">
        <v>2365018</v>
      </c>
      <c r="F48" s="4">
        <v>5590043</v>
      </c>
      <c r="G48" s="15">
        <f t="shared" si="0"/>
        <v>15910123</v>
      </c>
      <c r="H48" s="7">
        <f t="shared" si="1"/>
        <v>0.9801981180095195</v>
      </c>
    </row>
    <row r="49" spans="2:8" x14ac:dyDescent="0.3">
      <c r="B49" s="38">
        <v>43512</v>
      </c>
      <c r="C49" s="43">
        <v>16483516</v>
      </c>
      <c r="D49" s="4">
        <v>12362637</v>
      </c>
      <c r="E49" s="4">
        <v>5036630</v>
      </c>
      <c r="F49" s="4">
        <v>11904761</v>
      </c>
      <c r="G49" s="15">
        <f t="shared" si="0"/>
        <v>33882783</v>
      </c>
      <c r="H49" s="7">
        <f t="shared" si="1"/>
        <v>1.0408163077235835</v>
      </c>
    </row>
    <row r="50" spans="2:8" x14ac:dyDescent="0.3">
      <c r="B50" s="38">
        <v>43513</v>
      </c>
      <c r="C50" s="43">
        <v>16321913</v>
      </c>
      <c r="D50" s="4">
        <v>12241435</v>
      </c>
      <c r="E50" s="4">
        <v>4987251</v>
      </c>
      <c r="F50" s="4">
        <v>11788048</v>
      </c>
      <c r="G50" s="15">
        <f t="shared" si="0"/>
        <v>33550599</v>
      </c>
      <c r="H50" s="7">
        <f t="shared" si="1"/>
        <v>0.98058256144401834</v>
      </c>
    </row>
    <row r="51" spans="2:8" x14ac:dyDescent="0.3">
      <c r="B51" s="38">
        <v>43514</v>
      </c>
      <c r="C51" s="43">
        <v>7818242</v>
      </c>
      <c r="D51" s="4">
        <v>5863681</v>
      </c>
      <c r="E51" s="4">
        <v>2388907</v>
      </c>
      <c r="F51" s="4">
        <v>5646508</v>
      </c>
      <c r="G51" s="15">
        <f t="shared" si="0"/>
        <v>16070830</v>
      </c>
      <c r="H51" s="7">
        <f t="shared" si="1"/>
        <v>0.97087378054250739</v>
      </c>
    </row>
    <row r="52" spans="2:8" x14ac:dyDescent="0.3">
      <c r="B52" s="38">
        <v>43515</v>
      </c>
      <c r="C52" s="43">
        <v>7896424</v>
      </c>
      <c r="D52" s="4">
        <v>5922318</v>
      </c>
      <c r="E52" s="4">
        <v>2412796</v>
      </c>
      <c r="F52" s="4">
        <v>5702973</v>
      </c>
      <c r="G52" s="15">
        <f t="shared" si="0"/>
        <v>16231538</v>
      </c>
      <c r="H52" s="7">
        <f t="shared" si="1"/>
        <v>0.96190471562437996</v>
      </c>
    </row>
    <row r="53" spans="2:8" x14ac:dyDescent="0.3">
      <c r="B53" s="38">
        <v>43516</v>
      </c>
      <c r="C53" s="43">
        <v>7974607</v>
      </c>
      <c r="D53" s="4">
        <v>5980955</v>
      </c>
      <c r="E53" s="4">
        <v>2436685</v>
      </c>
      <c r="F53" s="4">
        <v>5759438</v>
      </c>
      <c r="G53" s="15">
        <f t="shared" si="0"/>
        <v>16392247</v>
      </c>
      <c r="H53" s="7">
        <f t="shared" si="1"/>
        <v>1.020000024889816</v>
      </c>
    </row>
    <row r="54" spans="2:8" x14ac:dyDescent="0.3">
      <c r="B54" s="38">
        <v>43517</v>
      </c>
      <c r="C54" s="43">
        <v>7505512</v>
      </c>
      <c r="D54" s="4">
        <v>5629134</v>
      </c>
      <c r="E54" s="4">
        <v>2293351</v>
      </c>
      <c r="F54" s="4">
        <v>5420648</v>
      </c>
      <c r="G54" s="15">
        <f t="shared" si="0"/>
        <v>15427997</v>
      </c>
      <c r="H54" s="7">
        <f t="shared" si="1"/>
        <v>0.96969690303462774</v>
      </c>
    </row>
    <row r="55" spans="2:8" x14ac:dyDescent="0.3">
      <c r="B55" s="38">
        <v>43518</v>
      </c>
      <c r="C55" s="43">
        <v>7974607</v>
      </c>
      <c r="D55" s="4">
        <v>5980955</v>
      </c>
      <c r="E55" s="4">
        <v>2436685</v>
      </c>
      <c r="F55" s="4">
        <v>5759438</v>
      </c>
      <c r="G55" s="15">
        <f t="shared" si="0"/>
        <v>16392247</v>
      </c>
      <c r="H55" s="7">
        <f t="shared" si="1"/>
        <v>1.0303029712592418</v>
      </c>
    </row>
    <row r="56" spans="2:8" x14ac:dyDescent="0.3">
      <c r="B56" s="38">
        <v>43519</v>
      </c>
      <c r="C56" s="43">
        <v>15513897</v>
      </c>
      <c r="D56" s="4">
        <v>11635423</v>
      </c>
      <c r="E56" s="4">
        <v>4740357</v>
      </c>
      <c r="F56" s="4">
        <v>11204481</v>
      </c>
      <c r="G56" s="15">
        <f t="shared" si="0"/>
        <v>31889677</v>
      </c>
      <c r="H56" s="7">
        <f t="shared" si="1"/>
        <v>0.94117643760254288</v>
      </c>
    </row>
    <row r="57" spans="2:8" x14ac:dyDescent="0.3">
      <c r="B57" s="38">
        <v>43520</v>
      </c>
      <c r="C57" s="43">
        <v>15998707</v>
      </c>
      <c r="D57" s="4">
        <v>11999030</v>
      </c>
      <c r="E57" s="4">
        <v>4888493</v>
      </c>
      <c r="F57" s="4">
        <v>11554621</v>
      </c>
      <c r="G57" s="15">
        <f t="shared" si="0"/>
        <v>32886230</v>
      </c>
      <c r="H57" s="7">
        <f t="shared" si="1"/>
        <v>0.98019799884943937</v>
      </c>
    </row>
    <row r="58" spans="2:8" x14ac:dyDescent="0.3">
      <c r="B58" s="38">
        <v>43521</v>
      </c>
      <c r="C58" s="43">
        <v>7583695</v>
      </c>
      <c r="D58" s="4">
        <v>5687771</v>
      </c>
      <c r="E58" s="4">
        <v>2317240</v>
      </c>
      <c r="F58" s="4">
        <v>5477113</v>
      </c>
      <c r="G58" s="15">
        <f t="shared" si="0"/>
        <v>15588706</v>
      </c>
      <c r="H58" s="7">
        <f t="shared" si="1"/>
        <v>0.97000005600208572</v>
      </c>
    </row>
    <row r="59" spans="2:8" x14ac:dyDescent="0.3">
      <c r="B59" s="38">
        <v>43522</v>
      </c>
      <c r="C59" s="43">
        <v>8052789</v>
      </c>
      <c r="D59" s="4">
        <v>6039592</v>
      </c>
      <c r="E59" s="4">
        <v>2460574</v>
      </c>
      <c r="F59" s="4">
        <v>5815903</v>
      </c>
      <c r="G59" s="15">
        <f t="shared" si="0"/>
        <v>16552955</v>
      </c>
      <c r="H59" s="7">
        <f t="shared" si="1"/>
        <v>1.0198020052073931</v>
      </c>
    </row>
    <row r="60" spans="2:8" x14ac:dyDescent="0.3">
      <c r="B60" s="38">
        <v>43523</v>
      </c>
      <c r="C60" s="43">
        <v>7740060</v>
      </c>
      <c r="D60" s="4">
        <v>5805045</v>
      </c>
      <c r="E60" s="4">
        <v>2365018</v>
      </c>
      <c r="F60" s="4">
        <v>5590043</v>
      </c>
      <c r="G60" s="15">
        <f t="shared" si="0"/>
        <v>15910123</v>
      </c>
      <c r="H60" s="7">
        <f t="shared" si="1"/>
        <v>0.97058829091582133</v>
      </c>
    </row>
    <row r="61" spans="2:8" x14ac:dyDescent="0.3">
      <c r="B61" s="38">
        <v>43524</v>
      </c>
      <c r="C61" s="43">
        <v>8130972</v>
      </c>
      <c r="D61" s="4">
        <v>6098229</v>
      </c>
      <c r="E61" s="4">
        <v>2484463</v>
      </c>
      <c r="F61" s="4">
        <v>5872368</v>
      </c>
      <c r="G61" s="15">
        <f t="shared" si="0"/>
        <v>16713664</v>
      </c>
      <c r="H61" s="7">
        <f t="shared" si="1"/>
        <v>1.083333371143383</v>
      </c>
    </row>
    <row r="62" spans="2:8" x14ac:dyDescent="0.3">
      <c r="B62" s="38">
        <v>43525</v>
      </c>
      <c r="C62" s="43">
        <v>8052789</v>
      </c>
      <c r="D62" s="4">
        <v>6039592</v>
      </c>
      <c r="E62" s="4">
        <v>2460574</v>
      </c>
      <c r="F62" s="4">
        <v>5815903</v>
      </c>
      <c r="G62" s="15">
        <f t="shared" si="0"/>
        <v>16552955</v>
      </c>
      <c r="H62" s="7">
        <f t="shared" si="1"/>
        <v>1.0098039030280594</v>
      </c>
    </row>
    <row r="63" spans="2:8" x14ac:dyDescent="0.3">
      <c r="B63" s="38">
        <v>43526</v>
      </c>
      <c r="C63" s="43">
        <v>16806722</v>
      </c>
      <c r="D63" s="4">
        <v>12605042</v>
      </c>
      <c r="E63" s="4">
        <v>5135387</v>
      </c>
      <c r="F63" s="4">
        <v>12138188</v>
      </c>
      <c r="G63" s="15">
        <f t="shared" si="0"/>
        <v>34547151</v>
      </c>
      <c r="H63" s="7">
        <f t="shared" si="1"/>
        <v>1.0833333620782675</v>
      </c>
    </row>
    <row r="64" spans="2:8" x14ac:dyDescent="0.3">
      <c r="B64" s="38">
        <v>43527</v>
      </c>
      <c r="C64" s="43">
        <v>15837104</v>
      </c>
      <c r="D64" s="4">
        <v>11877828</v>
      </c>
      <c r="E64" s="4">
        <v>4839115</v>
      </c>
      <c r="F64" s="4">
        <v>11437908</v>
      </c>
      <c r="G64" s="15">
        <f t="shared" si="0"/>
        <v>32554047</v>
      </c>
      <c r="H64" s="7">
        <f t="shared" si="1"/>
        <v>0.98989902460695556</v>
      </c>
    </row>
    <row r="65" spans="2:8" x14ac:dyDescent="0.3">
      <c r="B65" s="38">
        <v>43528</v>
      </c>
      <c r="C65" s="43">
        <v>7818242</v>
      </c>
      <c r="D65" s="4">
        <v>5863681</v>
      </c>
      <c r="E65" s="4">
        <v>2388907</v>
      </c>
      <c r="F65" s="4">
        <v>5646508</v>
      </c>
      <c r="G65" s="15">
        <f t="shared" si="0"/>
        <v>16070830</v>
      </c>
      <c r="H65" s="7">
        <f t="shared" si="1"/>
        <v>1.0309277755318498</v>
      </c>
    </row>
    <row r="66" spans="2:8" x14ac:dyDescent="0.3">
      <c r="B66" s="38">
        <v>43529</v>
      </c>
      <c r="C66" s="43">
        <v>7818242</v>
      </c>
      <c r="D66" s="4">
        <v>5863681</v>
      </c>
      <c r="E66" s="4">
        <v>2388907</v>
      </c>
      <c r="F66" s="4">
        <v>5646508</v>
      </c>
      <c r="G66" s="15">
        <f t="shared" si="0"/>
        <v>16070830</v>
      </c>
      <c r="H66" s="7">
        <f t="shared" si="1"/>
        <v>0.97087378054250739</v>
      </c>
    </row>
    <row r="67" spans="2:8" x14ac:dyDescent="0.3">
      <c r="B67" s="38">
        <v>43530</v>
      </c>
      <c r="C67" s="43">
        <v>7583695</v>
      </c>
      <c r="D67" s="4">
        <v>5687771</v>
      </c>
      <c r="E67" s="4">
        <v>2317240</v>
      </c>
      <c r="F67" s="4">
        <v>5477113</v>
      </c>
      <c r="G67" s="15">
        <f t="shared" si="0"/>
        <v>15588706</v>
      </c>
      <c r="H67" s="7">
        <f t="shared" si="1"/>
        <v>0.97979795630744027</v>
      </c>
    </row>
    <row r="68" spans="2:8" x14ac:dyDescent="0.3">
      <c r="B68" s="38">
        <v>43531</v>
      </c>
      <c r="C68" s="43">
        <v>7818242</v>
      </c>
      <c r="D68" s="4">
        <v>5863681</v>
      </c>
      <c r="E68" s="4">
        <v>2388907</v>
      </c>
      <c r="F68" s="4">
        <v>5646508</v>
      </c>
      <c r="G68" s="15">
        <f t="shared" ref="G68:G131" si="2">SUM($C68:$E68)</f>
        <v>16070830</v>
      </c>
      <c r="H68" s="7">
        <f t="shared" si="1"/>
        <v>0.96153841551439589</v>
      </c>
    </row>
    <row r="69" spans="2:8" x14ac:dyDescent="0.3">
      <c r="B69" s="38">
        <v>43532</v>
      </c>
      <c r="C69" s="43">
        <v>7818242</v>
      </c>
      <c r="D69" s="4">
        <v>5863681</v>
      </c>
      <c r="E69" s="4">
        <v>2388907</v>
      </c>
      <c r="F69" s="4">
        <v>5646508</v>
      </c>
      <c r="G69" s="15">
        <f t="shared" si="2"/>
        <v>16070830</v>
      </c>
      <c r="H69" s="7">
        <f t="shared" si="1"/>
        <v>0.97087378054250739</v>
      </c>
    </row>
    <row r="70" spans="2:8" x14ac:dyDescent="0.3">
      <c r="B70" s="38">
        <v>43533</v>
      </c>
      <c r="C70" s="43">
        <v>16806722</v>
      </c>
      <c r="D70" s="4">
        <v>12605042</v>
      </c>
      <c r="E70" s="4">
        <v>5135387</v>
      </c>
      <c r="F70" s="4">
        <v>12138188</v>
      </c>
      <c r="G70" s="15">
        <f t="shared" si="2"/>
        <v>34547151</v>
      </c>
      <c r="H70" s="7">
        <f t="shared" si="1"/>
        <v>1</v>
      </c>
    </row>
    <row r="71" spans="2:8" x14ac:dyDescent="0.3">
      <c r="B71" s="38">
        <v>43534</v>
      </c>
      <c r="C71" s="43">
        <v>16645119</v>
      </c>
      <c r="D71" s="4">
        <v>12483839</v>
      </c>
      <c r="E71" s="4">
        <v>5086008</v>
      </c>
      <c r="F71" s="4">
        <v>12021475</v>
      </c>
      <c r="G71" s="15">
        <f t="shared" si="2"/>
        <v>34214966</v>
      </c>
      <c r="H71" s="7">
        <f t="shared" si="1"/>
        <v>1.0510203539363323</v>
      </c>
    </row>
    <row r="72" spans="2:8" x14ac:dyDescent="0.3">
      <c r="B72" s="38">
        <v>43535</v>
      </c>
      <c r="C72" s="43">
        <v>7661877</v>
      </c>
      <c r="D72" s="4">
        <v>5746408</v>
      </c>
      <c r="E72" s="4">
        <v>2341129</v>
      </c>
      <c r="F72" s="4">
        <v>5533578</v>
      </c>
      <c r="G72" s="15">
        <f t="shared" si="2"/>
        <v>15749414</v>
      </c>
      <c r="H72" s="7">
        <f t="shared" si="1"/>
        <v>0.98000003733472385</v>
      </c>
    </row>
    <row r="73" spans="2:8" x14ac:dyDescent="0.3">
      <c r="B73" s="38">
        <v>43536</v>
      </c>
      <c r="C73" s="43">
        <v>7740060</v>
      </c>
      <c r="D73" s="4">
        <v>5805045</v>
      </c>
      <c r="E73" s="4">
        <v>2365018</v>
      </c>
      <c r="F73" s="4">
        <v>5590043</v>
      </c>
      <c r="G73" s="15">
        <f t="shared" si="2"/>
        <v>15910123</v>
      </c>
      <c r="H73" s="7">
        <f t="shared" si="1"/>
        <v>0.99000008089190161</v>
      </c>
    </row>
    <row r="74" spans="2:8" x14ac:dyDescent="0.3">
      <c r="B74" s="38">
        <v>43537</v>
      </c>
      <c r="C74" s="43">
        <v>7818242</v>
      </c>
      <c r="D74" s="4">
        <v>5863681</v>
      </c>
      <c r="E74" s="4">
        <v>2388907</v>
      </c>
      <c r="F74" s="4">
        <v>5646508</v>
      </c>
      <c r="G74" s="15">
        <f t="shared" si="2"/>
        <v>16070830</v>
      </c>
      <c r="H74" s="7">
        <f t="shared" si="1"/>
        <v>1.0309277755318498</v>
      </c>
    </row>
    <row r="75" spans="2:8" x14ac:dyDescent="0.3">
      <c r="B75" s="38">
        <v>43538</v>
      </c>
      <c r="C75" s="43">
        <v>8209154</v>
      </c>
      <c r="D75" s="4">
        <v>6156866</v>
      </c>
      <c r="E75" s="4">
        <v>2508352</v>
      </c>
      <c r="F75" s="4">
        <v>5928833</v>
      </c>
      <c r="G75" s="15">
        <f t="shared" si="2"/>
        <v>16874372</v>
      </c>
      <c r="H75" s="7">
        <f t="shared" ref="H75:H138" si="3">$G75/$G68</f>
        <v>1.0500000311122699</v>
      </c>
    </row>
    <row r="76" spans="2:8" x14ac:dyDescent="0.3">
      <c r="B76" s="38">
        <v>43539</v>
      </c>
      <c r="C76" s="43">
        <v>7740060</v>
      </c>
      <c r="D76" s="4">
        <v>5805045</v>
      </c>
      <c r="E76" s="4">
        <v>2365018</v>
      </c>
      <c r="F76" s="4">
        <v>5590043</v>
      </c>
      <c r="G76" s="15">
        <f t="shared" si="2"/>
        <v>15910123</v>
      </c>
      <c r="H76" s="7">
        <f t="shared" si="3"/>
        <v>0.99000008089190161</v>
      </c>
    </row>
    <row r="77" spans="2:8" x14ac:dyDescent="0.3">
      <c r="B77" s="38">
        <v>43540</v>
      </c>
      <c r="C77" s="43">
        <v>15352294</v>
      </c>
      <c r="D77" s="4">
        <v>11514221</v>
      </c>
      <c r="E77" s="4">
        <v>4690978</v>
      </c>
      <c r="F77" s="4">
        <v>11087768</v>
      </c>
      <c r="G77" s="15">
        <f t="shared" si="2"/>
        <v>31557493</v>
      </c>
      <c r="H77" s="7">
        <f t="shared" si="3"/>
        <v>0.91346151814371035</v>
      </c>
    </row>
    <row r="78" spans="2:8" x14ac:dyDescent="0.3">
      <c r="B78" s="38">
        <v>43541</v>
      </c>
      <c r="C78" s="43">
        <v>15352294</v>
      </c>
      <c r="D78" s="4">
        <v>11514221</v>
      </c>
      <c r="E78" s="4">
        <v>4690978</v>
      </c>
      <c r="F78" s="4">
        <v>11087768</v>
      </c>
      <c r="G78" s="15">
        <f t="shared" si="2"/>
        <v>31557493</v>
      </c>
      <c r="H78" s="7">
        <f t="shared" si="3"/>
        <v>0.92233009964119206</v>
      </c>
    </row>
    <row r="79" spans="2:8" x14ac:dyDescent="0.3">
      <c r="B79" s="38">
        <v>43542</v>
      </c>
      <c r="C79" s="43">
        <v>8052789</v>
      </c>
      <c r="D79" s="4">
        <v>6039592</v>
      </c>
      <c r="E79" s="4">
        <v>2460574</v>
      </c>
      <c r="F79" s="4">
        <v>5815903</v>
      </c>
      <c r="G79" s="15">
        <f t="shared" si="2"/>
        <v>16552955</v>
      </c>
      <c r="H79" s="7">
        <f t="shared" si="3"/>
        <v>1.0510203744723454</v>
      </c>
    </row>
    <row r="80" spans="2:8" x14ac:dyDescent="0.3">
      <c r="B80" s="38">
        <v>43543</v>
      </c>
      <c r="C80" s="43">
        <v>7896424</v>
      </c>
      <c r="D80" s="4">
        <v>5922318</v>
      </c>
      <c r="E80" s="4">
        <v>2412796</v>
      </c>
      <c r="F80" s="4">
        <v>5702973</v>
      </c>
      <c r="G80" s="15">
        <f t="shared" si="2"/>
        <v>16231538</v>
      </c>
      <c r="H80" s="7">
        <f t="shared" si="3"/>
        <v>1.0202019179864292</v>
      </c>
    </row>
    <row r="81" spans="2:8" x14ac:dyDescent="0.3">
      <c r="B81" s="38">
        <v>43544</v>
      </c>
      <c r="C81" s="43">
        <v>7661877</v>
      </c>
      <c r="D81" s="4">
        <v>5746408</v>
      </c>
      <c r="E81" s="4">
        <v>2341129</v>
      </c>
      <c r="F81" s="4">
        <v>5533578</v>
      </c>
      <c r="G81" s="15">
        <f t="shared" si="2"/>
        <v>15749414</v>
      </c>
      <c r="H81" s="7">
        <f t="shared" si="3"/>
        <v>0.98000003733472385</v>
      </c>
    </row>
    <row r="82" spans="2:8" x14ac:dyDescent="0.3">
      <c r="B82" s="38">
        <v>43545</v>
      </c>
      <c r="C82" s="43">
        <v>7818242</v>
      </c>
      <c r="D82" s="4">
        <v>5863681</v>
      </c>
      <c r="E82" s="4">
        <v>2388907</v>
      </c>
      <c r="F82" s="4">
        <v>5646508</v>
      </c>
      <c r="G82" s="15">
        <f t="shared" si="2"/>
        <v>16070830</v>
      </c>
      <c r="H82" s="7">
        <f t="shared" si="3"/>
        <v>0.95238092416120734</v>
      </c>
    </row>
    <row r="83" spans="2:8" x14ac:dyDescent="0.3">
      <c r="B83" s="38">
        <v>43546</v>
      </c>
      <c r="C83" s="43">
        <v>7583695</v>
      </c>
      <c r="D83" s="4">
        <v>5687771</v>
      </c>
      <c r="E83" s="4">
        <v>2317240</v>
      </c>
      <c r="F83" s="4">
        <v>5477113</v>
      </c>
      <c r="G83" s="15">
        <f t="shared" si="2"/>
        <v>15588706</v>
      </c>
      <c r="H83" s="7">
        <f t="shared" si="3"/>
        <v>0.97979795630744027</v>
      </c>
    </row>
    <row r="84" spans="2:8" x14ac:dyDescent="0.3">
      <c r="B84" s="38">
        <v>43547</v>
      </c>
      <c r="C84" s="43">
        <v>15998707</v>
      </c>
      <c r="D84" s="4">
        <v>11999030</v>
      </c>
      <c r="E84" s="4">
        <v>4888493</v>
      </c>
      <c r="F84" s="4">
        <v>11554621</v>
      </c>
      <c r="G84" s="15">
        <f t="shared" si="2"/>
        <v>32886230</v>
      </c>
      <c r="H84" s="7">
        <f t="shared" si="3"/>
        <v>1.0421052775009725</v>
      </c>
    </row>
    <row r="85" spans="2:8" x14ac:dyDescent="0.3">
      <c r="B85" s="38">
        <v>43548</v>
      </c>
      <c r="C85" s="43">
        <v>16321913</v>
      </c>
      <c r="D85" s="4">
        <v>12241435</v>
      </c>
      <c r="E85" s="4">
        <v>4987251</v>
      </c>
      <c r="F85" s="4">
        <v>11788048</v>
      </c>
      <c r="G85" s="15">
        <f t="shared" si="2"/>
        <v>33550599</v>
      </c>
      <c r="H85" s="7">
        <f t="shared" si="3"/>
        <v>1.0631579320955564</v>
      </c>
    </row>
    <row r="86" spans="2:8" x14ac:dyDescent="0.3">
      <c r="B86" s="38">
        <v>43549</v>
      </c>
      <c r="C86" s="43">
        <v>8052789</v>
      </c>
      <c r="D86" s="4">
        <v>6039592</v>
      </c>
      <c r="E86" s="4">
        <v>2460574</v>
      </c>
      <c r="F86" s="4">
        <v>5815903</v>
      </c>
      <c r="G86" s="15">
        <f t="shared" si="2"/>
        <v>16552955</v>
      </c>
      <c r="H86" s="7">
        <f t="shared" si="3"/>
        <v>1</v>
      </c>
    </row>
    <row r="87" spans="2:8" x14ac:dyDescent="0.3">
      <c r="B87" s="38">
        <v>43550</v>
      </c>
      <c r="C87" s="43">
        <v>7505512</v>
      </c>
      <c r="D87" s="4">
        <v>5629134</v>
      </c>
      <c r="E87" s="4">
        <v>2293351</v>
      </c>
      <c r="F87" s="4">
        <v>5420648</v>
      </c>
      <c r="G87" s="15">
        <f t="shared" si="2"/>
        <v>15427997</v>
      </c>
      <c r="H87" s="7">
        <f t="shared" si="3"/>
        <v>0.95049507939420164</v>
      </c>
    </row>
    <row r="88" spans="2:8" x14ac:dyDescent="0.3">
      <c r="B88" s="38">
        <v>43551</v>
      </c>
      <c r="C88" s="43">
        <v>7505512</v>
      </c>
      <c r="D88" s="4">
        <v>5629134</v>
      </c>
      <c r="E88" s="4">
        <v>2293351</v>
      </c>
      <c r="F88" s="4">
        <v>5420648</v>
      </c>
      <c r="G88" s="15">
        <f t="shared" si="2"/>
        <v>15427997</v>
      </c>
      <c r="H88" s="7">
        <f t="shared" si="3"/>
        <v>0.97959181211440627</v>
      </c>
    </row>
    <row r="89" spans="2:8" x14ac:dyDescent="0.3">
      <c r="B89" s="38">
        <v>43552</v>
      </c>
      <c r="C89" s="43">
        <v>7740060</v>
      </c>
      <c r="D89" s="4">
        <v>5805045</v>
      </c>
      <c r="E89" s="4">
        <v>2365018</v>
      </c>
      <c r="F89" s="4">
        <v>5590043</v>
      </c>
      <c r="G89" s="15">
        <f t="shared" si="2"/>
        <v>15910123</v>
      </c>
      <c r="H89" s="7">
        <f t="shared" si="3"/>
        <v>0.99000008089190161</v>
      </c>
    </row>
    <row r="90" spans="2:8" x14ac:dyDescent="0.3">
      <c r="B90" s="38">
        <v>43553</v>
      </c>
      <c r="C90" s="43">
        <v>8209154</v>
      </c>
      <c r="D90" s="4">
        <v>6156866</v>
      </c>
      <c r="E90" s="4">
        <v>2508352</v>
      </c>
      <c r="F90" s="4">
        <v>5928833</v>
      </c>
      <c r="G90" s="15">
        <f t="shared" si="2"/>
        <v>16874372</v>
      </c>
      <c r="H90" s="7">
        <f t="shared" si="3"/>
        <v>1.0824741963829454</v>
      </c>
    </row>
    <row r="91" spans="2:8" x14ac:dyDescent="0.3">
      <c r="B91" s="38">
        <v>43554</v>
      </c>
      <c r="C91" s="43">
        <v>16160310</v>
      </c>
      <c r="D91" s="4">
        <v>12120232</v>
      </c>
      <c r="E91" s="4">
        <v>4937872</v>
      </c>
      <c r="F91" s="4">
        <v>11671335</v>
      </c>
      <c r="G91" s="15">
        <f t="shared" si="2"/>
        <v>33218414</v>
      </c>
      <c r="H91" s="7">
        <f t="shared" si="3"/>
        <v>1.0101010058009081</v>
      </c>
    </row>
    <row r="92" spans="2:8" x14ac:dyDescent="0.3">
      <c r="B92" s="38">
        <v>43555</v>
      </c>
      <c r="C92" s="43">
        <v>15352294</v>
      </c>
      <c r="D92" s="4">
        <v>11514221</v>
      </c>
      <c r="E92" s="4">
        <v>4690978</v>
      </c>
      <c r="F92" s="4">
        <v>11087768</v>
      </c>
      <c r="G92" s="15">
        <f t="shared" si="2"/>
        <v>31557493</v>
      </c>
      <c r="H92" s="7">
        <f t="shared" si="3"/>
        <v>0.9405940263540451</v>
      </c>
    </row>
    <row r="93" spans="2:8" x14ac:dyDescent="0.3">
      <c r="B93" s="38">
        <v>43556</v>
      </c>
      <c r="C93" s="43">
        <v>7583695</v>
      </c>
      <c r="D93" s="4">
        <v>5687771</v>
      </c>
      <c r="E93" s="4">
        <v>2317240</v>
      </c>
      <c r="F93" s="4">
        <v>5477113</v>
      </c>
      <c r="G93" s="15">
        <f t="shared" si="2"/>
        <v>15588706</v>
      </c>
      <c r="H93" s="7">
        <f t="shared" si="3"/>
        <v>0.94174762149718882</v>
      </c>
    </row>
    <row r="94" spans="2:8" x14ac:dyDescent="0.3">
      <c r="B94" s="38">
        <v>43557</v>
      </c>
      <c r="C94" s="43">
        <v>8209154</v>
      </c>
      <c r="D94" s="4">
        <v>6156866</v>
      </c>
      <c r="E94" s="4">
        <v>2508352</v>
      </c>
      <c r="F94" s="4">
        <v>5928833</v>
      </c>
      <c r="G94" s="15">
        <f t="shared" si="2"/>
        <v>16874372</v>
      </c>
      <c r="H94" s="7">
        <f t="shared" si="3"/>
        <v>1.0937500182298454</v>
      </c>
    </row>
    <row r="95" spans="2:8" x14ac:dyDescent="0.3">
      <c r="B95" s="38">
        <v>43558</v>
      </c>
      <c r="C95" s="43">
        <v>8052789</v>
      </c>
      <c r="D95" s="4">
        <v>6039592</v>
      </c>
      <c r="E95" s="4">
        <v>2460574</v>
      </c>
      <c r="F95" s="4">
        <v>5815903</v>
      </c>
      <c r="G95" s="15">
        <f t="shared" si="2"/>
        <v>16552955</v>
      </c>
      <c r="H95" s="7">
        <f t="shared" si="3"/>
        <v>1.0729166592396926</v>
      </c>
    </row>
    <row r="96" spans="2:8" x14ac:dyDescent="0.3">
      <c r="B96" s="38">
        <v>43559</v>
      </c>
      <c r="C96" s="43">
        <v>7974607</v>
      </c>
      <c r="D96" s="4">
        <v>5980955</v>
      </c>
      <c r="E96" s="4">
        <v>2436685</v>
      </c>
      <c r="F96" s="4">
        <v>5759438</v>
      </c>
      <c r="G96" s="15">
        <f t="shared" si="2"/>
        <v>16392247</v>
      </c>
      <c r="H96" s="7">
        <f t="shared" si="3"/>
        <v>1.0303029712592418</v>
      </c>
    </row>
    <row r="97" spans="2:8" x14ac:dyDescent="0.3">
      <c r="B97" s="38">
        <v>43560</v>
      </c>
      <c r="C97" s="43">
        <v>8130972</v>
      </c>
      <c r="D97" s="4">
        <v>6098229</v>
      </c>
      <c r="E97" s="4">
        <v>2484463</v>
      </c>
      <c r="F97" s="4">
        <v>5872368</v>
      </c>
      <c r="G97" s="15">
        <f t="shared" si="2"/>
        <v>16713664</v>
      </c>
      <c r="H97" s="7">
        <f t="shared" si="3"/>
        <v>0.99047620853682727</v>
      </c>
    </row>
    <row r="98" spans="2:8" x14ac:dyDescent="0.3">
      <c r="B98" s="38">
        <v>43561</v>
      </c>
      <c r="C98" s="43">
        <v>16806722</v>
      </c>
      <c r="D98" s="4">
        <v>12605042</v>
      </c>
      <c r="E98" s="4">
        <v>5135387</v>
      </c>
      <c r="F98" s="4">
        <v>12138188</v>
      </c>
      <c r="G98" s="15">
        <f t="shared" si="2"/>
        <v>34547151</v>
      </c>
      <c r="H98" s="7">
        <f t="shared" si="3"/>
        <v>1.0400000132456655</v>
      </c>
    </row>
    <row r="99" spans="2:8" x14ac:dyDescent="0.3">
      <c r="B99" s="38">
        <v>43562</v>
      </c>
      <c r="C99" s="43">
        <v>15513897</v>
      </c>
      <c r="D99" s="4">
        <v>11635423</v>
      </c>
      <c r="E99" s="4">
        <v>4740357</v>
      </c>
      <c r="F99" s="4">
        <v>11204481</v>
      </c>
      <c r="G99" s="15">
        <f t="shared" si="2"/>
        <v>31889677</v>
      </c>
      <c r="H99" s="7">
        <f t="shared" si="3"/>
        <v>1.0105263114531944</v>
      </c>
    </row>
    <row r="100" spans="2:8" x14ac:dyDescent="0.3">
      <c r="B100" s="38">
        <v>43563</v>
      </c>
      <c r="C100" s="43">
        <v>7740060</v>
      </c>
      <c r="D100" s="4">
        <v>5805045</v>
      </c>
      <c r="E100" s="4">
        <v>2365018</v>
      </c>
      <c r="F100" s="4">
        <v>5590043</v>
      </c>
      <c r="G100" s="15">
        <f t="shared" si="2"/>
        <v>15910123</v>
      </c>
      <c r="H100" s="7">
        <f t="shared" si="3"/>
        <v>1.0206185811702395</v>
      </c>
    </row>
    <row r="101" spans="2:8" x14ac:dyDescent="0.3">
      <c r="B101" s="38">
        <v>43564</v>
      </c>
      <c r="C101" s="43">
        <v>7818242</v>
      </c>
      <c r="D101" s="4">
        <v>5863681</v>
      </c>
      <c r="E101" s="4">
        <v>2388907</v>
      </c>
      <c r="F101" s="4">
        <v>5646508</v>
      </c>
      <c r="G101" s="15">
        <f t="shared" si="2"/>
        <v>16070830</v>
      </c>
      <c r="H101" s="7">
        <f t="shared" si="3"/>
        <v>0.95238092416120734</v>
      </c>
    </row>
    <row r="102" spans="2:8" x14ac:dyDescent="0.3">
      <c r="B102" s="38">
        <v>43565</v>
      </c>
      <c r="C102" s="43">
        <v>7740060</v>
      </c>
      <c r="D102" s="4">
        <v>5805045</v>
      </c>
      <c r="E102" s="4">
        <v>2365018</v>
      </c>
      <c r="F102" s="4">
        <v>5590043</v>
      </c>
      <c r="G102" s="15">
        <f t="shared" si="2"/>
        <v>15910123</v>
      </c>
      <c r="H102" s="7">
        <f t="shared" si="3"/>
        <v>0.96116512127290865</v>
      </c>
    </row>
    <row r="103" spans="2:8" x14ac:dyDescent="0.3">
      <c r="B103" s="38">
        <v>43566</v>
      </c>
      <c r="C103" s="43">
        <v>7427330</v>
      </c>
      <c r="D103" s="4">
        <v>5570497</v>
      </c>
      <c r="E103" s="4">
        <v>2269462</v>
      </c>
      <c r="F103" s="4">
        <v>5364183</v>
      </c>
      <c r="G103" s="15">
        <f t="shared" si="2"/>
        <v>15267289</v>
      </c>
      <c r="H103" s="7">
        <f t="shared" si="3"/>
        <v>0.93137255679468467</v>
      </c>
    </row>
    <row r="104" spans="2:8" x14ac:dyDescent="0.3">
      <c r="B104" s="38">
        <v>43567</v>
      </c>
      <c r="C104" s="43">
        <v>7427330</v>
      </c>
      <c r="D104" s="4">
        <v>5570497</v>
      </c>
      <c r="E104" s="4">
        <v>2269462</v>
      </c>
      <c r="F104" s="4">
        <v>5364183</v>
      </c>
      <c r="G104" s="15">
        <f t="shared" si="2"/>
        <v>15267289</v>
      </c>
      <c r="H104" s="7">
        <f t="shared" si="3"/>
        <v>0.91346152465431874</v>
      </c>
    </row>
    <row r="105" spans="2:8" x14ac:dyDescent="0.3">
      <c r="B105" s="38">
        <v>43568</v>
      </c>
      <c r="C105" s="43">
        <v>15513897</v>
      </c>
      <c r="D105" s="4">
        <v>11635423</v>
      </c>
      <c r="E105" s="4">
        <v>4740357</v>
      </c>
      <c r="F105" s="4">
        <v>11204481</v>
      </c>
      <c r="G105" s="15">
        <f t="shared" si="2"/>
        <v>31889677</v>
      </c>
      <c r="H105" s="7">
        <f t="shared" si="3"/>
        <v>0.92307689858419872</v>
      </c>
    </row>
    <row r="106" spans="2:8" x14ac:dyDescent="0.3">
      <c r="B106" s="38">
        <v>43569</v>
      </c>
      <c r="C106" s="43">
        <v>16806722</v>
      </c>
      <c r="D106" s="4">
        <v>12605042</v>
      </c>
      <c r="E106" s="4">
        <v>5135387</v>
      </c>
      <c r="F106" s="4">
        <v>12138188</v>
      </c>
      <c r="G106" s="15">
        <f t="shared" si="2"/>
        <v>34547151</v>
      </c>
      <c r="H106" s="7">
        <f t="shared" si="3"/>
        <v>1.0833333620782675</v>
      </c>
    </row>
    <row r="107" spans="2:8" x14ac:dyDescent="0.3">
      <c r="B107" s="38">
        <v>43570</v>
      </c>
      <c r="C107" s="43">
        <v>7583695</v>
      </c>
      <c r="D107" s="4">
        <v>5687771</v>
      </c>
      <c r="E107" s="4">
        <v>2317240</v>
      </c>
      <c r="F107" s="4">
        <v>5477113</v>
      </c>
      <c r="G107" s="15">
        <f t="shared" si="2"/>
        <v>15588706</v>
      </c>
      <c r="H107" s="7">
        <f t="shared" si="3"/>
        <v>0.97979795630744027</v>
      </c>
    </row>
    <row r="108" spans="2:8" x14ac:dyDescent="0.3">
      <c r="B108" s="38">
        <v>43571</v>
      </c>
      <c r="C108" s="43">
        <v>8130972</v>
      </c>
      <c r="D108" s="4">
        <v>6098229</v>
      </c>
      <c r="E108" s="4">
        <v>2484463</v>
      </c>
      <c r="F108" s="4">
        <v>5872368</v>
      </c>
      <c r="G108" s="15">
        <f t="shared" si="2"/>
        <v>16713664</v>
      </c>
      <c r="H108" s="7">
        <f t="shared" si="3"/>
        <v>1.0400000497796318</v>
      </c>
    </row>
    <row r="109" spans="2:8" x14ac:dyDescent="0.3">
      <c r="B109" s="38">
        <v>43572</v>
      </c>
      <c r="C109" s="43">
        <v>7896424</v>
      </c>
      <c r="D109" s="4">
        <v>5922318</v>
      </c>
      <c r="E109" s="4">
        <v>2412796</v>
      </c>
      <c r="F109" s="4">
        <v>5702973</v>
      </c>
      <c r="G109" s="15">
        <f t="shared" si="2"/>
        <v>16231538</v>
      </c>
      <c r="H109" s="7">
        <f t="shared" si="3"/>
        <v>1.0202019179864292</v>
      </c>
    </row>
    <row r="110" spans="2:8" x14ac:dyDescent="0.3">
      <c r="B110" s="38">
        <v>43573</v>
      </c>
      <c r="C110" s="43">
        <v>8209154</v>
      </c>
      <c r="D110" s="4">
        <v>6156866</v>
      </c>
      <c r="E110" s="4">
        <v>2508352</v>
      </c>
      <c r="F110" s="4">
        <v>5928833</v>
      </c>
      <c r="G110" s="15">
        <f t="shared" si="2"/>
        <v>16874372</v>
      </c>
      <c r="H110" s="7">
        <f t="shared" si="3"/>
        <v>1.1052631544473941</v>
      </c>
    </row>
    <row r="111" spans="2:8" x14ac:dyDescent="0.3">
      <c r="B111" s="38">
        <v>43574</v>
      </c>
      <c r="C111" s="43">
        <v>7974607</v>
      </c>
      <c r="D111" s="4">
        <v>5980955</v>
      </c>
      <c r="E111" s="4">
        <v>2436685</v>
      </c>
      <c r="F111" s="4">
        <v>5759438</v>
      </c>
      <c r="G111" s="15">
        <f t="shared" si="2"/>
        <v>16392247</v>
      </c>
      <c r="H111" s="7">
        <f t="shared" si="3"/>
        <v>1.0736842015632244</v>
      </c>
    </row>
    <row r="112" spans="2:8" x14ac:dyDescent="0.3">
      <c r="B112" s="38">
        <v>43575</v>
      </c>
      <c r="C112" s="43">
        <v>15998707</v>
      </c>
      <c r="D112" s="4">
        <v>11999030</v>
      </c>
      <c r="E112" s="4">
        <v>4888493</v>
      </c>
      <c r="F112" s="4">
        <v>11554621</v>
      </c>
      <c r="G112" s="15">
        <f t="shared" si="2"/>
        <v>32886230</v>
      </c>
      <c r="H112" s="7">
        <f t="shared" si="3"/>
        <v>1.0312500186188778</v>
      </c>
    </row>
    <row r="113" spans="2:8" x14ac:dyDescent="0.3">
      <c r="B113" s="38">
        <v>43576</v>
      </c>
      <c r="C113" s="43">
        <v>16806722</v>
      </c>
      <c r="D113" s="4">
        <v>12605042</v>
      </c>
      <c r="E113" s="4">
        <v>5135387</v>
      </c>
      <c r="F113" s="4">
        <v>12138188</v>
      </c>
      <c r="G113" s="15">
        <f t="shared" si="2"/>
        <v>34547151</v>
      </c>
      <c r="H113" s="7">
        <f t="shared" si="3"/>
        <v>1</v>
      </c>
    </row>
    <row r="114" spans="2:8" x14ac:dyDescent="0.3">
      <c r="B114" s="38">
        <v>43577</v>
      </c>
      <c r="C114" s="43">
        <v>7505512</v>
      </c>
      <c r="D114" s="4">
        <v>5629134</v>
      </c>
      <c r="E114" s="4">
        <v>2293351</v>
      </c>
      <c r="F114" s="4">
        <v>5420648</v>
      </c>
      <c r="G114" s="15">
        <f t="shared" si="2"/>
        <v>15427997</v>
      </c>
      <c r="H114" s="7">
        <f t="shared" si="3"/>
        <v>0.98969067734037708</v>
      </c>
    </row>
    <row r="115" spans="2:8" x14ac:dyDescent="0.3">
      <c r="B115" s="38">
        <v>43578</v>
      </c>
      <c r="C115" s="43">
        <v>7427330</v>
      </c>
      <c r="D115" s="4">
        <v>5570497</v>
      </c>
      <c r="E115" s="4">
        <v>2269462</v>
      </c>
      <c r="F115" s="4">
        <v>5364183</v>
      </c>
      <c r="G115" s="15">
        <f t="shared" si="2"/>
        <v>15267289</v>
      </c>
      <c r="H115" s="7">
        <f t="shared" si="3"/>
        <v>0.91346152465431874</v>
      </c>
    </row>
    <row r="116" spans="2:8" x14ac:dyDescent="0.3">
      <c r="B116" s="38">
        <v>43579</v>
      </c>
      <c r="C116" s="43">
        <v>7818242</v>
      </c>
      <c r="D116" s="4">
        <v>5863681</v>
      </c>
      <c r="E116" s="4">
        <v>2388907</v>
      </c>
      <c r="F116" s="4">
        <v>5646508</v>
      </c>
      <c r="G116" s="15">
        <f t="shared" si="2"/>
        <v>16070830</v>
      </c>
      <c r="H116" s="7">
        <f t="shared" si="3"/>
        <v>0.99009902820053153</v>
      </c>
    </row>
    <row r="117" spans="2:8" x14ac:dyDescent="0.3">
      <c r="B117" s="38">
        <v>43580</v>
      </c>
      <c r="C117" s="43">
        <v>8209154</v>
      </c>
      <c r="D117" s="4">
        <v>6156866</v>
      </c>
      <c r="E117" s="4">
        <v>2508352</v>
      </c>
      <c r="F117" s="4">
        <v>5928833</v>
      </c>
      <c r="G117" s="15">
        <f t="shared" si="2"/>
        <v>16874372</v>
      </c>
      <c r="H117" s="7">
        <f t="shared" si="3"/>
        <v>1</v>
      </c>
    </row>
    <row r="118" spans="2:8" x14ac:dyDescent="0.3">
      <c r="B118" s="38">
        <v>43581</v>
      </c>
      <c r="C118" s="43">
        <v>7974607</v>
      </c>
      <c r="D118" s="4">
        <v>5980955</v>
      </c>
      <c r="E118" s="4">
        <v>2436685</v>
      </c>
      <c r="F118" s="4">
        <v>5759438</v>
      </c>
      <c r="G118" s="15">
        <f t="shared" si="2"/>
        <v>16392247</v>
      </c>
      <c r="H118" s="7">
        <f t="shared" si="3"/>
        <v>1</v>
      </c>
    </row>
    <row r="119" spans="2:8" x14ac:dyDescent="0.3">
      <c r="B119" s="38">
        <v>43582</v>
      </c>
      <c r="C119" s="43">
        <v>16968325</v>
      </c>
      <c r="D119" s="4">
        <v>12726244</v>
      </c>
      <c r="E119" s="4">
        <v>5184766</v>
      </c>
      <c r="F119" s="4">
        <v>12254901</v>
      </c>
      <c r="G119" s="15">
        <f t="shared" si="2"/>
        <v>34879335</v>
      </c>
      <c r="H119" s="7">
        <f t="shared" si="3"/>
        <v>1.0606060652133127</v>
      </c>
    </row>
    <row r="120" spans="2:8" x14ac:dyDescent="0.3">
      <c r="B120" s="38">
        <v>43583</v>
      </c>
      <c r="C120" s="43">
        <v>16645119</v>
      </c>
      <c r="D120" s="4">
        <v>12483839</v>
      </c>
      <c r="E120" s="4">
        <v>5086008</v>
      </c>
      <c r="F120" s="4">
        <v>12021475</v>
      </c>
      <c r="G120" s="15">
        <f t="shared" si="2"/>
        <v>34214966</v>
      </c>
      <c r="H120" s="7">
        <f t="shared" si="3"/>
        <v>0.99038459061356465</v>
      </c>
    </row>
    <row r="121" spans="2:8" x14ac:dyDescent="0.3">
      <c r="B121" s="38">
        <v>43584</v>
      </c>
      <c r="C121" s="43">
        <v>7427330</v>
      </c>
      <c r="D121" s="4">
        <v>5570497</v>
      </c>
      <c r="E121" s="4">
        <v>2269462</v>
      </c>
      <c r="F121" s="4">
        <v>5364183</v>
      </c>
      <c r="G121" s="15">
        <f t="shared" si="2"/>
        <v>15267289</v>
      </c>
      <c r="H121" s="7">
        <f t="shared" si="3"/>
        <v>0.98958335291353761</v>
      </c>
    </row>
    <row r="122" spans="2:8" x14ac:dyDescent="0.3">
      <c r="B122" s="38">
        <v>43585</v>
      </c>
      <c r="C122" s="43">
        <v>7583695</v>
      </c>
      <c r="D122" s="4">
        <v>5687771</v>
      </c>
      <c r="E122" s="4">
        <v>2317240</v>
      </c>
      <c r="F122" s="4">
        <v>5477113</v>
      </c>
      <c r="G122" s="15">
        <f t="shared" si="2"/>
        <v>15588706</v>
      </c>
      <c r="H122" s="7">
        <f t="shared" si="3"/>
        <v>1.0210526570892842</v>
      </c>
    </row>
    <row r="123" spans="2:8" x14ac:dyDescent="0.3">
      <c r="B123" s="38">
        <v>43586</v>
      </c>
      <c r="C123" s="43">
        <v>8209154</v>
      </c>
      <c r="D123" s="4">
        <v>6156866</v>
      </c>
      <c r="E123" s="4">
        <v>2508352</v>
      </c>
      <c r="F123" s="4">
        <v>5928833</v>
      </c>
      <c r="G123" s="15">
        <f t="shared" si="2"/>
        <v>16874372</v>
      </c>
      <c r="H123" s="7">
        <f t="shared" si="3"/>
        <v>1.0500000311122699</v>
      </c>
    </row>
    <row r="124" spans="2:8" x14ac:dyDescent="0.3">
      <c r="B124" s="38">
        <v>43587</v>
      </c>
      <c r="C124" s="43">
        <v>7661877</v>
      </c>
      <c r="D124" s="4">
        <v>5746408</v>
      </c>
      <c r="E124" s="4">
        <v>2341129</v>
      </c>
      <c r="F124" s="4">
        <v>5533578</v>
      </c>
      <c r="G124" s="15">
        <f t="shared" si="2"/>
        <v>15749414</v>
      </c>
      <c r="H124" s="7">
        <f t="shared" si="3"/>
        <v>0.933333341234862</v>
      </c>
    </row>
    <row r="125" spans="2:8" x14ac:dyDescent="0.3">
      <c r="B125" s="38">
        <v>43588</v>
      </c>
      <c r="C125" s="43">
        <v>7505512</v>
      </c>
      <c r="D125" s="4">
        <v>5629134</v>
      </c>
      <c r="E125" s="4">
        <v>2293351</v>
      </c>
      <c r="F125" s="4">
        <v>5420648</v>
      </c>
      <c r="G125" s="15">
        <f t="shared" si="2"/>
        <v>15427997</v>
      </c>
      <c r="H125" s="7">
        <f t="shared" si="3"/>
        <v>0.94117645982274423</v>
      </c>
    </row>
    <row r="126" spans="2:8" x14ac:dyDescent="0.3">
      <c r="B126" s="38">
        <v>43589</v>
      </c>
      <c r="C126" s="43">
        <v>15513897</v>
      </c>
      <c r="D126" s="4">
        <v>11635423</v>
      </c>
      <c r="E126" s="4">
        <v>4740357</v>
      </c>
      <c r="F126" s="4">
        <v>11204481</v>
      </c>
      <c r="G126" s="15">
        <f t="shared" si="2"/>
        <v>31889677</v>
      </c>
      <c r="H126" s="7">
        <f t="shared" si="3"/>
        <v>0.91428569380694902</v>
      </c>
    </row>
    <row r="127" spans="2:8" x14ac:dyDescent="0.3">
      <c r="B127" s="38">
        <v>43590</v>
      </c>
      <c r="C127" s="43">
        <v>15837104</v>
      </c>
      <c r="D127" s="4">
        <v>11877828</v>
      </c>
      <c r="E127" s="4">
        <v>4839115</v>
      </c>
      <c r="F127" s="4">
        <v>11437908</v>
      </c>
      <c r="G127" s="15">
        <f t="shared" si="2"/>
        <v>32554047</v>
      </c>
      <c r="H127" s="7">
        <f t="shared" si="3"/>
        <v>0.95145635976958154</v>
      </c>
    </row>
    <row r="128" spans="2:8" x14ac:dyDescent="0.3">
      <c r="B128" s="38">
        <v>43591</v>
      </c>
      <c r="C128" s="43">
        <v>7818242</v>
      </c>
      <c r="D128" s="4">
        <v>5863681</v>
      </c>
      <c r="E128" s="4">
        <v>2388907</v>
      </c>
      <c r="F128" s="4">
        <v>5646508</v>
      </c>
      <c r="G128" s="15">
        <f t="shared" si="2"/>
        <v>16070830</v>
      </c>
      <c r="H128" s="7">
        <f t="shared" si="3"/>
        <v>1.0526315444739403</v>
      </c>
    </row>
    <row r="129" spans="2:8" x14ac:dyDescent="0.3">
      <c r="B129" s="38">
        <v>43592</v>
      </c>
      <c r="C129" s="43">
        <v>7974607</v>
      </c>
      <c r="D129" s="4">
        <v>5980955</v>
      </c>
      <c r="E129" s="4">
        <v>2436685</v>
      </c>
      <c r="F129" s="4">
        <v>5759438</v>
      </c>
      <c r="G129" s="15">
        <f t="shared" si="2"/>
        <v>16392247</v>
      </c>
      <c r="H129" s="7">
        <f t="shared" si="3"/>
        <v>1.0515463567020893</v>
      </c>
    </row>
    <row r="130" spans="2:8" x14ac:dyDescent="0.3">
      <c r="B130" s="38">
        <v>43593</v>
      </c>
      <c r="C130" s="43">
        <v>8209154</v>
      </c>
      <c r="D130" s="4">
        <v>6156866</v>
      </c>
      <c r="E130" s="4">
        <v>2508352</v>
      </c>
      <c r="F130" s="4">
        <v>5928833</v>
      </c>
      <c r="G130" s="15">
        <f t="shared" si="2"/>
        <v>16874372</v>
      </c>
      <c r="H130" s="7">
        <f t="shared" si="3"/>
        <v>1</v>
      </c>
    </row>
    <row r="131" spans="2:8" x14ac:dyDescent="0.3">
      <c r="B131" s="38">
        <v>43594</v>
      </c>
      <c r="C131" s="43">
        <v>7583695</v>
      </c>
      <c r="D131" s="4">
        <v>5687771</v>
      </c>
      <c r="E131" s="4">
        <v>2317240</v>
      </c>
      <c r="F131" s="4">
        <v>5477113</v>
      </c>
      <c r="G131" s="15">
        <f t="shared" si="2"/>
        <v>15588706</v>
      </c>
      <c r="H131" s="7">
        <f t="shared" si="3"/>
        <v>0.9897959378044161</v>
      </c>
    </row>
    <row r="132" spans="2:8" x14ac:dyDescent="0.3">
      <c r="B132" s="38">
        <v>43595</v>
      </c>
      <c r="C132" s="43">
        <v>7583695</v>
      </c>
      <c r="D132" s="4">
        <v>5687771</v>
      </c>
      <c r="E132" s="4">
        <v>2317240</v>
      </c>
      <c r="F132" s="4">
        <v>5477113</v>
      </c>
      <c r="G132" s="15">
        <f t="shared" ref="G132:G195" si="4">SUM($C132:$E132)</f>
        <v>15588706</v>
      </c>
      <c r="H132" s="7">
        <f t="shared" si="3"/>
        <v>1.0104167119036904</v>
      </c>
    </row>
    <row r="133" spans="2:8" x14ac:dyDescent="0.3">
      <c r="B133" s="38">
        <v>43596</v>
      </c>
      <c r="C133" s="43">
        <v>16483516</v>
      </c>
      <c r="D133" s="4">
        <v>12362637</v>
      </c>
      <c r="E133" s="4">
        <v>5036630</v>
      </c>
      <c r="F133" s="4">
        <v>11904761</v>
      </c>
      <c r="G133" s="15">
        <f t="shared" si="4"/>
        <v>33882783</v>
      </c>
      <c r="H133" s="7">
        <f t="shared" si="3"/>
        <v>1.0625000372377555</v>
      </c>
    </row>
    <row r="134" spans="2:8" x14ac:dyDescent="0.3">
      <c r="B134" s="38">
        <v>43597</v>
      </c>
      <c r="C134" s="43">
        <v>15352294</v>
      </c>
      <c r="D134" s="4">
        <v>11514221</v>
      </c>
      <c r="E134" s="4">
        <v>4690978</v>
      </c>
      <c r="F134" s="4">
        <v>11087768</v>
      </c>
      <c r="G134" s="15">
        <f t="shared" si="4"/>
        <v>31557493</v>
      </c>
      <c r="H134" s="7">
        <f t="shared" si="3"/>
        <v>0.96938770777101846</v>
      </c>
    </row>
    <row r="135" spans="2:8" x14ac:dyDescent="0.3">
      <c r="B135" s="38">
        <v>43598</v>
      </c>
      <c r="C135" s="43">
        <v>7505512</v>
      </c>
      <c r="D135" s="4">
        <v>5629134</v>
      </c>
      <c r="E135" s="4">
        <v>2293351</v>
      </c>
      <c r="F135" s="4">
        <v>5420648</v>
      </c>
      <c r="G135" s="15">
        <f t="shared" si="4"/>
        <v>15427997</v>
      </c>
      <c r="H135" s="7">
        <f t="shared" si="3"/>
        <v>0.96000001244490796</v>
      </c>
    </row>
    <row r="136" spans="2:8" x14ac:dyDescent="0.3">
      <c r="B136" s="38">
        <v>43599</v>
      </c>
      <c r="C136" s="43">
        <v>8209154</v>
      </c>
      <c r="D136" s="4">
        <v>6156866</v>
      </c>
      <c r="E136" s="4">
        <v>2508352</v>
      </c>
      <c r="F136" s="4">
        <v>5928833</v>
      </c>
      <c r="G136" s="15">
        <f t="shared" si="4"/>
        <v>16874372</v>
      </c>
      <c r="H136" s="7">
        <f t="shared" si="3"/>
        <v>1.0294117700886278</v>
      </c>
    </row>
    <row r="137" spans="2:8" x14ac:dyDescent="0.3">
      <c r="B137" s="38">
        <v>43600</v>
      </c>
      <c r="C137" s="43">
        <v>7896424</v>
      </c>
      <c r="D137" s="4">
        <v>5922318</v>
      </c>
      <c r="E137" s="4">
        <v>2412796</v>
      </c>
      <c r="F137" s="4">
        <v>5702973</v>
      </c>
      <c r="G137" s="15">
        <f t="shared" si="4"/>
        <v>16231538</v>
      </c>
      <c r="H137" s="7">
        <f t="shared" si="3"/>
        <v>0.96190471562437996</v>
      </c>
    </row>
    <row r="138" spans="2:8" x14ac:dyDescent="0.3">
      <c r="B138" s="38">
        <v>43601</v>
      </c>
      <c r="C138" s="43">
        <v>7583695</v>
      </c>
      <c r="D138" s="4">
        <v>5687771</v>
      </c>
      <c r="E138" s="4">
        <v>2317240</v>
      </c>
      <c r="F138" s="4">
        <v>5477113</v>
      </c>
      <c r="G138" s="15">
        <f t="shared" si="4"/>
        <v>15588706</v>
      </c>
      <c r="H138" s="7">
        <f t="shared" si="3"/>
        <v>1</v>
      </c>
    </row>
    <row r="139" spans="2:8" x14ac:dyDescent="0.3">
      <c r="B139" s="38">
        <v>43602</v>
      </c>
      <c r="C139" s="43">
        <v>7427330</v>
      </c>
      <c r="D139" s="4">
        <v>5570497</v>
      </c>
      <c r="E139" s="4">
        <v>2269462</v>
      </c>
      <c r="F139" s="4">
        <v>5364183</v>
      </c>
      <c r="G139" s="15">
        <f t="shared" si="4"/>
        <v>15267289</v>
      </c>
      <c r="H139" s="7">
        <f t="shared" ref="H139:H202" si="5">$G139/$G132</f>
        <v>0.97938141882976049</v>
      </c>
    </row>
    <row r="140" spans="2:8" x14ac:dyDescent="0.3">
      <c r="B140" s="38">
        <v>43603</v>
      </c>
      <c r="C140" s="43">
        <v>16160310</v>
      </c>
      <c r="D140" s="4">
        <v>12120232</v>
      </c>
      <c r="E140" s="4">
        <v>4937872</v>
      </c>
      <c r="F140" s="4">
        <v>11671335</v>
      </c>
      <c r="G140" s="15">
        <f t="shared" si="4"/>
        <v>33218414</v>
      </c>
      <c r="H140" s="7">
        <f t="shared" si="5"/>
        <v>0.98039213602967623</v>
      </c>
    </row>
    <row r="141" spans="2:8" x14ac:dyDescent="0.3">
      <c r="B141" s="38">
        <v>43604</v>
      </c>
      <c r="C141" s="43">
        <v>16968325</v>
      </c>
      <c r="D141" s="4">
        <v>12726244</v>
      </c>
      <c r="E141" s="4">
        <v>5184766</v>
      </c>
      <c r="F141" s="4">
        <v>12254901</v>
      </c>
      <c r="G141" s="15">
        <f t="shared" si="4"/>
        <v>34879335</v>
      </c>
      <c r="H141" s="7">
        <f t="shared" si="5"/>
        <v>1.1052631779083339</v>
      </c>
    </row>
    <row r="142" spans="2:8" x14ac:dyDescent="0.3">
      <c r="B142" s="38">
        <v>43605</v>
      </c>
      <c r="C142" s="43">
        <v>8052789</v>
      </c>
      <c r="D142" s="4">
        <v>6039592</v>
      </c>
      <c r="E142" s="4">
        <v>2460574</v>
      </c>
      <c r="F142" s="4">
        <v>5815903</v>
      </c>
      <c r="G142" s="15">
        <f t="shared" si="4"/>
        <v>16552955</v>
      </c>
      <c r="H142" s="7">
        <f t="shared" si="5"/>
        <v>1.0729166592396926</v>
      </c>
    </row>
    <row r="143" spans="2:8" x14ac:dyDescent="0.3">
      <c r="B143" s="38">
        <v>43606</v>
      </c>
      <c r="C143" s="43">
        <v>8052789</v>
      </c>
      <c r="D143" s="4">
        <v>6039592</v>
      </c>
      <c r="E143" s="4">
        <v>2460574</v>
      </c>
      <c r="F143" s="4">
        <v>5815903</v>
      </c>
      <c r="G143" s="15">
        <f t="shared" si="4"/>
        <v>16552955</v>
      </c>
      <c r="H143" s="7">
        <f t="shared" si="5"/>
        <v>0.98095235781219003</v>
      </c>
    </row>
    <row r="144" spans="2:8" x14ac:dyDescent="0.3">
      <c r="B144" s="38">
        <v>43607</v>
      </c>
      <c r="C144" s="43">
        <v>7896424</v>
      </c>
      <c r="D144" s="4">
        <v>5922318</v>
      </c>
      <c r="E144" s="4">
        <v>2412796</v>
      </c>
      <c r="F144" s="4">
        <v>5702973</v>
      </c>
      <c r="G144" s="15">
        <f t="shared" si="4"/>
        <v>16231538</v>
      </c>
      <c r="H144" s="7">
        <f t="shared" si="5"/>
        <v>1</v>
      </c>
    </row>
    <row r="145" spans="2:8" x14ac:dyDescent="0.3">
      <c r="B145" s="38">
        <v>43608</v>
      </c>
      <c r="C145" s="43">
        <v>7583695</v>
      </c>
      <c r="D145" s="4">
        <v>5687771</v>
      </c>
      <c r="E145" s="4">
        <v>2317240</v>
      </c>
      <c r="F145" s="4">
        <v>5477113</v>
      </c>
      <c r="G145" s="15">
        <f t="shared" si="4"/>
        <v>15588706</v>
      </c>
      <c r="H145" s="7">
        <f t="shared" si="5"/>
        <v>1</v>
      </c>
    </row>
    <row r="146" spans="2:8" x14ac:dyDescent="0.3">
      <c r="B146" s="38">
        <v>43609</v>
      </c>
      <c r="C146" s="43">
        <v>8052789</v>
      </c>
      <c r="D146" s="4">
        <v>6039592</v>
      </c>
      <c r="E146" s="4">
        <v>2460574</v>
      </c>
      <c r="F146" s="4">
        <v>5815903</v>
      </c>
      <c r="G146" s="15">
        <f t="shared" si="4"/>
        <v>16552955</v>
      </c>
      <c r="H146" s="7">
        <f t="shared" si="5"/>
        <v>1.0842104973581099</v>
      </c>
    </row>
    <row r="147" spans="2:8" x14ac:dyDescent="0.3">
      <c r="B147" s="38">
        <v>43610</v>
      </c>
      <c r="C147" s="43">
        <v>16968325</v>
      </c>
      <c r="D147" s="4">
        <v>12726244</v>
      </c>
      <c r="E147" s="4">
        <v>5184766</v>
      </c>
      <c r="F147" s="4">
        <v>12254901</v>
      </c>
      <c r="G147" s="15">
        <f t="shared" si="4"/>
        <v>34879335</v>
      </c>
      <c r="H147" s="7">
        <f t="shared" si="5"/>
        <v>1.0500000090311357</v>
      </c>
    </row>
    <row r="148" spans="2:8" x14ac:dyDescent="0.3">
      <c r="B148" s="38">
        <v>43611</v>
      </c>
      <c r="C148" s="43">
        <v>16968325</v>
      </c>
      <c r="D148" s="4">
        <v>12726244</v>
      </c>
      <c r="E148" s="4">
        <v>5184766</v>
      </c>
      <c r="F148" s="4">
        <v>12254901</v>
      </c>
      <c r="G148" s="15">
        <f t="shared" si="4"/>
        <v>34879335</v>
      </c>
      <c r="H148" s="7">
        <f t="shared" si="5"/>
        <v>1</v>
      </c>
    </row>
    <row r="149" spans="2:8" x14ac:dyDescent="0.3">
      <c r="B149" s="38">
        <v>43612</v>
      </c>
      <c r="C149" s="43">
        <v>7583695</v>
      </c>
      <c r="D149" s="4">
        <v>5687771</v>
      </c>
      <c r="E149" s="4">
        <v>2317240</v>
      </c>
      <c r="F149" s="4">
        <v>5477113</v>
      </c>
      <c r="G149" s="15">
        <f t="shared" si="4"/>
        <v>15588706</v>
      </c>
      <c r="H149" s="7">
        <f t="shared" si="5"/>
        <v>0.94174762149718882</v>
      </c>
    </row>
    <row r="150" spans="2:8" x14ac:dyDescent="0.3">
      <c r="B150" s="38">
        <v>43613</v>
      </c>
      <c r="C150" s="43">
        <v>8130972</v>
      </c>
      <c r="D150" s="4">
        <v>6098229</v>
      </c>
      <c r="E150" s="4">
        <v>2484463</v>
      </c>
      <c r="F150" s="4">
        <v>5872368</v>
      </c>
      <c r="G150" s="15">
        <f t="shared" si="4"/>
        <v>16713664</v>
      </c>
      <c r="H150" s="7">
        <f t="shared" si="5"/>
        <v>1.009708780093947</v>
      </c>
    </row>
    <row r="151" spans="2:8" x14ac:dyDescent="0.3">
      <c r="B151" s="38">
        <v>43614</v>
      </c>
      <c r="C151" s="43">
        <v>7427330</v>
      </c>
      <c r="D151" s="4">
        <v>5570497</v>
      </c>
      <c r="E151" s="4">
        <v>2269462</v>
      </c>
      <c r="F151" s="4">
        <v>5364183</v>
      </c>
      <c r="G151" s="15">
        <f t="shared" si="4"/>
        <v>15267289</v>
      </c>
      <c r="H151" s="7">
        <f t="shared" si="5"/>
        <v>0.94059410759473316</v>
      </c>
    </row>
    <row r="152" spans="2:8" x14ac:dyDescent="0.3">
      <c r="B152" s="38">
        <v>43615</v>
      </c>
      <c r="C152" s="43">
        <v>7740060</v>
      </c>
      <c r="D152" s="4">
        <v>5805045</v>
      </c>
      <c r="E152" s="4">
        <v>2365018</v>
      </c>
      <c r="F152" s="4">
        <v>5590043</v>
      </c>
      <c r="G152" s="15">
        <f t="shared" si="4"/>
        <v>15910123</v>
      </c>
      <c r="H152" s="7">
        <f t="shared" si="5"/>
        <v>1.0206185811702395</v>
      </c>
    </row>
    <row r="153" spans="2:8" x14ac:dyDescent="0.3">
      <c r="B153" s="38">
        <v>43616</v>
      </c>
      <c r="C153" s="43">
        <v>8052789</v>
      </c>
      <c r="D153" s="4">
        <v>6039592</v>
      </c>
      <c r="E153" s="4">
        <v>2460574</v>
      </c>
      <c r="F153" s="4">
        <v>5815903</v>
      </c>
      <c r="G153" s="15">
        <f t="shared" si="4"/>
        <v>16552955</v>
      </c>
      <c r="H153" s="7">
        <f t="shared" si="5"/>
        <v>1</v>
      </c>
    </row>
    <row r="154" spans="2:8" x14ac:dyDescent="0.3">
      <c r="B154" s="38">
        <v>43617</v>
      </c>
      <c r="C154" s="43">
        <v>16806722</v>
      </c>
      <c r="D154" s="4">
        <v>12605042</v>
      </c>
      <c r="E154" s="4">
        <v>5135387</v>
      </c>
      <c r="F154" s="4">
        <v>12138188</v>
      </c>
      <c r="G154" s="15">
        <f t="shared" si="4"/>
        <v>34547151</v>
      </c>
      <c r="H154" s="7">
        <f t="shared" si="5"/>
        <v>0.99047619457194358</v>
      </c>
    </row>
    <row r="155" spans="2:8" x14ac:dyDescent="0.3">
      <c r="B155" s="38">
        <v>43618</v>
      </c>
      <c r="C155" s="43">
        <v>15675500</v>
      </c>
      <c r="D155" s="4">
        <v>11756625</v>
      </c>
      <c r="E155" s="4">
        <v>4789736</v>
      </c>
      <c r="F155" s="4">
        <v>11321195</v>
      </c>
      <c r="G155" s="15">
        <f t="shared" si="4"/>
        <v>32221861</v>
      </c>
      <c r="H155" s="7">
        <f t="shared" si="5"/>
        <v>0.92380949923500544</v>
      </c>
    </row>
    <row r="156" spans="2:8" x14ac:dyDescent="0.3">
      <c r="B156" s="38">
        <v>43619</v>
      </c>
      <c r="C156" s="43">
        <v>7740060</v>
      </c>
      <c r="D156" s="4">
        <v>5805045</v>
      </c>
      <c r="E156" s="4">
        <v>2365018</v>
      </c>
      <c r="F156" s="4">
        <v>5590043</v>
      </c>
      <c r="G156" s="15">
        <f t="shared" si="4"/>
        <v>15910123</v>
      </c>
      <c r="H156" s="7">
        <f t="shared" si="5"/>
        <v>1.0206185811702395</v>
      </c>
    </row>
    <row r="157" spans="2:8" x14ac:dyDescent="0.3">
      <c r="B157" s="38">
        <v>43620</v>
      </c>
      <c r="C157" s="43">
        <v>8052789</v>
      </c>
      <c r="D157" s="4">
        <v>6039592</v>
      </c>
      <c r="E157" s="4">
        <v>2460574</v>
      </c>
      <c r="F157" s="4">
        <v>5815903</v>
      </c>
      <c r="G157" s="15">
        <f t="shared" si="4"/>
        <v>16552955</v>
      </c>
      <c r="H157" s="7">
        <f t="shared" si="5"/>
        <v>0.99038457396295632</v>
      </c>
    </row>
    <row r="158" spans="2:8" x14ac:dyDescent="0.3">
      <c r="B158" s="38">
        <v>43621</v>
      </c>
      <c r="C158" s="43">
        <v>8052789</v>
      </c>
      <c r="D158" s="4">
        <v>6039592</v>
      </c>
      <c r="E158" s="4">
        <v>2460574</v>
      </c>
      <c r="F158" s="4">
        <v>5815903</v>
      </c>
      <c r="G158" s="15">
        <f t="shared" si="4"/>
        <v>16552955</v>
      </c>
      <c r="H158" s="7">
        <f t="shared" si="5"/>
        <v>1.0842104973581099</v>
      </c>
    </row>
    <row r="159" spans="2:8" x14ac:dyDescent="0.3">
      <c r="B159" s="38">
        <v>43622</v>
      </c>
      <c r="C159" s="43">
        <v>8052789</v>
      </c>
      <c r="D159" s="4">
        <v>6039592</v>
      </c>
      <c r="E159" s="4">
        <v>2460574</v>
      </c>
      <c r="F159" s="4">
        <v>5815903</v>
      </c>
      <c r="G159" s="15">
        <f t="shared" si="4"/>
        <v>16552955</v>
      </c>
      <c r="H159" s="7">
        <f t="shared" si="5"/>
        <v>1.0404039616789889</v>
      </c>
    </row>
    <row r="160" spans="2:8" x14ac:dyDescent="0.3">
      <c r="B160" s="38">
        <v>43623</v>
      </c>
      <c r="C160" s="43">
        <v>7583695</v>
      </c>
      <c r="D160" s="4">
        <v>5687771</v>
      </c>
      <c r="E160" s="4">
        <v>2317240</v>
      </c>
      <c r="F160" s="4">
        <v>5477113</v>
      </c>
      <c r="G160" s="15">
        <f t="shared" si="4"/>
        <v>15588706</v>
      </c>
      <c r="H160" s="7">
        <f t="shared" si="5"/>
        <v>0.94174762149718882</v>
      </c>
    </row>
    <row r="161" spans="2:8" x14ac:dyDescent="0.3">
      <c r="B161" s="38">
        <v>43624</v>
      </c>
      <c r="C161" s="43">
        <v>15352294</v>
      </c>
      <c r="D161" s="4">
        <v>11514221</v>
      </c>
      <c r="E161" s="4">
        <v>4690978</v>
      </c>
      <c r="F161" s="4">
        <v>11087768</v>
      </c>
      <c r="G161" s="15">
        <f t="shared" si="4"/>
        <v>31557493</v>
      </c>
      <c r="H161" s="7">
        <f t="shared" si="5"/>
        <v>0.91346151814371035</v>
      </c>
    </row>
    <row r="162" spans="2:8" x14ac:dyDescent="0.3">
      <c r="B162" s="38">
        <v>43625</v>
      </c>
      <c r="C162" s="43">
        <v>16160310</v>
      </c>
      <c r="D162" s="4">
        <v>12120232</v>
      </c>
      <c r="E162" s="4">
        <v>4937872</v>
      </c>
      <c r="F162" s="4">
        <v>11671335</v>
      </c>
      <c r="G162" s="15">
        <f t="shared" si="4"/>
        <v>33218414</v>
      </c>
      <c r="H162" s="7">
        <f t="shared" si="5"/>
        <v>1.0309278536084554</v>
      </c>
    </row>
    <row r="163" spans="2:8" x14ac:dyDescent="0.3">
      <c r="B163" s="38">
        <v>43626</v>
      </c>
      <c r="C163" s="43">
        <v>7896424</v>
      </c>
      <c r="D163" s="4">
        <v>5922318</v>
      </c>
      <c r="E163" s="4">
        <v>2412796</v>
      </c>
      <c r="F163" s="4">
        <v>5702973</v>
      </c>
      <c r="G163" s="15">
        <f t="shared" si="4"/>
        <v>16231538</v>
      </c>
      <c r="H163" s="7">
        <f t="shared" si="5"/>
        <v>1.0202019179864292</v>
      </c>
    </row>
    <row r="164" spans="2:8" x14ac:dyDescent="0.3">
      <c r="B164" s="38">
        <v>43627</v>
      </c>
      <c r="C164" s="43">
        <v>8052789</v>
      </c>
      <c r="D164" s="4">
        <v>6039592</v>
      </c>
      <c r="E164" s="4">
        <v>2460574</v>
      </c>
      <c r="F164" s="4">
        <v>5815903</v>
      </c>
      <c r="G164" s="15">
        <f t="shared" si="4"/>
        <v>16552955</v>
      </c>
      <c r="H164" s="7">
        <f t="shared" si="5"/>
        <v>1</v>
      </c>
    </row>
    <row r="165" spans="2:8" x14ac:dyDescent="0.3">
      <c r="B165" s="38">
        <v>43628</v>
      </c>
      <c r="C165" s="43">
        <v>7896424</v>
      </c>
      <c r="D165" s="4">
        <v>5922318</v>
      </c>
      <c r="E165" s="4">
        <v>2412796</v>
      </c>
      <c r="F165" s="4">
        <v>5702973</v>
      </c>
      <c r="G165" s="15">
        <f t="shared" si="4"/>
        <v>16231538</v>
      </c>
      <c r="H165" s="7">
        <f t="shared" si="5"/>
        <v>0.98058250022428017</v>
      </c>
    </row>
    <row r="166" spans="2:8" x14ac:dyDescent="0.3">
      <c r="B166" s="38">
        <v>43629</v>
      </c>
      <c r="C166" s="43">
        <v>7818242</v>
      </c>
      <c r="D166" s="4">
        <v>5863681</v>
      </c>
      <c r="E166" s="4">
        <v>2388907</v>
      </c>
      <c r="F166" s="4">
        <v>5646508</v>
      </c>
      <c r="G166" s="15">
        <f t="shared" si="4"/>
        <v>16070830</v>
      </c>
      <c r="H166" s="7">
        <f t="shared" si="5"/>
        <v>0.97087378054250739</v>
      </c>
    </row>
    <row r="167" spans="2:8" x14ac:dyDescent="0.3">
      <c r="B167" s="38">
        <v>43630</v>
      </c>
      <c r="C167" s="43">
        <v>8052789</v>
      </c>
      <c r="D167" s="4">
        <v>6039592</v>
      </c>
      <c r="E167" s="4">
        <v>2460574</v>
      </c>
      <c r="F167" s="4">
        <v>5815903</v>
      </c>
      <c r="G167" s="15">
        <f t="shared" si="4"/>
        <v>16552955</v>
      </c>
      <c r="H167" s="7">
        <f t="shared" si="5"/>
        <v>1.0618556152127059</v>
      </c>
    </row>
    <row r="168" spans="2:8" x14ac:dyDescent="0.3">
      <c r="B168" s="38">
        <v>43631</v>
      </c>
      <c r="C168" s="43">
        <v>15998707</v>
      </c>
      <c r="D168" s="4">
        <v>11999030</v>
      </c>
      <c r="E168" s="4">
        <v>4888493</v>
      </c>
      <c r="F168" s="4">
        <v>11554621</v>
      </c>
      <c r="G168" s="15">
        <f t="shared" si="4"/>
        <v>32886230</v>
      </c>
      <c r="H168" s="7">
        <f t="shared" si="5"/>
        <v>1.0421052775009725</v>
      </c>
    </row>
    <row r="169" spans="2:8" x14ac:dyDescent="0.3">
      <c r="B169" s="38">
        <v>43632</v>
      </c>
      <c r="C169" s="43">
        <v>16483516</v>
      </c>
      <c r="D169" s="4">
        <v>12362637</v>
      </c>
      <c r="E169" s="4">
        <v>5036630</v>
      </c>
      <c r="F169" s="4">
        <v>11904761</v>
      </c>
      <c r="G169" s="15">
        <f t="shared" si="4"/>
        <v>33882783</v>
      </c>
      <c r="H169" s="7">
        <f t="shared" si="5"/>
        <v>1.0200000216747254</v>
      </c>
    </row>
    <row r="170" spans="2:8" x14ac:dyDescent="0.3">
      <c r="B170" s="38">
        <v>43633</v>
      </c>
      <c r="C170" s="43">
        <v>8130972</v>
      </c>
      <c r="D170" s="4">
        <v>6098229</v>
      </c>
      <c r="E170" s="4">
        <v>2484463</v>
      </c>
      <c r="F170" s="4">
        <v>5872368</v>
      </c>
      <c r="G170" s="15">
        <f t="shared" si="4"/>
        <v>16713664</v>
      </c>
      <c r="H170" s="7">
        <f t="shared" si="5"/>
        <v>1.0297030386153179</v>
      </c>
    </row>
    <row r="171" spans="2:8" x14ac:dyDescent="0.3">
      <c r="B171" s="38">
        <v>43634</v>
      </c>
      <c r="C171" s="43">
        <v>7583695</v>
      </c>
      <c r="D171" s="4">
        <v>5687771</v>
      </c>
      <c r="E171" s="4">
        <v>2317240</v>
      </c>
      <c r="F171" s="4">
        <v>5477113</v>
      </c>
      <c r="G171" s="15">
        <f t="shared" si="4"/>
        <v>15588706</v>
      </c>
      <c r="H171" s="7">
        <f t="shared" si="5"/>
        <v>0.94174762149718882</v>
      </c>
    </row>
    <row r="172" spans="2:8" x14ac:dyDescent="0.3">
      <c r="B172" s="38">
        <v>43635</v>
      </c>
      <c r="C172" s="43">
        <v>7974607</v>
      </c>
      <c r="D172" s="4">
        <v>5980955</v>
      </c>
      <c r="E172" s="4">
        <v>2436685</v>
      </c>
      <c r="F172" s="4">
        <v>5759438</v>
      </c>
      <c r="G172" s="15">
        <f t="shared" si="4"/>
        <v>16392247</v>
      </c>
      <c r="H172" s="7">
        <f t="shared" si="5"/>
        <v>1.0099010334079248</v>
      </c>
    </row>
    <row r="173" spans="2:8" x14ac:dyDescent="0.3">
      <c r="B173" s="38">
        <v>43636</v>
      </c>
      <c r="C173" s="43">
        <v>3674574</v>
      </c>
      <c r="D173" s="4">
        <v>2755930</v>
      </c>
      <c r="E173" s="4">
        <v>1122786</v>
      </c>
      <c r="F173" s="4">
        <v>2653859</v>
      </c>
      <c r="G173" s="15">
        <f t="shared" si="4"/>
        <v>7553290</v>
      </c>
      <c r="H173" s="7">
        <f t="shared" si="5"/>
        <v>0.46999999377754603</v>
      </c>
    </row>
    <row r="174" spans="2:8" x14ac:dyDescent="0.3">
      <c r="B174" s="38">
        <v>43637</v>
      </c>
      <c r="C174" s="43">
        <v>7583695</v>
      </c>
      <c r="D174" s="4">
        <v>5687771</v>
      </c>
      <c r="E174" s="4">
        <v>2317240</v>
      </c>
      <c r="F174" s="4">
        <v>5477113</v>
      </c>
      <c r="G174" s="15">
        <f t="shared" si="4"/>
        <v>15588706</v>
      </c>
      <c r="H174" s="7">
        <f t="shared" si="5"/>
        <v>0.94174762149718882</v>
      </c>
    </row>
    <row r="175" spans="2:8" x14ac:dyDescent="0.3">
      <c r="B175" s="38">
        <v>43638</v>
      </c>
      <c r="C175" s="43">
        <v>16160310</v>
      </c>
      <c r="D175" s="4">
        <v>12120232</v>
      </c>
      <c r="E175" s="4">
        <v>4937872</v>
      </c>
      <c r="F175" s="4">
        <v>11671335</v>
      </c>
      <c r="G175" s="15">
        <f t="shared" si="4"/>
        <v>33218414</v>
      </c>
      <c r="H175" s="7">
        <f t="shared" si="5"/>
        <v>1.0101010058009081</v>
      </c>
    </row>
    <row r="176" spans="2:8" x14ac:dyDescent="0.3">
      <c r="B176" s="38">
        <v>43639</v>
      </c>
      <c r="C176" s="43">
        <v>15675500</v>
      </c>
      <c r="D176" s="4">
        <v>11756625</v>
      </c>
      <c r="E176" s="4">
        <v>4789736</v>
      </c>
      <c r="F176" s="4">
        <v>11321195</v>
      </c>
      <c r="G176" s="15">
        <f t="shared" si="4"/>
        <v>32221861</v>
      </c>
      <c r="H176" s="7">
        <f t="shared" si="5"/>
        <v>0.95098035483094767</v>
      </c>
    </row>
    <row r="177" spans="2:8" x14ac:dyDescent="0.3">
      <c r="B177" s="38">
        <v>43640</v>
      </c>
      <c r="C177" s="43">
        <v>7661877</v>
      </c>
      <c r="D177" s="4">
        <v>5746408</v>
      </c>
      <c r="E177" s="4">
        <v>2341129</v>
      </c>
      <c r="F177" s="4">
        <v>5533578</v>
      </c>
      <c r="G177" s="15">
        <f t="shared" si="4"/>
        <v>15749414</v>
      </c>
      <c r="H177" s="7">
        <f t="shared" si="5"/>
        <v>0.94230768310287916</v>
      </c>
    </row>
    <row r="178" spans="2:8" x14ac:dyDescent="0.3">
      <c r="B178" s="38">
        <v>43641</v>
      </c>
      <c r="C178" s="43">
        <v>8130972</v>
      </c>
      <c r="D178" s="4">
        <v>6098229</v>
      </c>
      <c r="E178" s="4">
        <v>2484463</v>
      </c>
      <c r="F178" s="4">
        <v>5872368</v>
      </c>
      <c r="G178" s="15">
        <f t="shared" si="4"/>
        <v>16713664</v>
      </c>
      <c r="H178" s="7">
        <f t="shared" si="5"/>
        <v>1.0721649378723288</v>
      </c>
    </row>
    <row r="179" spans="2:8" x14ac:dyDescent="0.3">
      <c r="B179" s="38">
        <v>43642</v>
      </c>
      <c r="C179" s="43">
        <v>8052789</v>
      </c>
      <c r="D179" s="4">
        <v>6039592</v>
      </c>
      <c r="E179" s="4">
        <v>2460574</v>
      </c>
      <c r="F179" s="4">
        <v>5815903</v>
      </c>
      <c r="G179" s="15">
        <f t="shared" si="4"/>
        <v>16552955</v>
      </c>
      <c r="H179" s="7">
        <f t="shared" si="5"/>
        <v>1.0098039030280594</v>
      </c>
    </row>
    <row r="180" spans="2:8" x14ac:dyDescent="0.3">
      <c r="B180" s="38">
        <v>43643</v>
      </c>
      <c r="C180" s="43">
        <v>8052789</v>
      </c>
      <c r="D180" s="4">
        <v>6039592</v>
      </c>
      <c r="E180" s="4">
        <v>2460574</v>
      </c>
      <c r="F180" s="4">
        <v>5815903</v>
      </c>
      <c r="G180" s="15">
        <f t="shared" si="4"/>
        <v>16552955</v>
      </c>
      <c r="H180" s="7">
        <f t="shared" si="5"/>
        <v>2.1914894039550976</v>
      </c>
    </row>
    <row r="181" spans="2:8" x14ac:dyDescent="0.3">
      <c r="B181" s="38">
        <v>43644</v>
      </c>
      <c r="C181" s="43">
        <v>7661877</v>
      </c>
      <c r="D181" s="4">
        <v>5746408</v>
      </c>
      <c r="E181" s="4">
        <v>2341129</v>
      </c>
      <c r="F181" s="4">
        <v>5533578</v>
      </c>
      <c r="G181" s="15">
        <f t="shared" si="4"/>
        <v>15749414</v>
      </c>
      <c r="H181" s="7">
        <f t="shared" si="5"/>
        <v>1.0103092585106166</v>
      </c>
    </row>
    <row r="182" spans="2:8" x14ac:dyDescent="0.3">
      <c r="B182" s="38">
        <v>43645</v>
      </c>
      <c r="C182" s="43">
        <v>16806722</v>
      </c>
      <c r="D182" s="4">
        <v>12605042</v>
      </c>
      <c r="E182" s="4">
        <v>5135387</v>
      </c>
      <c r="F182" s="4">
        <v>12138188</v>
      </c>
      <c r="G182" s="15">
        <f t="shared" si="4"/>
        <v>34547151</v>
      </c>
      <c r="H182" s="7">
        <f t="shared" si="5"/>
        <v>1.0400000132456655</v>
      </c>
    </row>
    <row r="183" spans="2:8" x14ac:dyDescent="0.3">
      <c r="B183" s="38">
        <v>43646</v>
      </c>
      <c r="C183" s="43">
        <v>15837104</v>
      </c>
      <c r="D183" s="4">
        <v>11877828</v>
      </c>
      <c r="E183" s="4">
        <v>4839115</v>
      </c>
      <c r="F183" s="4">
        <v>11437908</v>
      </c>
      <c r="G183" s="15">
        <f t="shared" si="4"/>
        <v>32554047</v>
      </c>
      <c r="H183" s="7">
        <f t="shared" si="5"/>
        <v>1.0103093362608695</v>
      </c>
    </row>
    <row r="184" spans="2:8" x14ac:dyDescent="0.3">
      <c r="B184" s="38">
        <v>43647</v>
      </c>
      <c r="C184" s="43">
        <v>7740060</v>
      </c>
      <c r="D184" s="4">
        <v>5805045</v>
      </c>
      <c r="E184" s="4">
        <v>2365018</v>
      </c>
      <c r="F184" s="4">
        <v>5590043</v>
      </c>
      <c r="G184" s="15">
        <f t="shared" si="4"/>
        <v>15910123</v>
      </c>
      <c r="H184" s="7">
        <f t="shared" si="5"/>
        <v>1.0102041256900098</v>
      </c>
    </row>
    <row r="185" spans="2:8" x14ac:dyDescent="0.3">
      <c r="B185" s="38">
        <v>43648</v>
      </c>
      <c r="C185" s="43">
        <v>7896424</v>
      </c>
      <c r="D185" s="4">
        <v>5922318</v>
      </c>
      <c r="E185" s="4">
        <v>2412796</v>
      </c>
      <c r="F185" s="4">
        <v>5702973</v>
      </c>
      <c r="G185" s="15">
        <f t="shared" si="4"/>
        <v>16231538</v>
      </c>
      <c r="H185" s="7">
        <f t="shared" si="5"/>
        <v>0.97115378172015421</v>
      </c>
    </row>
    <row r="186" spans="2:8" x14ac:dyDescent="0.3">
      <c r="B186" s="38">
        <v>43649</v>
      </c>
      <c r="C186" s="43">
        <v>7974607</v>
      </c>
      <c r="D186" s="4">
        <v>5980955</v>
      </c>
      <c r="E186" s="4">
        <v>2436685</v>
      </c>
      <c r="F186" s="4">
        <v>5759438</v>
      </c>
      <c r="G186" s="15">
        <f t="shared" si="4"/>
        <v>16392247</v>
      </c>
      <c r="H186" s="7">
        <f t="shared" si="5"/>
        <v>0.99029128031822722</v>
      </c>
    </row>
    <row r="187" spans="2:8" x14ac:dyDescent="0.3">
      <c r="B187" s="38">
        <v>43650</v>
      </c>
      <c r="C187" s="43">
        <v>8052789</v>
      </c>
      <c r="D187" s="4">
        <v>6039592</v>
      </c>
      <c r="E187" s="4">
        <v>2460574</v>
      </c>
      <c r="F187" s="4">
        <v>5815903</v>
      </c>
      <c r="G187" s="15">
        <f t="shared" si="4"/>
        <v>16552955</v>
      </c>
      <c r="H187" s="7">
        <f t="shared" si="5"/>
        <v>1</v>
      </c>
    </row>
    <row r="188" spans="2:8" x14ac:dyDescent="0.3">
      <c r="B188" s="38">
        <v>43651</v>
      </c>
      <c r="C188" s="43">
        <v>7427330</v>
      </c>
      <c r="D188" s="4">
        <v>5570497</v>
      </c>
      <c r="E188" s="4">
        <v>2269462</v>
      </c>
      <c r="F188" s="4">
        <v>5364183</v>
      </c>
      <c r="G188" s="15">
        <f t="shared" si="4"/>
        <v>15267289</v>
      </c>
      <c r="H188" s="7">
        <f t="shared" si="5"/>
        <v>0.96938774991882237</v>
      </c>
    </row>
    <row r="189" spans="2:8" x14ac:dyDescent="0.3">
      <c r="B189" s="38">
        <v>43652</v>
      </c>
      <c r="C189" s="43">
        <v>16160310</v>
      </c>
      <c r="D189" s="4">
        <v>12120232</v>
      </c>
      <c r="E189" s="4">
        <v>4937872</v>
      </c>
      <c r="F189" s="4">
        <v>11671335</v>
      </c>
      <c r="G189" s="15">
        <f t="shared" si="4"/>
        <v>33218414</v>
      </c>
      <c r="H189" s="7">
        <f t="shared" si="5"/>
        <v>0.96153844929209942</v>
      </c>
    </row>
    <row r="190" spans="2:8" x14ac:dyDescent="0.3">
      <c r="B190" s="38">
        <v>43653</v>
      </c>
      <c r="C190" s="43">
        <v>15675500</v>
      </c>
      <c r="D190" s="4">
        <v>11756625</v>
      </c>
      <c r="E190" s="4">
        <v>4789736</v>
      </c>
      <c r="F190" s="4">
        <v>11321195</v>
      </c>
      <c r="G190" s="15">
        <f t="shared" si="4"/>
        <v>32221861</v>
      </c>
      <c r="H190" s="7">
        <f t="shared" si="5"/>
        <v>0.98979586163281019</v>
      </c>
    </row>
    <row r="191" spans="2:8" x14ac:dyDescent="0.3">
      <c r="B191" s="38">
        <v>43654</v>
      </c>
      <c r="C191" s="43">
        <v>7661877</v>
      </c>
      <c r="D191" s="4">
        <v>5746408</v>
      </c>
      <c r="E191" s="4">
        <v>2341129</v>
      </c>
      <c r="F191" s="4">
        <v>5533578</v>
      </c>
      <c r="G191" s="15">
        <f t="shared" si="4"/>
        <v>15749414</v>
      </c>
      <c r="H191" s="7">
        <f t="shared" si="5"/>
        <v>0.98989894672718748</v>
      </c>
    </row>
    <row r="192" spans="2:8" x14ac:dyDescent="0.3">
      <c r="B192" s="38">
        <v>43655</v>
      </c>
      <c r="C192" s="43">
        <v>8209154</v>
      </c>
      <c r="D192" s="4">
        <v>6156866</v>
      </c>
      <c r="E192" s="4">
        <v>2508352</v>
      </c>
      <c r="F192" s="4">
        <v>5928833</v>
      </c>
      <c r="G192" s="15">
        <f t="shared" si="4"/>
        <v>16874372</v>
      </c>
      <c r="H192" s="7">
        <f t="shared" si="5"/>
        <v>1.0396040104147863</v>
      </c>
    </row>
    <row r="193" spans="2:8" x14ac:dyDescent="0.3">
      <c r="B193" s="38">
        <v>43656</v>
      </c>
      <c r="C193" s="43">
        <v>8209154</v>
      </c>
      <c r="D193" s="4">
        <v>6156866</v>
      </c>
      <c r="E193" s="4">
        <v>2508352</v>
      </c>
      <c r="F193" s="4">
        <v>5928833</v>
      </c>
      <c r="G193" s="15">
        <f t="shared" si="4"/>
        <v>16874372</v>
      </c>
      <c r="H193" s="7">
        <f t="shared" si="5"/>
        <v>1.0294117700886278</v>
      </c>
    </row>
    <row r="194" spans="2:8" x14ac:dyDescent="0.3">
      <c r="B194" s="38">
        <v>43657</v>
      </c>
      <c r="C194" s="43">
        <v>7740060</v>
      </c>
      <c r="D194" s="4">
        <v>5805045</v>
      </c>
      <c r="E194" s="4">
        <v>2365018</v>
      </c>
      <c r="F194" s="4">
        <v>5590043</v>
      </c>
      <c r="G194" s="15">
        <f t="shared" si="4"/>
        <v>15910123</v>
      </c>
      <c r="H194" s="7">
        <f t="shared" si="5"/>
        <v>0.96116512127290865</v>
      </c>
    </row>
    <row r="195" spans="2:8" x14ac:dyDescent="0.3">
      <c r="B195" s="38">
        <v>43658</v>
      </c>
      <c r="C195" s="43">
        <v>7505512</v>
      </c>
      <c r="D195" s="4">
        <v>5629134</v>
      </c>
      <c r="E195" s="4">
        <v>2293351</v>
      </c>
      <c r="F195" s="4">
        <v>5420648</v>
      </c>
      <c r="G195" s="15">
        <f t="shared" si="4"/>
        <v>15427997</v>
      </c>
      <c r="H195" s="7">
        <f t="shared" si="5"/>
        <v>1.0105262957948853</v>
      </c>
    </row>
    <row r="196" spans="2:8" x14ac:dyDescent="0.3">
      <c r="B196" s="38">
        <v>43659</v>
      </c>
      <c r="C196" s="43">
        <v>16160310</v>
      </c>
      <c r="D196" s="4">
        <v>12120232</v>
      </c>
      <c r="E196" s="4">
        <v>4937872</v>
      </c>
      <c r="F196" s="4">
        <v>11671335</v>
      </c>
      <c r="G196" s="15">
        <f t="shared" ref="G196:G259" si="6">SUM($C196:$E196)</f>
        <v>33218414</v>
      </c>
      <c r="H196" s="7">
        <f t="shared" si="5"/>
        <v>1</v>
      </c>
    </row>
    <row r="197" spans="2:8" x14ac:dyDescent="0.3">
      <c r="B197" s="38">
        <v>43660</v>
      </c>
      <c r="C197" s="43">
        <v>15513897</v>
      </c>
      <c r="D197" s="4">
        <v>11635423</v>
      </c>
      <c r="E197" s="4">
        <v>4740357</v>
      </c>
      <c r="F197" s="4">
        <v>11204481</v>
      </c>
      <c r="G197" s="15">
        <f t="shared" si="6"/>
        <v>31889677</v>
      </c>
      <c r="H197" s="7">
        <f t="shared" si="5"/>
        <v>0.98969072580879169</v>
      </c>
    </row>
    <row r="198" spans="2:8" x14ac:dyDescent="0.3">
      <c r="B198" s="38">
        <v>43661</v>
      </c>
      <c r="C198" s="43">
        <v>7740060</v>
      </c>
      <c r="D198" s="4">
        <v>5805045</v>
      </c>
      <c r="E198" s="4">
        <v>2365018</v>
      </c>
      <c r="F198" s="4">
        <v>5590043</v>
      </c>
      <c r="G198" s="15">
        <f t="shared" si="6"/>
        <v>15910123</v>
      </c>
      <c r="H198" s="7">
        <f t="shared" si="5"/>
        <v>1.0102041256900098</v>
      </c>
    </row>
    <row r="199" spans="2:8" x14ac:dyDescent="0.3">
      <c r="B199" s="38">
        <v>43662</v>
      </c>
      <c r="C199" s="43">
        <v>7427330</v>
      </c>
      <c r="D199" s="4">
        <v>5570497</v>
      </c>
      <c r="E199" s="4">
        <v>2269462</v>
      </c>
      <c r="F199" s="4">
        <v>5364183</v>
      </c>
      <c r="G199" s="15">
        <f t="shared" si="6"/>
        <v>15267289</v>
      </c>
      <c r="H199" s="7">
        <f t="shared" si="5"/>
        <v>0.90476190758387931</v>
      </c>
    </row>
    <row r="200" spans="2:8" x14ac:dyDescent="0.3">
      <c r="B200" s="38">
        <v>43663</v>
      </c>
      <c r="C200" s="43">
        <v>7740060</v>
      </c>
      <c r="D200" s="4">
        <v>5805045</v>
      </c>
      <c r="E200" s="4">
        <v>2365018</v>
      </c>
      <c r="F200" s="4">
        <v>5590043</v>
      </c>
      <c r="G200" s="15">
        <f t="shared" si="6"/>
        <v>15910123</v>
      </c>
      <c r="H200" s="7">
        <f t="shared" si="5"/>
        <v>0.94285719195949924</v>
      </c>
    </row>
    <row r="201" spans="2:8" x14ac:dyDescent="0.3">
      <c r="B201" s="38">
        <v>43664</v>
      </c>
      <c r="C201" s="43">
        <v>7974607</v>
      </c>
      <c r="D201" s="4">
        <v>5980955</v>
      </c>
      <c r="E201" s="4">
        <v>2436685</v>
      </c>
      <c r="F201" s="4">
        <v>5759438</v>
      </c>
      <c r="G201" s="15">
        <f t="shared" si="6"/>
        <v>16392247</v>
      </c>
      <c r="H201" s="7">
        <f t="shared" si="5"/>
        <v>1.0303029712592418</v>
      </c>
    </row>
    <row r="202" spans="2:8" x14ac:dyDescent="0.3">
      <c r="B202" s="38">
        <v>43665</v>
      </c>
      <c r="C202" s="43">
        <v>8130972</v>
      </c>
      <c r="D202" s="4">
        <v>6098229</v>
      </c>
      <c r="E202" s="4">
        <v>2484463</v>
      </c>
      <c r="F202" s="4">
        <v>5872368</v>
      </c>
      <c r="G202" s="15">
        <f t="shared" si="6"/>
        <v>16713664</v>
      </c>
      <c r="H202" s="7">
        <f t="shared" si="5"/>
        <v>1.083333371143383</v>
      </c>
    </row>
    <row r="203" spans="2:8" x14ac:dyDescent="0.3">
      <c r="B203" s="38">
        <v>43666</v>
      </c>
      <c r="C203" s="43">
        <v>15998707</v>
      </c>
      <c r="D203" s="4">
        <v>11999030</v>
      </c>
      <c r="E203" s="4">
        <v>4888493</v>
      </c>
      <c r="F203" s="4">
        <v>11554621</v>
      </c>
      <c r="G203" s="15">
        <f t="shared" si="6"/>
        <v>32886230</v>
      </c>
      <c r="H203" s="7">
        <f t="shared" ref="H203:H266" si="7">$G203/$G196</f>
        <v>0.99000000421452994</v>
      </c>
    </row>
    <row r="204" spans="2:8" x14ac:dyDescent="0.3">
      <c r="B204" s="38">
        <v>43667</v>
      </c>
      <c r="C204" s="43">
        <v>15352294</v>
      </c>
      <c r="D204" s="4">
        <v>11514221</v>
      </c>
      <c r="E204" s="4">
        <v>4690978</v>
      </c>
      <c r="F204" s="4">
        <v>11087768</v>
      </c>
      <c r="G204" s="15">
        <f t="shared" si="6"/>
        <v>31557493</v>
      </c>
      <c r="H204" s="7">
        <f t="shared" si="7"/>
        <v>0.98958333757974404</v>
      </c>
    </row>
    <row r="205" spans="2:8" x14ac:dyDescent="0.3">
      <c r="B205" s="38">
        <v>43668</v>
      </c>
      <c r="C205" s="43">
        <v>7740060</v>
      </c>
      <c r="D205" s="4">
        <v>5805045</v>
      </c>
      <c r="E205" s="4">
        <v>2365018</v>
      </c>
      <c r="F205" s="4">
        <v>5590043</v>
      </c>
      <c r="G205" s="15">
        <f t="shared" si="6"/>
        <v>15910123</v>
      </c>
      <c r="H205" s="7">
        <f t="shared" si="7"/>
        <v>1</v>
      </c>
    </row>
    <row r="206" spans="2:8" x14ac:dyDescent="0.3">
      <c r="B206" s="38">
        <v>43669</v>
      </c>
      <c r="C206" s="43">
        <v>7661877</v>
      </c>
      <c r="D206" s="4">
        <v>5746408</v>
      </c>
      <c r="E206" s="4">
        <v>2341129</v>
      </c>
      <c r="F206" s="4">
        <v>5533578</v>
      </c>
      <c r="G206" s="15">
        <f t="shared" si="6"/>
        <v>15749414</v>
      </c>
      <c r="H206" s="7">
        <f t="shared" si="7"/>
        <v>1.0315789528841695</v>
      </c>
    </row>
    <row r="207" spans="2:8" x14ac:dyDescent="0.3">
      <c r="B207" s="38">
        <v>43670</v>
      </c>
      <c r="C207" s="43">
        <v>7896424</v>
      </c>
      <c r="D207" s="4">
        <v>5922318</v>
      </c>
      <c r="E207" s="4">
        <v>2412796</v>
      </c>
      <c r="F207" s="4">
        <v>5702973</v>
      </c>
      <c r="G207" s="15">
        <f t="shared" si="6"/>
        <v>16231538</v>
      </c>
      <c r="H207" s="7">
        <f t="shared" si="7"/>
        <v>1.0202019179864292</v>
      </c>
    </row>
    <row r="208" spans="2:8" x14ac:dyDescent="0.3">
      <c r="B208" s="38">
        <v>43671</v>
      </c>
      <c r="C208" s="43">
        <v>7427330</v>
      </c>
      <c r="D208" s="4">
        <v>5570497</v>
      </c>
      <c r="E208" s="4">
        <v>2269462</v>
      </c>
      <c r="F208" s="4">
        <v>5364183</v>
      </c>
      <c r="G208" s="15">
        <f t="shared" si="6"/>
        <v>15267289</v>
      </c>
      <c r="H208" s="7">
        <f t="shared" si="7"/>
        <v>0.93137255679468467</v>
      </c>
    </row>
    <row r="209" spans="2:8" x14ac:dyDescent="0.3">
      <c r="B209" s="38">
        <v>43672</v>
      </c>
      <c r="C209" s="43">
        <v>7583695</v>
      </c>
      <c r="D209" s="4">
        <v>5687771</v>
      </c>
      <c r="E209" s="4">
        <v>2317240</v>
      </c>
      <c r="F209" s="4">
        <v>5477113</v>
      </c>
      <c r="G209" s="15">
        <f t="shared" si="6"/>
        <v>15588706</v>
      </c>
      <c r="H209" s="7">
        <f t="shared" si="7"/>
        <v>0.93269231689712084</v>
      </c>
    </row>
    <row r="210" spans="2:8" x14ac:dyDescent="0.3">
      <c r="B210" s="38">
        <v>43673</v>
      </c>
      <c r="C210" s="43">
        <v>16160310</v>
      </c>
      <c r="D210" s="4">
        <v>12120232</v>
      </c>
      <c r="E210" s="4">
        <v>4937872</v>
      </c>
      <c r="F210" s="4">
        <v>11671335</v>
      </c>
      <c r="G210" s="15">
        <f t="shared" si="6"/>
        <v>33218414</v>
      </c>
      <c r="H210" s="7">
        <f t="shared" si="7"/>
        <v>1.0101010058009081</v>
      </c>
    </row>
    <row r="211" spans="2:8" x14ac:dyDescent="0.3">
      <c r="B211" s="38">
        <v>43674</v>
      </c>
      <c r="C211" s="43">
        <v>15675500</v>
      </c>
      <c r="D211" s="4">
        <v>11756625</v>
      </c>
      <c r="E211" s="4">
        <v>4789736</v>
      </c>
      <c r="F211" s="4">
        <v>11321195</v>
      </c>
      <c r="G211" s="15">
        <f t="shared" si="6"/>
        <v>32221861</v>
      </c>
      <c r="H211" s="7">
        <f t="shared" si="7"/>
        <v>1.0210526229063888</v>
      </c>
    </row>
    <row r="212" spans="2:8" x14ac:dyDescent="0.3">
      <c r="B212" s="38">
        <v>43675</v>
      </c>
      <c r="C212" s="43">
        <v>7740060</v>
      </c>
      <c r="D212" s="4">
        <v>5805045</v>
      </c>
      <c r="E212" s="4">
        <v>2365018</v>
      </c>
      <c r="F212" s="4">
        <v>5590043</v>
      </c>
      <c r="G212" s="15">
        <f t="shared" si="6"/>
        <v>15910123</v>
      </c>
      <c r="H212" s="7">
        <f t="shared" si="7"/>
        <v>1</v>
      </c>
    </row>
    <row r="213" spans="2:8" x14ac:dyDescent="0.3">
      <c r="B213" s="38">
        <v>43676</v>
      </c>
      <c r="C213" s="43">
        <v>7505512</v>
      </c>
      <c r="D213" s="4">
        <v>5629134</v>
      </c>
      <c r="E213" s="4">
        <v>2293351</v>
      </c>
      <c r="F213" s="4">
        <v>5420648</v>
      </c>
      <c r="G213" s="15">
        <f t="shared" si="6"/>
        <v>15427997</v>
      </c>
      <c r="H213" s="7">
        <f t="shared" si="7"/>
        <v>0.97959181211440627</v>
      </c>
    </row>
    <row r="214" spans="2:8" x14ac:dyDescent="0.3">
      <c r="B214" s="38">
        <v>43677</v>
      </c>
      <c r="C214" s="43">
        <v>8052789</v>
      </c>
      <c r="D214" s="4">
        <v>6039592</v>
      </c>
      <c r="E214" s="4">
        <v>2460574</v>
      </c>
      <c r="F214" s="4">
        <v>5815903</v>
      </c>
      <c r="G214" s="15">
        <f t="shared" si="6"/>
        <v>16552955</v>
      </c>
      <c r="H214" s="7">
        <f t="shared" si="7"/>
        <v>1.0198020052073931</v>
      </c>
    </row>
    <row r="215" spans="2:8" x14ac:dyDescent="0.3">
      <c r="B215" s="38">
        <v>43678</v>
      </c>
      <c r="C215" s="43">
        <v>7974607</v>
      </c>
      <c r="D215" s="4">
        <v>5980955</v>
      </c>
      <c r="E215" s="4">
        <v>2436685</v>
      </c>
      <c r="F215" s="4">
        <v>5759438</v>
      </c>
      <c r="G215" s="15">
        <f t="shared" si="6"/>
        <v>16392247</v>
      </c>
      <c r="H215" s="7">
        <f t="shared" si="7"/>
        <v>1.0736842015632244</v>
      </c>
    </row>
    <row r="216" spans="2:8" x14ac:dyDescent="0.3">
      <c r="B216" s="38">
        <v>43679</v>
      </c>
      <c r="C216" s="43">
        <v>8209154</v>
      </c>
      <c r="D216" s="4">
        <v>6156866</v>
      </c>
      <c r="E216" s="4">
        <v>2508352</v>
      </c>
      <c r="F216" s="4">
        <v>5928833</v>
      </c>
      <c r="G216" s="15">
        <f t="shared" si="6"/>
        <v>16874372</v>
      </c>
      <c r="H216" s="7">
        <f t="shared" si="7"/>
        <v>1.0824741963829454</v>
      </c>
    </row>
    <row r="217" spans="2:8" x14ac:dyDescent="0.3">
      <c r="B217" s="38">
        <v>43680</v>
      </c>
      <c r="C217" s="43">
        <v>16321913</v>
      </c>
      <c r="D217" s="4">
        <v>12241435</v>
      </c>
      <c r="E217" s="4">
        <v>4987251</v>
      </c>
      <c r="F217" s="4">
        <v>11788048</v>
      </c>
      <c r="G217" s="15">
        <f t="shared" si="6"/>
        <v>33550599</v>
      </c>
      <c r="H217" s="7">
        <f t="shared" si="7"/>
        <v>1.0100000258892552</v>
      </c>
    </row>
    <row r="218" spans="2:8" x14ac:dyDescent="0.3">
      <c r="B218" s="38">
        <v>43681</v>
      </c>
      <c r="C218" s="43">
        <v>15837104</v>
      </c>
      <c r="D218" s="4">
        <v>11877828</v>
      </c>
      <c r="E218" s="4">
        <v>4839115</v>
      </c>
      <c r="F218" s="4">
        <v>11437908</v>
      </c>
      <c r="G218" s="15">
        <f t="shared" si="6"/>
        <v>32554047</v>
      </c>
      <c r="H218" s="7">
        <f t="shared" si="7"/>
        <v>1.0103093362608695</v>
      </c>
    </row>
    <row r="219" spans="2:8" x14ac:dyDescent="0.3">
      <c r="B219" s="38">
        <v>43682</v>
      </c>
      <c r="C219" s="43">
        <v>8052789</v>
      </c>
      <c r="D219" s="4">
        <v>6039592</v>
      </c>
      <c r="E219" s="4">
        <v>2460574</v>
      </c>
      <c r="F219" s="4">
        <v>5815903</v>
      </c>
      <c r="G219" s="15">
        <f t="shared" si="6"/>
        <v>16552955</v>
      </c>
      <c r="H219" s="7">
        <f t="shared" si="7"/>
        <v>1.0404039616789889</v>
      </c>
    </row>
    <row r="220" spans="2:8" x14ac:dyDescent="0.3">
      <c r="B220" s="38">
        <v>43683</v>
      </c>
      <c r="C220" s="43">
        <v>8130972</v>
      </c>
      <c r="D220" s="4">
        <v>6098229</v>
      </c>
      <c r="E220" s="4">
        <v>2484463</v>
      </c>
      <c r="F220" s="4">
        <v>5872368</v>
      </c>
      <c r="G220" s="15">
        <f t="shared" si="6"/>
        <v>16713664</v>
      </c>
      <c r="H220" s="7">
        <f t="shared" si="7"/>
        <v>1.083333371143383</v>
      </c>
    </row>
    <row r="221" spans="2:8" x14ac:dyDescent="0.3">
      <c r="B221" s="38">
        <v>43684</v>
      </c>
      <c r="C221" s="43">
        <v>8130972</v>
      </c>
      <c r="D221" s="4">
        <v>6098229</v>
      </c>
      <c r="E221" s="4">
        <v>2484463</v>
      </c>
      <c r="F221" s="4">
        <v>5872368</v>
      </c>
      <c r="G221" s="15">
        <f t="shared" si="6"/>
        <v>16713664</v>
      </c>
      <c r="H221" s="7">
        <f t="shared" si="7"/>
        <v>1.009708780093947</v>
      </c>
    </row>
    <row r="222" spans="2:8" x14ac:dyDescent="0.3">
      <c r="B222" s="38">
        <v>43685</v>
      </c>
      <c r="C222" s="43">
        <v>7505512</v>
      </c>
      <c r="D222" s="4">
        <v>5629134</v>
      </c>
      <c r="E222" s="4">
        <v>2293351</v>
      </c>
      <c r="F222" s="4">
        <v>5420648</v>
      </c>
      <c r="G222" s="15">
        <f t="shared" si="6"/>
        <v>15427997</v>
      </c>
      <c r="H222" s="7">
        <f t="shared" si="7"/>
        <v>0.94117645982274423</v>
      </c>
    </row>
    <row r="223" spans="2:8" x14ac:dyDescent="0.3">
      <c r="B223" s="38">
        <v>43686</v>
      </c>
      <c r="C223" s="43">
        <v>8130972</v>
      </c>
      <c r="D223" s="4">
        <v>6098229</v>
      </c>
      <c r="E223" s="4">
        <v>2484463</v>
      </c>
      <c r="F223" s="4">
        <v>5872368</v>
      </c>
      <c r="G223" s="15">
        <f t="shared" si="6"/>
        <v>16713664</v>
      </c>
      <c r="H223" s="7">
        <f t="shared" si="7"/>
        <v>0.99047620853682727</v>
      </c>
    </row>
    <row r="224" spans="2:8" x14ac:dyDescent="0.3">
      <c r="B224" s="38">
        <v>43687</v>
      </c>
      <c r="C224" s="43">
        <v>16806722</v>
      </c>
      <c r="D224" s="4">
        <v>12605042</v>
      </c>
      <c r="E224" s="4">
        <v>5135387</v>
      </c>
      <c r="F224" s="4">
        <v>12138188</v>
      </c>
      <c r="G224" s="15">
        <f t="shared" si="6"/>
        <v>34547151</v>
      </c>
      <c r="H224" s="7">
        <f t="shared" si="7"/>
        <v>1.0297029570172502</v>
      </c>
    </row>
    <row r="225" spans="2:8" x14ac:dyDescent="0.3">
      <c r="B225" s="38">
        <v>43688</v>
      </c>
      <c r="C225" s="43">
        <v>15837104</v>
      </c>
      <c r="D225" s="4">
        <v>11877828</v>
      </c>
      <c r="E225" s="4">
        <v>4839115</v>
      </c>
      <c r="F225" s="4">
        <v>11437908</v>
      </c>
      <c r="G225" s="15">
        <f t="shared" si="6"/>
        <v>32554047</v>
      </c>
      <c r="H225" s="7">
        <f t="shared" si="7"/>
        <v>1</v>
      </c>
    </row>
    <row r="226" spans="2:8" x14ac:dyDescent="0.3">
      <c r="B226" s="38">
        <v>43689</v>
      </c>
      <c r="C226" s="43">
        <v>7427330</v>
      </c>
      <c r="D226" s="4">
        <v>5570497</v>
      </c>
      <c r="E226" s="4">
        <v>2269462</v>
      </c>
      <c r="F226" s="4">
        <v>5364183</v>
      </c>
      <c r="G226" s="15">
        <f t="shared" si="6"/>
        <v>15267289</v>
      </c>
      <c r="H226" s="7">
        <f t="shared" si="7"/>
        <v>0.92233012172146911</v>
      </c>
    </row>
    <row r="227" spans="2:8" x14ac:dyDescent="0.3">
      <c r="B227" s="38">
        <v>43690</v>
      </c>
      <c r="C227" s="43">
        <v>7505512</v>
      </c>
      <c r="D227" s="4">
        <v>5629134</v>
      </c>
      <c r="E227" s="4">
        <v>2293351</v>
      </c>
      <c r="F227" s="4">
        <v>5420648</v>
      </c>
      <c r="G227" s="15">
        <f t="shared" si="6"/>
        <v>15427997</v>
      </c>
      <c r="H227" s="7">
        <f t="shared" si="7"/>
        <v>0.92307689086007716</v>
      </c>
    </row>
    <row r="228" spans="2:8" x14ac:dyDescent="0.3">
      <c r="B228" s="38">
        <v>43691</v>
      </c>
      <c r="C228" s="43">
        <v>8130972</v>
      </c>
      <c r="D228" s="4">
        <v>6098229</v>
      </c>
      <c r="E228" s="4">
        <v>2484463</v>
      </c>
      <c r="F228" s="4">
        <v>5872368</v>
      </c>
      <c r="G228" s="15">
        <f t="shared" si="6"/>
        <v>16713664</v>
      </c>
      <c r="H228" s="7">
        <f t="shared" si="7"/>
        <v>1</v>
      </c>
    </row>
    <row r="229" spans="2:8" x14ac:dyDescent="0.3">
      <c r="B229" s="38">
        <v>43692</v>
      </c>
      <c r="C229" s="43">
        <v>7896424</v>
      </c>
      <c r="D229" s="4">
        <v>5922318</v>
      </c>
      <c r="E229" s="4">
        <v>2412796</v>
      </c>
      <c r="F229" s="4">
        <v>5702973</v>
      </c>
      <c r="G229" s="15">
        <f t="shared" si="6"/>
        <v>16231538</v>
      </c>
      <c r="H229" s="7">
        <f t="shared" si="7"/>
        <v>1.0520833002495398</v>
      </c>
    </row>
    <row r="230" spans="2:8" x14ac:dyDescent="0.3">
      <c r="B230" s="38">
        <v>43693</v>
      </c>
      <c r="C230" s="43">
        <v>7661877</v>
      </c>
      <c r="D230" s="4">
        <v>5746408</v>
      </c>
      <c r="E230" s="4">
        <v>2341129</v>
      </c>
      <c r="F230" s="4">
        <v>5533578</v>
      </c>
      <c r="G230" s="15">
        <f t="shared" si="6"/>
        <v>15749414</v>
      </c>
      <c r="H230" s="7">
        <f t="shared" si="7"/>
        <v>0.94230768310287916</v>
      </c>
    </row>
    <row r="231" spans="2:8" x14ac:dyDescent="0.3">
      <c r="B231" s="38">
        <v>43694</v>
      </c>
      <c r="C231" s="43">
        <v>16806722</v>
      </c>
      <c r="D231" s="4">
        <v>12605042</v>
      </c>
      <c r="E231" s="4">
        <v>5135387</v>
      </c>
      <c r="F231" s="4">
        <v>12138188</v>
      </c>
      <c r="G231" s="15">
        <f t="shared" si="6"/>
        <v>34547151</v>
      </c>
      <c r="H231" s="7">
        <f t="shared" si="7"/>
        <v>1</v>
      </c>
    </row>
    <row r="232" spans="2:8" x14ac:dyDescent="0.3">
      <c r="B232" s="38">
        <v>43695</v>
      </c>
      <c r="C232" s="43">
        <v>16321913</v>
      </c>
      <c r="D232" s="4">
        <v>12241435</v>
      </c>
      <c r="E232" s="4">
        <v>4987251</v>
      </c>
      <c r="F232" s="4">
        <v>11788048</v>
      </c>
      <c r="G232" s="15">
        <f t="shared" si="6"/>
        <v>33550599</v>
      </c>
      <c r="H232" s="7">
        <f t="shared" si="7"/>
        <v>1.0306122307926877</v>
      </c>
    </row>
    <row r="233" spans="2:8" x14ac:dyDescent="0.3">
      <c r="B233" s="38">
        <v>43696</v>
      </c>
      <c r="C233" s="43">
        <v>7583695</v>
      </c>
      <c r="D233" s="4">
        <v>5687771</v>
      </c>
      <c r="E233" s="4">
        <v>2317240</v>
      </c>
      <c r="F233" s="4">
        <v>5477113</v>
      </c>
      <c r="G233" s="15">
        <f t="shared" si="6"/>
        <v>15588706</v>
      </c>
      <c r="H233" s="7">
        <f t="shared" si="7"/>
        <v>1.0210526570892842</v>
      </c>
    </row>
    <row r="234" spans="2:8" x14ac:dyDescent="0.3">
      <c r="B234" s="38">
        <v>43697</v>
      </c>
      <c r="C234" s="43">
        <v>7896424</v>
      </c>
      <c r="D234" s="4">
        <v>5922318</v>
      </c>
      <c r="E234" s="4">
        <v>2412796</v>
      </c>
      <c r="F234" s="4">
        <v>5702973</v>
      </c>
      <c r="G234" s="15">
        <f t="shared" si="6"/>
        <v>16231538</v>
      </c>
      <c r="H234" s="7">
        <f t="shared" si="7"/>
        <v>1.0520833002495398</v>
      </c>
    </row>
    <row r="235" spans="2:8" x14ac:dyDescent="0.3">
      <c r="B235" s="38">
        <v>43698</v>
      </c>
      <c r="C235" s="43">
        <v>8052789</v>
      </c>
      <c r="D235" s="4">
        <v>6039592</v>
      </c>
      <c r="E235" s="4">
        <v>2460574</v>
      </c>
      <c r="F235" s="4">
        <v>5815903</v>
      </c>
      <c r="G235" s="15">
        <f t="shared" si="6"/>
        <v>16552955</v>
      </c>
      <c r="H235" s="7">
        <f t="shared" si="7"/>
        <v>0.99038457396295632</v>
      </c>
    </row>
    <row r="236" spans="2:8" x14ac:dyDescent="0.3">
      <c r="B236" s="38">
        <v>43699</v>
      </c>
      <c r="C236" s="43">
        <v>7896424</v>
      </c>
      <c r="D236" s="4">
        <v>5922318</v>
      </c>
      <c r="E236" s="4">
        <v>2412796</v>
      </c>
      <c r="F236" s="4">
        <v>5702973</v>
      </c>
      <c r="G236" s="15">
        <f t="shared" si="6"/>
        <v>16231538</v>
      </c>
      <c r="H236" s="7">
        <f t="shared" si="7"/>
        <v>1</v>
      </c>
    </row>
    <row r="237" spans="2:8" x14ac:dyDescent="0.3">
      <c r="B237" s="38">
        <v>43700</v>
      </c>
      <c r="C237" s="43">
        <v>7505512</v>
      </c>
      <c r="D237" s="4">
        <v>5629134</v>
      </c>
      <c r="E237" s="4">
        <v>2293351</v>
      </c>
      <c r="F237" s="4">
        <v>5420648</v>
      </c>
      <c r="G237" s="15">
        <f t="shared" si="6"/>
        <v>15427997</v>
      </c>
      <c r="H237" s="7">
        <f t="shared" si="7"/>
        <v>0.97959181211440627</v>
      </c>
    </row>
    <row r="238" spans="2:8" x14ac:dyDescent="0.3">
      <c r="B238" s="38">
        <v>43701</v>
      </c>
      <c r="C238" s="43">
        <v>15513897</v>
      </c>
      <c r="D238" s="4">
        <v>11635423</v>
      </c>
      <c r="E238" s="4">
        <v>4740357</v>
      </c>
      <c r="F238" s="4">
        <v>11204481</v>
      </c>
      <c r="G238" s="15">
        <f t="shared" si="6"/>
        <v>31889677</v>
      </c>
      <c r="H238" s="7">
        <f t="shared" si="7"/>
        <v>0.92307689858419872</v>
      </c>
    </row>
    <row r="239" spans="2:8" x14ac:dyDescent="0.3">
      <c r="B239" s="38">
        <v>43702</v>
      </c>
      <c r="C239" s="43">
        <v>15998707</v>
      </c>
      <c r="D239" s="4">
        <v>11999030</v>
      </c>
      <c r="E239" s="4">
        <v>4888493</v>
      </c>
      <c r="F239" s="4">
        <v>11554621</v>
      </c>
      <c r="G239" s="15">
        <f t="shared" si="6"/>
        <v>32886230</v>
      </c>
      <c r="H239" s="7">
        <f t="shared" si="7"/>
        <v>0.98019799884943937</v>
      </c>
    </row>
    <row r="240" spans="2:8" x14ac:dyDescent="0.3">
      <c r="B240" s="38">
        <v>43703</v>
      </c>
      <c r="C240" s="43">
        <v>8052789</v>
      </c>
      <c r="D240" s="4">
        <v>6039592</v>
      </c>
      <c r="E240" s="4">
        <v>2460574</v>
      </c>
      <c r="F240" s="4">
        <v>5815903</v>
      </c>
      <c r="G240" s="15">
        <f t="shared" si="6"/>
        <v>16552955</v>
      </c>
      <c r="H240" s="7">
        <f t="shared" si="7"/>
        <v>1.0618556152127059</v>
      </c>
    </row>
    <row r="241" spans="2:8" x14ac:dyDescent="0.3">
      <c r="B241" s="38">
        <v>43704</v>
      </c>
      <c r="C241" s="43">
        <v>7505512</v>
      </c>
      <c r="D241" s="4">
        <v>5629134</v>
      </c>
      <c r="E241" s="4">
        <v>2293351</v>
      </c>
      <c r="F241" s="4">
        <v>5420648</v>
      </c>
      <c r="G241" s="15">
        <f t="shared" si="6"/>
        <v>15427997</v>
      </c>
      <c r="H241" s="7">
        <f t="shared" si="7"/>
        <v>0.95049507939420164</v>
      </c>
    </row>
    <row r="242" spans="2:8" x14ac:dyDescent="0.3">
      <c r="B242" s="38">
        <v>43705</v>
      </c>
      <c r="C242" s="43">
        <v>7896424</v>
      </c>
      <c r="D242" s="4">
        <v>5922318</v>
      </c>
      <c r="E242" s="4">
        <v>2412796</v>
      </c>
      <c r="F242" s="4">
        <v>5702973</v>
      </c>
      <c r="G242" s="15">
        <f t="shared" si="6"/>
        <v>16231538</v>
      </c>
      <c r="H242" s="7">
        <f t="shared" si="7"/>
        <v>0.98058250022428017</v>
      </c>
    </row>
    <row r="243" spans="2:8" x14ac:dyDescent="0.3">
      <c r="B243" s="38">
        <v>43706</v>
      </c>
      <c r="C243" s="43">
        <v>7661877</v>
      </c>
      <c r="D243" s="4">
        <v>5746408</v>
      </c>
      <c r="E243" s="4">
        <v>2341129</v>
      </c>
      <c r="F243" s="4">
        <v>5533578</v>
      </c>
      <c r="G243" s="15">
        <f t="shared" si="6"/>
        <v>15749414</v>
      </c>
      <c r="H243" s="7">
        <f t="shared" si="7"/>
        <v>0.97029708460159469</v>
      </c>
    </row>
    <row r="244" spans="2:8" x14ac:dyDescent="0.3">
      <c r="B244" s="38">
        <v>43707</v>
      </c>
      <c r="C244" s="43">
        <v>7896424</v>
      </c>
      <c r="D244" s="4">
        <v>5922318</v>
      </c>
      <c r="E244" s="4">
        <v>2412796</v>
      </c>
      <c r="F244" s="4">
        <v>5702973</v>
      </c>
      <c r="G244" s="15">
        <f t="shared" si="6"/>
        <v>16231538</v>
      </c>
      <c r="H244" s="7">
        <f t="shared" si="7"/>
        <v>1.0520833002495398</v>
      </c>
    </row>
    <row r="245" spans="2:8" x14ac:dyDescent="0.3">
      <c r="B245" s="38">
        <v>43708</v>
      </c>
      <c r="C245" s="43">
        <v>16321913</v>
      </c>
      <c r="D245" s="4">
        <v>12241435</v>
      </c>
      <c r="E245" s="4">
        <v>4987251</v>
      </c>
      <c r="F245" s="4">
        <v>11788048</v>
      </c>
      <c r="G245" s="15">
        <f t="shared" si="6"/>
        <v>33550599</v>
      </c>
      <c r="H245" s="7">
        <f t="shared" si="7"/>
        <v>1.0520833748174998</v>
      </c>
    </row>
    <row r="246" spans="2:8" x14ac:dyDescent="0.3">
      <c r="B246" s="38">
        <v>43709</v>
      </c>
      <c r="C246" s="43">
        <v>15352294</v>
      </c>
      <c r="D246" s="4">
        <v>11514221</v>
      </c>
      <c r="E246" s="4">
        <v>4690978</v>
      </c>
      <c r="F246" s="4">
        <v>11087768</v>
      </c>
      <c r="G246" s="15">
        <f t="shared" si="6"/>
        <v>31557493</v>
      </c>
      <c r="H246" s="7">
        <f t="shared" si="7"/>
        <v>0.95959594638850365</v>
      </c>
    </row>
    <row r="247" spans="2:8" x14ac:dyDescent="0.3">
      <c r="B247" s="38">
        <v>43710</v>
      </c>
      <c r="C247" s="43">
        <v>8209154</v>
      </c>
      <c r="D247" s="4">
        <v>6156866</v>
      </c>
      <c r="E247" s="4">
        <v>2508352</v>
      </c>
      <c r="F247" s="4">
        <v>5928833</v>
      </c>
      <c r="G247" s="15">
        <f t="shared" si="6"/>
        <v>16874372</v>
      </c>
      <c r="H247" s="7">
        <f t="shared" si="7"/>
        <v>1.0194174997757197</v>
      </c>
    </row>
    <row r="248" spans="2:8" x14ac:dyDescent="0.3">
      <c r="B248" s="38">
        <v>43711</v>
      </c>
      <c r="C248" s="43">
        <v>8130972</v>
      </c>
      <c r="D248" s="4">
        <v>6098229</v>
      </c>
      <c r="E248" s="4">
        <v>2484463</v>
      </c>
      <c r="F248" s="4">
        <v>5872368</v>
      </c>
      <c r="G248" s="15">
        <f t="shared" si="6"/>
        <v>16713664</v>
      </c>
      <c r="H248" s="7">
        <f t="shared" si="7"/>
        <v>1.083333371143383</v>
      </c>
    </row>
    <row r="249" spans="2:8" x14ac:dyDescent="0.3">
      <c r="B249" s="38">
        <v>43712</v>
      </c>
      <c r="C249" s="43">
        <v>8052789</v>
      </c>
      <c r="D249" s="4">
        <v>6039592</v>
      </c>
      <c r="E249" s="4">
        <v>2460574</v>
      </c>
      <c r="F249" s="4">
        <v>5815903</v>
      </c>
      <c r="G249" s="15">
        <f t="shared" si="6"/>
        <v>16552955</v>
      </c>
      <c r="H249" s="7">
        <f t="shared" si="7"/>
        <v>1.0198020052073931</v>
      </c>
    </row>
    <row r="250" spans="2:8" x14ac:dyDescent="0.3">
      <c r="B250" s="38">
        <v>43713</v>
      </c>
      <c r="C250" s="43">
        <v>7427330</v>
      </c>
      <c r="D250" s="4">
        <v>5570497</v>
      </c>
      <c r="E250" s="4">
        <v>2269462</v>
      </c>
      <c r="F250" s="4">
        <v>5364183</v>
      </c>
      <c r="G250" s="15">
        <f t="shared" si="6"/>
        <v>15267289</v>
      </c>
      <c r="H250" s="7">
        <f t="shared" si="7"/>
        <v>0.96938774991882237</v>
      </c>
    </row>
    <row r="251" spans="2:8" x14ac:dyDescent="0.3">
      <c r="B251" s="38">
        <v>43714</v>
      </c>
      <c r="C251" s="43">
        <v>7505512</v>
      </c>
      <c r="D251" s="4">
        <v>5629134</v>
      </c>
      <c r="E251" s="4">
        <v>2293351</v>
      </c>
      <c r="F251" s="4">
        <v>5420648</v>
      </c>
      <c r="G251" s="15">
        <f t="shared" si="6"/>
        <v>15427997</v>
      </c>
      <c r="H251" s="7">
        <f t="shared" si="7"/>
        <v>0.95049507939420164</v>
      </c>
    </row>
    <row r="252" spans="2:8" x14ac:dyDescent="0.3">
      <c r="B252" s="38">
        <v>43715</v>
      </c>
      <c r="C252" s="43">
        <v>16806722</v>
      </c>
      <c r="D252" s="4">
        <v>12605042</v>
      </c>
      <c r="E252" s="4">
        <v>5135387</v>
      </c>
      <c r="F252" s="4">
        <v>12138188</v>
      </c>
      <c r="G252" s="15">
        <f t="shared" si="6"/>
        <v>34547151</v>
      </c>
      <c r="H252" s="7">
        <f t="shared" si="7"/>
        <v>1.0297029570172502</v>
      </c>
    </row>
    <row r="253" spans="2:8" x14ac:dyDescent="0.3">
      <c r="B253" s="38">
        <v>43716</v>
      </c>
      <c r="C253" s="43">
        <v>15513897</v>
      </c>
      <c r="D253" s="4">
        <v>11635423</v>
      </c>
      <c r="E253" s="4">
        <v>4740357</v>
      </c>
      <c r="F253" s="4">
        <v>11204481</v>
      </c>
      <c r="G253" s="15">
        <f t="shared" si="6"/>
        <v>31889677</v>
      </c>
      <c r="H253" s="7">
        <f t="shared" si="7"/>
        <v>1.0105263114531944</v>
      </c>
    </row>
    <row r="254" spans="2:8" x14ac:dyDescent="0.3">
      <c r="B254" s="38">
        <v>43717</v>
      </c>
      <c r="C254" s="43">
        <v>7818242</v>
      </c>
      <c r="D254" s="4">
        <v>5863681</v>
      </c>
      <c r="E254" s="4">
        <v>2388907</v>
      </c>
      <c r="F254" s="4">
        <v>5646508</v>
      </c>
      <c r="G254" s="15">
        <f t="shared" si="6"/>
        <v>16070830</v>
      </c>
      <c r="H254" s="7">
        <f t="shared" si="7"/>
        <v>0.95238092416120734</v>
      </c>
    </row>
    <row r="255" spans="2:8" x14ac:dyDescent="0.3">
      <c r="B255" s="38">
        <v>43718</v>
      </c>
      <c r="C255" s="43">
        <v>8052789</v>
      </c>
      <c r="D255" s="4">
        <v>6039592</v>
      </c>
      <c r="E255" s="4">
        <v>2460574</v>
      </c>
      <c r="F255" s="4">
        <v>5815903</v>
      </c>
      <c r="G255" s="15">
        <f t="shared" si="6"/>
        <v>16552955</v>
      </c>
      <c r="H255" s="7">
        <f t="shared" si="7"/>
        <v>0.99038457396295632</v>
      </c>
    </row>
    <row r="256" spans="2:8" x14ac:dyDescent="0.3">
      <c r="B256" s="38">
        <v>43719</v>
      </c>
      <c r="C256" s="43">
        <v>7583695</v>
      </c>
      <c r="D256" s="4">
        <v>5687771</v>
      </c>
      <c r="E256" s="4">
        <v>2317240</v>
      </c>
      <c r="F256" s="4">
        <v>5477113</v>
      </c>
      <c r="G256" s="15">
        <f t="shared" si="6"/>
        <v>15588706</v>
      </c>
      <c r="H256" s="7">
        <f t="shared" si="7"/>
        <v>0.94174762149718882</v>
      </c>
    </row>
    <row r="257" spans="2:8" x14ac:dyDescent="0.3">
      <c r="B257" s="38">
        <v>43720</v>
      </c>
      <c r="C257" s="43">
        <v>7505512</v>
      </c>
      <c r="D257" s="4">
        <v>5629134</v>
      </c>
      <c r="E257" s="4">
        <v>2293351</v>
      </c>
      <c r="F257" s="4">
        <v>5420648</v>
      </c>
      <c r="G257" s="15">
        <f t="shared" si="6"/>
        <v>15427997</v>
      </c>
      <c r="H257" s="7">
        <f t="shared" si="7"/>
        <v>1.0105262957948853</v>
      </c>
    </row>
    <row r="258" spans="2:8" x14ac:dyDescent="0.3">
      <c r="B258" s="38">
        <v>43721</v>
      </c>
      <c r="C258" s="43">
        <v>8209154</v>
      </c>
      <c r="D258" s="4">
        <v>6156866</v>
      </c>
      <c r="E258" s="4">
        <v>2508352</v>
      </c>
      <c r="F258" s="4">
        <v>5928833</v>
      </c>
      <c r="G258" s="15">
        <f t="shared" si="6"/>
        <v>16874372</v>
      </c>
      <c r="H258" s="7">
        <f t="shared" si="7"/>
        <v>1.0937500182298454</v>
      </c>
    </row>
    <row r="259" spans="2:8" x14ac:dyDescent="0.3">
      <c r="B259" s="38">
        <v>43722</v>
      </c>
      <c r="C259" s="43">
        <v>15998707</v>
      </c>
      <c r="D259" s="4">
        <v>11999030</v>
      </c>
      <c r="E259" s="4">
        <v>4888493</v>
      </c>
      <c r="F259" s="4">
        <v>11554621</v>
      </c>
      <c r="G259" s="15">
        <f t="shared" si="6"/>
        <v>32886230</v>
      </c>
      <c r="H259" s="7">
        <f t="shared" si="7"/>
        <v>0.95192306885161093</v>
      </c>
    </row>
    <row r="260" spans="2:8" x14ac:dyDescent="0.3">
      <c r="B260" s="38">
        <v>43723</v>
      </c>
      <c r="C260" s="43">
        <v>16645119</v>
      </c>
      <c r="D260" s="4">
        <v>12483839</v>
      </c>
      <c r="E260" s="4">
        <v>5086008</v>
      </c>
      <c r="F260" s="4">
        <v>12021475</v>
      </c>
      <c r="G260" s="15">
        <f t="shared" ref="G260:G323" si="8">SUM($C260:$E260)</f>
        <v>34214966</v>
      </c>
      <c r="H260" s="7">
        <f t="shared" si="7"/>
        <v>1.0729166682999016</v>
      </c>
    </row>
    <row r="261" spans="2:8" x14ac:dyDescent="0.3">
      <c r="B261" s="38">
        <v>43724</v>
      </c>
      <c r="C261" s="43">
        <v>7427330</v>
      </c>
      <c r="D261" s="4">
        <v>5570497</v>
      </c>
      <c r="E261" s="4">
        <v>2269462</v>
      </c>
      <c r="F261" s="4">
        <v>5364183</v>
      </c>
      <c r="G261" s="15">
        <f t="shared" si="8"/>
        <v>15267289</v>
      </c>
      <c r="H261" s="7">
        <f t="shared" si="7"/>
        <v>0.95000003111226983</v>
      </c>
    </row>
    <row r="262" spans="2:8" x14ac:dyDescent="0.3">
      <c r="B262" s="38">
        <v>43725</v>
      </c>
      <c r="C262" s="43">
        <v>8052789</v>
      </c>
      <c r="D262" s="4">
        <v>6039592</v>
      </c>
      <c r="E262" s="4">
        <v>2460574</v>
      </c>
      <c r="F262" s="4">
        <v>5815903</v>
      </c>
      <c r="G262" s="15">
        <f t="shared" si="8"/>
        <v>16552955</v>
      </c>
      <c r="H262" s="7">
        <f t="shared" si="7"/>
        <v>1</v>
      </c>
    </row>
    <row r="263" spans="2:8" x14ac:dyDescent="0.3">
      <c r="B263" s="38">
        <v>43726</v>
      </c>
      <c r="C263" s="43">
        <v>7740060</v>
      </c>
      <c r="D263" s="4">
        <v>5805045</v>
      </c>
      <c r="E263" s="4">
        <v>2365018</v>
      </c>
      <c r="F263" s="4">
        <v>5590043</v>
      </c>
      <c r="G263" s="15">
        <f t="shared" si="8"/>
        <v>15910123</v>
      </c>
      <c r="H263" s="7">
        <f t="shared" si="7"/>
        <v>1.0206185811702395</v>
      </c>
    </row>
    <row r="264" spans="2:8" x14ac:dyDescent="0.3">
      <c r="B264" s="38">
        <v>43727</v>
      </c>
      <c r="C264" s="43">
        <v>7661877</v>
      </c>
      <c r="D264" s="4">
        <v>5746408</v>
      </c>
      <c r="E264" s="4">
        <v>2341129</v>
      </c>
      <c r="F264" s="4">
        <v>5533578</v>
      </c>
      <c r="G264" s="15">
        <f t="shared" si="8"/>
        <v>15749414</v>
      </c>
      <c r="H264" s="7">
        <f t="shared" si="7"/>
        <v>1.0208333589901528</v>
      </c>
    </row>
    <row r="265" spans="2:8" x14ac:dyDescent="0.3">
      <c r="B265" s="38">
        <v>43728</v>
      </c>
      <c r="C265" s="43">
        <v>7661877</v>
      </c>
      <c r="D265" s="4">
        <v>5746408</v>
      </c>
      <c r="E265" s="4">
        <v>2341129</v>
      </c>
      <c r="F265" s="4">
        <v>5533578</v>
      </c>
      <c r="G265" s="15">
        <f t="shared" si="8"/>
        <v>15749414</v>
      </c>
      <c r="H265" s="7">
        <f t="shared" si="7"/>
        <v>0.933333341234862</v>
      </c>
    </row>
    <row r="266" spans="2:8" x14ac:dyDescent="0.3">
      <c r="B266" s="38">
        <v>43729</v>
      </c>
      <c r="C266" s="43">
        <v>15837104</v>
      </c>
      <c r="D266" s="4">
        <v>11877828</v>
      </c>
      <c r="E266" s="4">
        <v>4839115</v>
      </c>
      <c r="F266" s="4">
        <v>11437908</v>
      </c>
      <c r="G266" s="15">
        <f t="shared" si="8"/>
        <v>32554047</v>
      </c>
      <c r="H266" s="7">
        <f t="shared" si="7"/>
        <v>0.98989902460695556</v>
      </c>
    </row>
    <row r="267" spans="2:8" x14ac:dyDescent="0.3">
      <c r="B267" s="38">
        <v>43730</v>
      </c>
      <c r="C267" s="43">
        <v>16483516</v>
      </c>
      <c r="D267" s="4">
        <v>12362637</v>
      </c>
      <c r="E267" s="4">
        <v>5036630</v>
      </c>
      <c r="F267" s="4">
        <v>11904761</v>
      </c>
      <c r="G267" s="15">
        <f t="shared" si="8"/>
        <v>33882783</v>
      </c>
      <c r="H267" s="7">
        <f t="shared" ref="H267:H330" si="9">$G267/$G260</f>
        <v>0.99029129533549731</v>
      </c>
    </row>
    <row r="268" spans="2:8" x14ac:dyDescent="0.3">
      <c r="B268" s="38">
        <v>43731</v>
      </c>
      <c r="C268" s="43">
        <v>7505512</v>
      </c>
      <c r="D268" s="4">
        <v>5629134</v>
      </c>
      <c r="E268" s="4">
        <v>2293351</v>
      </c>
      <c r="F268" s="4">
        <v>5420648</v>
      </c>
      <c r="G268" s="15">
        <f t="shared" si="8"/>
        <v>15427997</v>
      </c>
      <c r="H268" s="7">
        <f t="shared" si="9"/>
        <v>1.0105262957948853</v>
      </c>
    </row>
    <row r="269" spans="2:8" x14ac:dyDescent="0.3">
      <c r="B269" s="38">
        <v>43732</v>
      </c>
      <c r="C269" s="43">
        <v>7896424</v>
      </c>
      <c r="D269" s="4">
        <v>5922318</v>
      </c>
      <c r="E269" s="4">
        <v>2412796</v>
      </c>
      <c r="F269" s="4">
        <v>5702973</v>
      </c>
      <c r="G269" s="15">
        <f t="shared" si="8"/>
        <v>16231538</v>
      </c>
      <c r="H269" s="7">
        <f t="shared" si="9"/>
        <v>0.98058250022428017</v>
      </c>
    </row>
    <row r="270" spans="2:8" x14ac:dyDescent="0.3">
      <c r="B270" s="38">
        <v>43733</v>
      </c>
      <c r="C270" s="43">
        <v>7661877</v>
      </c>
      <c r="D270" s="4">
        <v>5746408</v>
      </c>
      <c r="E270" s="4">
        <v>2341129</v>
      </c>
      <c r="F270" s="4">
        <v>5533578</v>
      </c>
      <c r="G270" s="15">
        <f t="shared" si="8"/>
        <v>15749414</v>
      </c>
      <c r="H270" s="7">
        <f t="shared" si="9"/>
        <v>0.98989894672718748</v>
      </c>
    </row>
    <row r="271" spans="2:8" x14ac:dyDescent="0.3">
      <c r="B271" s="38">
        <v>43734</v>
      </c>
      <c r="C271" s="43">
        <v>8052789</v>
      </c>
      <c r="D271" s="4">
        <v>6039592</v>
      </c>
      <c r="E271" s="4">
        <v>2460574</v>
      </c>
      <c r="F271" s="4">
        <v>5815903</v>
      </c>
      <c r="G271" s="15">
        <f t="shared" si="8"/>
        <v>16552955</v>
      </c>
      <c r="H271" s="7">
        <f t="shared" si="9"/>
        <v>1.0510203744723454</v>
      </c>
    </row>
    <row r="272" spans="2:8" x14ac:dyDescent="0.3">
      <c r="B272" s="38">
        <v>43735</v>
      </c>
      <c r="C272" s="43">
        <v>7505512</v>
      </c>
      <c r="D272" s="4">
        <v>5629134</v>
      </c>
      <c r="E272" s="4">
        <v>2293351</v>
      </c>
      <c r="F272" s="4">
        <v>5420648</v>
      </c>
      <c r="G272" s="15">
        <f t="shared" si="8"/>
        <v>15427997</v>
      </c>
      <c r="H272" s="7">
        <f t="shared" si="9"/>
        <v>0.97959181211440627</v>
      </c>
    </row>
    <row r="273" spans="2:8" x14ac:dyDescent="0.3">
      <c r="B273" s="38">
        <v>43736</v>
      </c>
      <c r="C273" s="43">
        <v>15837104</v>
      </c>
      <c r="D273" s="4">
        <v>11877828</v>
      </c>
      <c r="E273" s="4">
        <v>4839115</v>
      </c>
      <c r="F273" s="4">
        <v>11437908</v>
      </c>
      <c r="G273" s="15">
        <f t="shared" si="8"/>
        <v>32554047</v>
      </c>
      <c r="H273" s="7">
        <f t="shared" si="9"/>
        <v>1</v>
      </c>
    </row>
    <row r="274" spans="2:8" x14ac:dyDescent="0.3">
      <c r="B274" s="38">
        <v>43737</v>
      </c>
      <c r="C274" s="43">
        <v>15352294</v>
      </c>
      <c r="D274" s="4">
        <v>11514221</v>
      </c>
      <c r="E274" s="4">
        <v>4690978</v>
      </c>
      <c r="F274" s="4">
        <v>11087768</v>
      </c>
      <c r="G274" s="15">
        <f t="shared" si="8"/>
        <v>31557493</v>
      </c>
      <c r="H274" s="7">
        <f t="shared" si="9"/>
        <v>0.93137252037413809</v>
      </c>
    </row>
    <row r="275" spans="2:8" x14ac:dyDescent="0.3">
      <c r="B275" s="38">
        <v>43738</v>
      </c>
      <c r="C275" s="43">
        <v>7818242</v>
      </c>
      <c r="D275" s="4">
        <v>5863681</v>
      </c>
      <c r="E275" s="4">
        <v>2388907</v>
      </c>
      <c r="F275" s="4">
        <v>5646508</v>
      </c>
      <c r="G275" s="15">
        <f t="shared" si="8"/>
        <v>16070830</v>
      </c>
      <c r="H275" s="7">
        <f t="shared" si="9"/>
        <v>1.0416666531630774</v>
      </c>
    </row>
    <row r="276" spans="2:8" x14ac:dyDescent="0.3">
      <c r="B276" s="38">
        <v>43739</v>
      </c>
      <c r="C276" s="43">
        <v>7896424</v>
      </c>
      <c r="D276" s="4">
        <v>5922318</v>
      </c>
      <c r="E276" s="4">
        <v>2412796</v>
      </c>
      <c r="F276" s="4">
        <v>5702973</v>
      </c>
      <c r="G276" s="15">
        <f t="shared" si="8"/>
        <v>16231538</v>
      </c>
      <c r="H276" s="7">
        <f t="shared" si="9"/>
        <v>1</v>
      </c>
    </row>
    <row r="277" spans="2:8" x14ac:dyDescent="0.3">
      <c r="B277" s="38">
        <v>43740</v>
      </c>
      <c r="C277" s="43">
        <v>7740060</v>
      </c>
      <c r="D277" s="4">
        <v>5805045</v>
      </c>
      <c r="E277" s="4">
        <v>2365018</v>
      </c>
      <c r="F277" s="4">
        <v>5590043</v>
      </c>
      <c r="G277" s="15">
        <f t="shared" si="8"/>
        <v>15910123</v>
      </c>
      <c r="H277" s="7">
        <f t="shared" si="9"/>
        <v>1.0102041256900098</v>
      </c>
    </row>
    <row r="278" spans="2:8" x14ac:dyDescent="0.3">
      <c r="B278" s="38">
        <v>43741</v>
      </c>
      <c r="C278" s="43">
        <v>7661877</v>
      </c>
      <c r="D278" s="4">
        <v>5746408</v>
      </c>
      <c r="E278" s="4">
        <v>2341129</v>
      </c>
      <c r="F278" s="4">
        <v>5533578</v>
      </c>
      <c r="G278" s="15">
        <f t="shared" si="8"/>
        <v>15749414</v>
      </c>
      <c r="H278" s="7">
        <f t="shared" si="9"/>
        <v>0.95145634117896172</v>
      </c>
    </row>
    <row r="279" spans="2:8" x14ac:dyDescent="0.3">
      <c r="B279" s="38">
        <v>43742</v>
      </c>
      <c r="C279" s="43">
        <v>7583695</v>
      </c>
      <c r="D279" s="4">
        <v>5687771</v>
      </c>
      <c r="E279" s="4">
        <v>2317240</v>
      </c>
      <c r="F279" s="4">
        <v>5477113</v>
      </c>
      <c r="G279" s="15">
        <f t="shared" si="8"/>
        <v>15588706</v>
      </c>
      <c r="H279" s="7">
        <f t="shared" si="9"/>
        <v>1.0104167119036904</v>
      </c>
    </row>
    <row r="280" spans="2:8" x14ac:dyDescent="0.3">
      <c r="B280" s="38">
        <v>43743</v>
      </c>
      <c r="C280" s="43">
        <v>16645119</v>
      </c>
      <c r="D280" s="4">
        <v>12483839</v>
      </c>
      <c r="E280" s="4">
        <v>5086008</v>
      </c>
      <c r="F280" s="4">
        <v>12021475</v>
      </c>
      <c r="G280" s="15">
        <f t="shared" si="8"/>
        <v>34214966</v>
      </c>
      <c r="H280" s="7">
        <f t="shared" si="9"/>
        <v>1.0510203539363323</v>
      </c>
    </row>
    <row r="281" spans="2:8" x14ac:dyDescent="0.3">
      <c r="B281" s="38">
        <v>43744</v>
      </c>
      <c r="C281" s="43">
        <v>15675500</v>
      </c>
      <c r="D281" s="4">
        <v>11756625</v>
      </c>
      <c r="E281" s="4">
        <v>4789736</v>
      </c>
      <c r="F281" s="4">
        <v>11321195</v>
      </c>
      <c r="G281" s="15">
        <f t="shared" si="8"/>
        <v>32221861</v>
      </c>
      <c r="H281" s="7">
        <f t="shared" si="9"/>
        <v>1.0210526229063888</v>
      </c>
    </row>
    <row r="282" spans="2:8" x14ac:dyDescent="0.3">
      <c r="B282" s="38">
        <v>43745</v>
      </c>
      <c r="C282" s="43">
        <v>7740060</v>
      </c>
      <c r="D282" s="4">
        <v>5805045</v>
      </c>
      <c r="E282" s="4">
        <v>2365018</v>
      </c>
      <c r="F282" s="4">
        <v>5590043</v>
      </c>
      <c r="G282" s="15">
        <f t="shared" si="8"/>
        <v>15910123</v>
      </c>
      <c r="H282" s="7">
        <f t="shared" si="9"/>
        <v>0.99000008089190161</v>
      </c>
    </row>
    <row r="283" spans="2:8" x14ac:dyDescent="0.3">
      <c r="B283" s="38">
        <v>43746</v>
      </c>
      <c r="C283" s="43">
        <v>8052789</v>
      </c>
      <c r="D283" s="4">
        <v>6039592</v>
      </c>
      <c r="E283" s="4">
        <v>2460574</v>
      </c>
      <c r="F283" s="4">
        <v>5815903</v>
      </c>
      <c r="G283" s="15">
        <f t="shared" si="8"/>
        <v>16552955</v>
      </c>
      <c r="H283" s="7">
        <f t="shared" si="9"/>
        <v>1.0198020052073931</v>
      </c>
    </row>
    <row r="284" spans="2:8" x14ac:dyDescent="0.3">
      <c r="B284" s="38">
        <v>43747</v>
      </c>
      <c r="C284" s="43">
        <v>7427330</v>
      </c>
      <c r="D284" s="4">
        <v>5570497</v>
      </c>
      <c r="E284" s="4">
        <v>2269462</v>
      </c>
      <c r="F284" s="4">
        <v>5364183</v>
      </c>
      <c r="G284" s="15">
        <f t="shared" si="8"/>
        <v>15267289</v>
      </c>
      <c r="H284" s="7">
        <f t="shared" si="9"/>
        <v>0.95959591261488053</v>
      </c>
    </row>
    <row r="285" spans="2:8" x14ac:dyDescent="0.3">
      <c r="B285" s="38">
        <v>43748</v>
      </c>
      <c r="C285" s="43">
        <v>7661877</v>
      </c>
      <c r="D285" s="4">
        <v>5746408</v>
      </c>
      <c r="E285" s="4">
        <v>2341129</v>
      </c>
      <c r="F285" s="4">
        <v>5533578</v>
      </c>
      <c r="G285" s="15">
        <f t="shared" si="8"/>
        <v>15749414</v>
      </c>
      <c r="H285" s="7">
        <f t="shared" si="9"/>
        <v>1</v>
      </c>
    </row>
    <row r="286" spans="2:8" x14ac:dyDescent="0.3">
      <c r="B286" s="38">
        <v>43749</v>
      </c>
      <c r="C286" s="43">
        <v>7661877</v>
      </c>
      <c r="D286" s="4">
        <v>5746408</v>
      </c>
      <c r="E286" s="4">
        <v>2341129</v>
      </c>
      <c r="F286" s="4">
        <v>5533578</v>
      </c>
      <c r="G286" s="15">
        <f t="shared" si="8"/>
        <v>15749414</v>
      </c>
      <c r="H286" s="7">
        <f t="shared" si="9"/>
        <v>1.0103092585106166</v>
      </c>
    </row>
    <row r="287" spans="2:8" x14ac:dyDescent="0.3">
      <c r="B287" s="38">
        <v>43750</v>
      </c>
      <c r="C287" s="43">
        <v>16321913</v>
      </c>
      <c r="D287" s="4">
        <v>12241435</v>
      </c>
      <c r="E287" s="4">
        <v>4987251</v>
      </c>
      <c r="F287" s="4">
        <v>11788048</v>
      </c>
      <c r="G287" s="15">
        <f t="shared" si="8"/>
        <v>33550599</v>
      </c>
      <c r="H287" s="7">
        <f t="shared" si="9"/>
        <v>0.98058256144401834</v>
      </c>
    </row>
    <row r="288" spans="2:8" x14ac:dyDescent="0.3">
      <c r="B288" s="38">
        <v>43751</v>
      </c>
      <c r="C288" s="43">
        <v>15675500</v>
      </c>
      <c r="D288" s="4">
        <v>11756625</v>
      </c>
      <c r="E288" s="4">
        <v>4789736</v>
      </c>
      <c r="F288" s="4">
        <v>11321195</v>
      </c>
      <c r="G288" s="15">
        <f t="shared" si="8"/>
        <v>32221861</v>
      </c>
      <c r="H288" s="7">
        <f t="shared" si="9"/>
        <v>1</v>
      </c>
    </row>
    <row r="289" spans="2:8" x14ac:dyDescent="0.3">
      <c r="B289" s="38">
        <v>43752</v>
      </c>
      <c r="C289" s="43">
        <v>7505512</v>
      </c>
      <c r="D289" s="4">
        <v>5629134</v>
      </c>
      <c r="E289" s="4">
        <v>2293351</v>
      </c>
      <c r="F289" s="4">
        <v>5420648</v>
      </c>
      <c r="G289" s="15">
        <f t="shared" si="8"/>
        <v>15427997</v>
      </c>
      <c r="H289" s="7">
        <f t="shared" si="9"/>
        <v>0.96969690303462774</v>
      </c>
    </row>
    <row r="290" spans="2:8" x14ac:dyDescent="0.3">
      <c r="B290" s="38">
        <v>43753</v>
      </c>
      <c r="C290" s="43">
        <v>7896424</v>
      </c>
      <c r="D290" s="4">
        <v>5922318</v>
      </c>
      <c r="E290" s="4">
        <v>2412796</v>
      </c>
      <c r="F290" s="4">
        <v>5702973</v>
      </c>
      <c r="G290" s="15">
        <f t="shared" si="8"/>
        <v>16231538</v>
      </c>
      <c r="H290" s="7">
        <f t="shared" si="9"/>
        <v>0.98058250022428017</v>
      </c>
    </row>
    <row r="291" spans="2:8" x14ac:dyDescent="0.3">
      <c r="B291" s="38">
        <v>43754</v>
      </c>
      <c r="C291" s="43">
        <v>7427330</v>
      </c>
      <c r="D291" s="4">
        <v>5570497</v>
      </c>
      <c r="E291" s="4">
        <v>2269462</v>
      </c>
      <c r="F291" s="4">
        <v>5364183</v>
      </c>
      <c r="G291" s="15">
        <f t="shared" si="8"/>
        <v>15267289</v>
      </c>
      <c r="H291" s="7">
        <f t="shared" si="9"/>
        <v>1</v>
      </c>
    </row>
    <row r="292" spans="2:8" x14ac:dyDescent="0.3">
      <c r="B292" s="38">
        <v>43755</v>
      </c>
      <c r="C292" s="43">
        <v>7974607</v>
      </c>
      <c r="D292" s="4">
        <v>5980955</v>
      </c>
      <c r="E292" s="4">
        <v>2436685</v>
      </c>
      <c r="F292" s="4">
        <v>5759438</v>
      </c>
      <c r="G292" s="15">
        <f t="shared" si="8"/>
        <v>16392247</v>
      </c>
      <c r="H292" s="7">
        <f t="shared" si="9"/>
        <v>1.0408163122767615</v>
      </c>
    </row>
    <row r="293" spans="2:8" x14ac:dyDescent="0.3">
      <c r="B293" s="38">
        <v>43756</v>
      </c>
      <c r="C293" s="43">
        <v>7505512</v>
      </c>
      <c r="D293" s="4">
        <v>5629134</v>
      </c>
      <c r="E293" s="4">
        <v>2293351</v>
      </c>
      <c r="F293" s="4">
        <v>5420648</v>
      </c>
      <c r="G293" s="15">
        <f t="shared" si="8"/>
        <v>15427997</v>
      </c>
      <c r="H293" s="7">
        <f t="shared" si="9"/>
        <v>0.97959181211440627</v>
      </c>
    </row>
    <row r="294" spans="2:8" x14ac:dyDescent="0.3">
      <c r="B294" s="38">
        <v>43757</v>
      </c>
      <c r="C294" s="43">
        <v>16645119</v>
      </c>
      <c r="D294" s="4">
        <v>12483839</v>
      </c>
      <c r="E294" s="4">
        <v>5086008</v>
      </c>
      <c r="F294" s="4">
        <v>12021475</v>
      </c>
      <c r="G294" s="15">
        <f t="shared" si="8"/>
        <v>34214966</v>
      </c>
      <c r="H294" s="7">
        <f t="shared" si="9"/>
        <v>1.0198019415391064</v>
      </c>
    </row>
    <row r="295" spans="2:8" x14ac:dyDescent="0.3">
      <c r="B295" s="38">
        <v>43758</v>
      </c>
      <c r="C295" s="43">
        <v>15513897</v>
      </c>
      <c r="D295" s="4">
        <v>11635423</v>
      </c>
      <c r="E295" s="4">
        <v>4740357</v>
      </c>
      <c r="F295" s="4">
        <v>11204481</v>
      </c>
      <c r="G295" s="15">
        <f t="shared" si="8"/>
        <v>31889677</v>
      </c>
      <c r="H295" s="7">
        <f t="shared" si="9"/>
        <v>0.98969072580879169</v>
      </c>
    </row>
    <row r="296" spans="2:8" x14ac:dyDescent="0.3">
      <c r="B296" s="38">
        <v>43759</v>
      </c>
      <c r="C296" s="43">
        <v>8209154</v>
      </c>
      <c r="D296" s="4">
        <v>6156866</v>
      </c>
      <c r="E296" s="4">
        <v>2508352</v>
      </c>
      <c r="F296" s="4">
        <v>5928833</v>
      </c>
      <c r="G296" s="15">
        <f t="shared" si="8"/>
        <v>16874372</v>
      </c>
      <c r="H296" s="7">
        <f t="shared" si="9"/>
        <v>1.0937500182298454</v>
      </c>
    </row>
    <row r="297" spans="2:8" x14ac:dyDescent="0.3">
      <c r="B297" s="38">
        <v>43760</v>
      </c>
      <c r="C297" s="43">
        <v>7818242</v>
      </c>
      <c r="D297" s="4">
        <v>5863681</v>
      </c>
      <c r="E297" s="4">
        <v>2388907</v>
      </c>
      <c r="F297" s="4">
        <v>5646508</v>
      </c>
      <c r="G297" s="15">
        <f t="shared" si="8"/>
        <v>16070830</v>
      </c>
      <c r="H297" s="7">
        <f t="shared" si="9"/>
        <v>0.99009902820053153</v>
      </c>
    </row>
    <row r="298" spans="2:8" x14ac:dyDescent="0.3">
      <c r="B298" s="38">
        <v>43761</v>
      </c>
      <c r="C298" s="43">
        <v>7818242</v>
      </c>
      <c r="D298" s="4">
        <v>5863681</v>
      </c>
      <c r="E298" s="4">
        <v>2388907</v>
      </c>
      <c r="F298" s="4">
        <v>5646508</v>
      </c>
      <c r="G298" s="15">
        <f t="shared" si="8"/>
        <v>16070830</v>
      </c>
      <c r="H298" s="7">
        <f t="shared" si="9"/>
        <v>1.0526315444739403</v>
      </c>
    </row>
    <row r="299" spans="2:8" x14ac:dyDescent="0.3">
      <c r="B299" s="38">
        <v>43762</v>
      </c>
      <c r="C299" s="43">
        <v>7583695</v>
      </c>
      <c r="D299" s="4">
        <v>5687771</v>
      </c>
      <c r="E299" s="4">
        <v>2317240</v>
      </c>
      <c r="F299" s="4">
        <v>5477113</v>
      </c>
      <c r="G299" s="15">
        <f t="shared" si="8"/>
        <v>15588706</v>
      </c>
      <c r="H299" s="7">
        <f t="shared" si="9"/>
        <v>0.95098042385525305</v>
      </c>
    </row>
    <row r="300" spans="2:8" x14ac:dyDescent="0.3">
      <c r="B300" s="38">
        <v>43763</v>
      </c>
      <c r="C300" s="43">
        <v>7740060</v>
      </c>
      <c r="D300" s="4">
        <v>5805045</v>
      </c>
      <c r="E300" s="4">
        <v>2365018</v>
      </c>
      <c r="F300" s="4">
        <v>5590043</v>
      </c>
      <c r="G300" s="15">
        <f t="shared" si="8"/>
        <v>15910123</v>
      </c>
      <c r="H300" s="7">
        <f t="shared" si="9"/>
        <v>1.0312500708938432</v>
      </c>
    </row>
    <row r="301" spans="2:8" x14ac:dyDescent="0.3">
      <c r="B301" s="38">
        <v>43764</v>
      </c>
      <c r="C301" s="43">
        <v>15837104</v>
      </c>
      <c r="D301" s="4">
        <v>11877828</v>
      </c>
      <c r="E301" s="4">
        <v>4839115</v>
      </c>
      <c r="F301" s="4">
        <v>11437908</v>
      </c>
      <c r="G301" s="15">
        <f t="shared" si="8"/>
        <v>32554047</v>
      </c>
      <c r="H301" s="7">
        <f t="shared" si="9"/>
        <v>0.95145635976958154</v>
      </c>
    </row>
    <row r="302" spans="2:8" x14ac:dyDescent="0.3">
      <c r="B302" s="38">
        <v>43765</v>
      </c>
      <c r="C302" s="43">
        <v>15513897</v>
      </c>
      <c r="D302" s="4">
        <v>11635423</v>
      </c>
      <c r="E302" s="4">
        <v>4740357</v>
      </c>
      <c r="F302" s="4">
        <v>11204481</v>
      </c>
      <c r="G302" s="15">
        <f t="shared" si="8"/>
        <v>31889677</v>
      </c>
      <c r="H302" s="7">
        <f t="shared" si="9"/>
        <v>1</v>
      </c>
    </row>
    <row r="303" spans="2:8" x14ac:dyDescent="0.3">
      <c r="B303" s="38">
        <v>43766</v>
      </c>
      <c r="C303" s="43">
        <v>7583695</v>
      </c>
      <c r="D303" s="4">
        <v>5687771</v>
      </c>
      <c r="E303" s="4">
        <v>2317240</v>
      </c>
      <c r="F303" s="4">
        <v>5477113</v>
      </c>
      <c r="G303" s="15">
        <f t="shared" si="8"/>
        <v>15588706</v>
      </c>
      <c r="H303" s="7">
        <f t="shared" si="9"/>
        <v>0.92380954977168928</v>
      </c>
    </row>
    <row r="304" spans="2:8" x14ac:dyDescent="0.3">
      <c r="B304" s="38">
        <v>43767</v>
      </c>
      <c r="C304" s="43">
        <v>7974607</v>
      </c>
      <c r="D304" s="4">
        <v>5980955</v>
      </c>
      <c r="E304" s="4">
        <v>2436685</v>
      </c>
      <c r="F304" s="4">
        <v>5759438</v>
      </c>
      <c r="G304" s="15">
        <f t="shared" si="8"/>
        <v>16392247</v>
      </c>
      <c r="H304" s="7">
        <f t="shared" si="9"/>
        <v>1.020000024889816</v>
      </c>
    </row>
    <row r="305" spans="2:8" x14ac:dyDescent="0.3">
      <c r="B305" s="38">
        <v>43768</v>
      </c>
      <c r="C305" s="43">
        <v>7740060</v>
      </c>
      <c r="D305" s="4">
        <v>5805045</v>
      </c>
      <c r="E305" s="4">
        <v>2365018</v>
      </c>
      <c r="F305" s="4">
        <v>5590043</v>
      </c>
      <c r="G305" s="15">
        <f t="shared" si="8"/>
        <v>15910123</v>
      </c>
      <c r="H305" s="7">
        <f t="shared" si="9"/>
        <v>0.99000008089190161</v>
      </c>
    </row>
    <row r="306" spans="2:8" x14ac:dyDescent="0.3">
      <c r="B306" s="38">
        <v>43769</v>
      </c>
      <c r="C306" s="43">
        <v>7427330</v>
      </c>
      <c r="D306" s="4">
        <v>5570497</v>
      </c>
      <c r="E306" s="4">
        <v>2269462</v>
      </c>
      <c r="F306" s="4">
        <v>5364183</v>
      </c>
      <c r="G306" s="15">
        <f t="shared" si="8"/>
        <v>15267289</v>
      </c>
      <c r="H306" s="7">
        <f t="shared" si="9"/>
        <v>0.97938141882976049</v>
      </c>
    </row>
    <row r="307" spans="2:8" x14ac:dyDescent="0.3">
      <c r="B307" s="38">
        <v>43770</v>
      </c>
      <c r="C307" s="43">
        <v>7583695</v>
      </c>
      <c r="D307" s="4">
        <v>5687771</v>
      </c>
      <c r="E307" s="4">
        <v>2317240</v>
      </c>
      <c r="F307" s="4">
        <v>5477113</v>
      </c>
      <c r="G307" s="15">
        <f t="shared" si="8"/>
        <v>15588706</v>
      </c>
      <c r="H307" s="7">
        <f t="shared" si="9"/>
        <v>0.97979795630744027</v>
      </c>
    </row>
    <row r="308" spans="2:8" x14ac:dyDescent="0.3">
      <c r="B308" s="38">
        <v>43771</v>
      </c>
      <c r="C308" s="43">
        <v>15352294</v>
      </c>
      <c r="D308" s="4">
        <v>11514221</v>
      </c>
      <c r="E308" s="4">
        <v>4690978</v>
      </c>
      <c r="F308" s="4">
        <v>11087768</v>
      </c>
      <c r="G308" s="15">
        <f t="shared" si="8"/>
        <v>31557493</v>
      </c>
      <c r="H308" s="7">
        <f t="shared" si="9"/>
        <v>0.96938770777101846</v>
      </c>
    </row>
    <row r="309" spans="2:8" x14ac:dyDescent="0.3">
      <c r="B309" s="38">
        <v>43772</v>
      </c>
      <c r="C309" s="43">
        <v>16483516</v>
      </c>
      <c r="D309" s="4">
        <v>12362637</v>
      </c>
      <c r="E309" s="4">
        <v>5036630</v>
      </c>
      <c r="F309" s="4">
        <v>11904761</v>
      </c>
      <c r="G309" s="15">
        <f t="shared" si="8"/>
        <v>33882783</v>
      </c>
      <c r="H309" s="7">
        <f t="shared" si="9"/>
        <v>1.0625000372377555</v>
      </c>
    </row>
    <row r="310" spans="2:8" x14ac:dyDescent="0.3">
      <c r="B310" s="38">
        <v>43773</v>
      </c>
      <c r="C310" s="43">
        <v>7661877</v>
      </c>
      <c r="D310" s="4">
        <v>5746408</v>
      </c>
      <c r="E310" s="4">
        <v>2341129</v>
      </c>
      <c r="F310" s="4">
        <v>5533578</v>
      </c>
      <c r="G310" s="15">
        <f t="shared" si="8"/>
        <v>15749414</v>
      </c>
      <c r="H310" s="7">
        <f t="shared" si="9"/>
        <v>1.0103092585106166</v>
      </c>
    </row>
    <row r="311" spans="2:8" x14ac:dyDescent="0.3">
      <c r="B311" s="38">
        <v>43774</v>
      </c>
      <c r="C311" s="43">
        <v>7505512</v>
      </c>
      <c r="D311" s="4">
        <v>5629134</v>
      </c>
      <c r="E311" s="4">
        <v>2293351</v>
      </c>
      <c r="F311" s="4">
        <v>5420648</v>
      </c>
      <c r="G311" s="15">
        <f t="shared" si="8"/>
        <v>15427997</v>
      </c>
      <c r="H311" s="7">
        <f t="shared" si="9"/>
        <v>0.94117645982274423</v>
      </c>
    </row>
    <row r="312" spans="2:8" x14ac:dyDescent="0.3">
      <c r="B312" s="38">
        <v>43775</v>
      </c>
      <c r="C312" s="43">
        <v>7740060</v>
      </c>
      <c r="D312" s="4">
        <v>5805045</v>
      </c>
      <c r="E312" s="4">
        <v>2365018</v>
      </c>
      <c r="F312" s="4">
        <v>5590043</v>
      </c>
      <c r="G312" s="15">
        <f t="shared" si="8"/>
        <v>15910123</v>
      </c>
      <c r="H312" s="7">
        <f t="shared" si="9"/>
        <v>1</v>
      </c>
    </row>
    <row r="313" spans="2:8" x14ac:dyDescent="0.3">
      <c r="B313" s="38">
        <v>43776</v>
      </c>
      <c r="C313" s="43">
        <v>7505512</v>
      </c>
      <c r="D313" s="4">
        <v>5629134</v>
      </c>
      <c r="E313" s="4">
        <v>2293351</v>
      </c>
      <c r="F313" s="4">
        <v>5420648</v>
      </c>
      <c r="G313" s="15">
        <f t="shared" si="8"/>
        <v>15427997</v>
      </c>
      <c r="H313" s="7">
        <f t="shared" si="9"/>
        <v>1.0105262957948853</v>
      </c>
    </row>
    <row r="314" spans="2:8" x14ac:dyDescent="0.3">
      <c r="B314" s="38">
        <v>43777</v>
      </c>
      <c r="C314" s="43">
        <v>7583695</v>
      </c>
      <c r="D314" s="4">
        <v>5687771</v>
      </c>
      <c r="E314" s="4">
        <v>2317240</v>
      </c>
      <c r="F314" s="4">
        <v>5477113</v>
      </c>
      <c r="G314" s="15">
        <f t="shared" si="8"/>
        <v>15588706</v>
      </c>
      <c r="H314" s="7">
        <f t="shared" si="9"/>
        <v>1</v>
      </c>
    </row>
    <row r="315" spans="2:8" x14ac:dyDescent="0.3">
      <c r="B315" s="38">
        <v>43778</v>
      </c>
      <c r="C315" s="43">
        <v>16483516</v>
      </c>
      <c r="D315" s="4">
        <v>12362637</v>
      </c>
      <c r="E315" s="4">
        <v>5036630</v>
      </c>
      <c r="F315" s="4">
        <v>11904761</v>
      </c>
      <c r="G315" s="15">
        <f t="shared" si="8"/>
        <v>33882783</v>
      </c>
      <c r="H315" s="7">
        <f t="shared" si="9"/>
        <v>1.0736842435487508</v>
      </c>
    </row>
    <row r="316" spans="2:8" x14ac:dyDescent="0.3">
      <c r="B316" s="38">
        <v>43779</v>
      </c>
      <c r="C316" s="43">
        <v>16968325</v>
      </c>
      <c r="D316" s="4">
        <v>12726244</v>
      </c>
      <c r="E316" s="4">
        <v>5184766</v>
      </c>
      <c r="F316" s="4">
        <v>12254901</v>
      </c>
      <c r="G316" s="15">
        <f t="shared" si="8"/>
        <v>34879335</v>
      </c>
      <c r="H316" s="7">
        <f t="shared" si="9"/>
        <v>1.0294117516852144</v>
      </c>
    </row>
    <row r="317" spans="2:8" x14ac:dyDescent="0.3">
      <c r="B317" s="38">
        <v>43780</v>
      </c>
      <c r="C317" s="43">
        <v>7740060</v>
      </c>
      <c r="D317" s="4">
        <v>5805045</v>
      </c>
      <c r="E317" s="4">
        <v>2365018</v>
      </c>
      <c r="F317" s="4">
        <v>5590043</v>
      </c>
      <c r="G317" s="15">
        <f t="shared" si="8"/>
        <v>15910123</v>
      </c>
      <c r="H317" s="7">
        <f t="shared" si="9"/>
        <v>1.0102041256900098</v>
      </c>
    </row>
    <row r="318" spans="2:8" x14ac:dyDescent="0.3">
      <c r="B318" s="38">
        <v>43781</v>
      </c>
      <c r="C318" s="43">
        <v>7427330</v>
      </c>
      <c r="D318" s="4">
        <v>5570497</v>
      </c>
      <c r="E318" s="4">
        <v>2269462</v>
      </c>
      <c r="F318" s="4">
        <v>5364183</v>
      </c>
      <c r="G318" s="15">
        <f t="shared" si="8"/>
        <v>15267289</v>
      </c>
      <c r="H318" s="7">
        <f t="shared" si="9"/>
        <v>0.98958335291353761</v>
      </c>
    </row>
    <row r="319" spans="2:8" x14ac:dyDescent="0.3">
      <c r="B319" s="38">
        <v>43782</v>
      </c>
      <c r="C319" s="43">
        <v>7740060</v>
      </c>
      <c r="D319" s="4">
        <v>5805045</v>
      </c>
      <c r="E319" s="4">
        <v>2365018</v>
      </c>
      <c r="F319" s="4">
        <v>5590043</v>
      </c>
      <c r="G319" s="15">
        <f t="shared" si="8"/>
        <v>15910123</v>
      </c>
      <c r="H319" s="7">
        <f t="shared" si="9"/>
        <v>1</v>
      </c>
    </row>
    <row r="320" spans="2:8" x14ac:dyDescent="0.3">
      <c r="B320" s="38">
        <v>43783</v>
      </c>
      <c r="C320" s="43">
        <v>7505512</v>
      </c>
      <c r="D320" s="4">
        <v>5629134</v>
      </c>
      <c r="E320" s="4">
        <v>2293351</v>
      </c>
      <c r="F320" s="4">
        <v>5420648</v>
      </c>
      <c r="G320" s="15">
        <f t="shared" si="8"/>
        <v>15427997</v>
      </c>
      <c r="H320" s="7">
        <f t="shared" si="9"/>
        <v>1</v>
      </c>
    </row>
    <row r="321" spans="2:8" x14ac:dyDescent="0.3">
      <c r="B321" s="38">
        <v>43784</v>
      </c>
      <c r="C321" s="43">
        <v>7818242</v>
      </c>
      <c r="D321" s="4">
        <v>5863681</v>
      </c>
      <c r="E321" s="4">
        <v>2388907</v>
      </c>
      <c r="F321" s="4">
        <v>5646508</v>
      </c>
      <c r="G321" s="15">
        <f t="shared" si="8"/>
        <v>16070830</v>
      </c>
      <c r="H321" s="7">
        <f t="shared" si="9"/>
        <v>1.0309277755318498</v>
      </c>
    </row>
    <row r="322" spans="2:8" x14ac:dyDescent="0.3">
      <c r="B322" s="38">
        <v>43785</v>
      </c>
      <c r="C322" s="43">
        <v>16968325</v>
      </c>
      <c r="D322" s="4">
        <v>12726244</v>
      </c>
      <c r="E322" s="4">
        <v>5184766</v>
      </c>
      <c r="F322" s="4">
        <v>12254901</v>
      </c>
      <c r="G322" s="15">
        <f t="shared" si="8"/>
        <v>34879335</v>
      </c>
      <c r="H322" s="7">
        <f t="shared" si="9"/>
        <v>1.0294117516852144</v>
      </c>
    </row>
    <row r="323" spans="2:8" x14ac:dyDescent="0.3">
      <c r="B323" s="38">
        <v>43786</v>
      </c>
      <c r="C323" s="43">
        <v>15837104</v>
      </c>
      <c r="D323" s="4">
        <v>11877828</v>
      </c>
      <c r="E323" s="4">
        <v>4839115</v>
      </c>
      <c r="F323" s="4">
        <v>11437908</v>
      </c>
      <c r="G323" s="15">
        <f t="shared" si="8"/>
        <v>32554047</v>
      </c>
      <c r="H323" s="7">
        <f t="shared" si="9"/>
        <v>0.93333336200360473</v>
      </c>
    </row>
    <row r="324" spans="2:8" x14ac:dyDescent="0.3">
      <c r="B324" s="38">
        <v>43787</v>
      </c>
      <c r="C324" s="43">
        <v>8209154</v>
      </c>
      <c r="D324" s="4">
        <v>6156866</v>
      </c>
      <c r="E324" s="4">
        <v>2508352</v>
      </c>
      <c r="F324" s="4">
        <v>5928833</v>
      </c>
      <c r="G324" s="15">
        <f t="shared" ref="G324:G368" si="10">SUM($C324:$E324)</f>
        <v>16874372</v>
      </c>
      <c r="H324" s="7">
        <f t="shared" si="9"/>
        <v>1.0606060053715487</v>
      </c>
    </row>
    <row r="325" spans="2:8" x14ac:dyDescent="0.3">
      <c r="B325" s="38">
        <v>43788</v>
      </c>
      <c r="C325" s="43">
        <v>7661877</v>
      </c>
      <c r="D325" s="4">
        <v>5746408</v>
      </c>
      <c r="E325" s="4">
        <v>2341129</v>
      </c>
      <c r="F325" s="4">
        <v>5533578</v>
      </c>
      <c r="G325" s="15">
        <f t="shared" si="10"/>
        <v>15749414</v>
      </c>
      <c r="H325" s="7">
        <f t="shared" si="9"/>
        <v>1.0315789528841695</v>
      </c>
    </row>
    <row r="326" spans="2:8" x14ac:dyDescent="0.3">
      <c r="B326" s="38">
        <v>43789</v>
      </c>
      <c r="C326" s="43">
        <v>8052789</v>
      </c>
      <c r="D326" s="4">
        <v>6039592</v>
      </c>
      <c r="E326" s="4">
        <v>2460574</v>
      </c>
      <c r="F326" s="4">
        <v>5815903</v>
      </c>
      <c r="G326" s="15">
        <f t="shared" si="10"/>
        <v>16552955</v>
      </c>
      <c r="H326" s="7">
        <f t="shared" si="9"/>
        <v>1.0404039616789889</v>
      </c>
    </row>
    <row r="327" spans="2:8" x14ac:dyDescent="0.3">
      <c r="B327" s="38">
        <v>43790</v>
      </c>
      <c r="C327" s="43">
        <v>7661877</v>
      </c>
      <c r="D327" s="4">
        <v>5746408</v>
      </c>
      <c r="E327" s="4">
        <v>2341129</v>
      </c>
      <c r="F327" s="4">
        <v>5533578</v>
      </c>
      <c r="G327" s="15">
        <f t="shared" si="10"/>
        <v>15749414</v>
      </c>
      <c r="H327" s="7">
        <f t="shared" si="9"/>
        <v>1.0208333589901528</v>
      </c>
    </row>
    <row r="328" spans="2:8" x14ac:dyDescent="0.3">
      <c r="B328" s="38">
        <v>43791</v>
      </c>
      <c r="C328" s="43">
        <v>8209154</v>
      </c>
      <c r="D328" s="4">
        <v>6156866</v>
      </c>
      <c r="E328" s="4">
        <v>2508352</v>
      </c>
      <c r="F328" s="4">
        <v>5928833</v>
      </c>
      <c r="G328" s="15">
        <f t="shared" si="10"/>
        <v>16874372</v>
      </c>
      <c r="H328" s="7">
        <f t="shared" si="9"/>
        <v>1.0500000311122699</v>
      </c>
    </row>
    <row r="329" spans="2:8" x14ac:dyDescent="0.3">
      <c r="B329" s="38">
        <v>43792</v>
      </c>
      <c r="C329" s="43">
        <v>16483516</v>
      </c>
      <c r="D329" s="4">
        <v>12362637</v>
      </c>
      <c r="E329" s="4">
        <v>5036630</v>
      </c>
      <c r="F329" s="4">
        <v>11904761</v>
      </c>
      <c r="G329" s="15">
        <f t="shared" si="10"/>
        <v>33882783</v>
      </c>
      <c r="H329" s="7">
        <f t="shared" si="9"/>
        <v>0.97142858371583063</v>
      </c>
    </row>
    <row r="330" spans="2:8" x14ac:dyDescent="0.3">
      <c r="B330" s="38">
        <v>43793</v>
      </c>
      <c r="C330" s="43">
        <v>16645119</v>
      </c>
      <c r="D330" s="4">
        <v>12483839</v>
      </c>
      <c r="E330" s="4">
        <v>5086008</v>
      </c>
      <c r="F330" s="4">
        <v>12021475</v>
      </c>
      <c r="G330" s="15">
        <f t="shared" si="10"/>
        <v>34214966</v>
      </c>
      <c r="H330" s="7">
        <f t="shared" si="9"/>
        <v>1.0510203539363323</v>
      </c>
    </row>
    <row r="331" spans="2:8" x14ac:dyDescent="0.3">
      <c r="B331" s="38">
        <v>43794</v>
      </c>
      <c r="C331" s="43">
        <v>7974607</v>
      </c>
      <c r="D331" s="4">
        <v>5980955</v>
      </c>
      <c r="E331" s="4">
        <v>2436685</v>
      </c>
      <c r="F331" s="4">
        <v>5759438</v>
      </c>
      <c r="G331" s="15">
        <f t="shared" si="10"/>
        <v>16392247</v>
      </c>
      <c r="H331" s="7">
        <f t="shared" ref="H331:H368" si="11">$G331/$G324</f>
        <v>0.97142856634901731</v>
      </c>
    </row>
    <row r="332" spans="2:8" x14ac:dyDescent="0.3">
      <c r="B332" s="38">
        <v>43795</v>
      </c>
      <c r="C332" s="43">
        <v>7583695</v>
      </c>
      <c r="D332" s="4">
        <v>5687771</v>
      </c>
      <c r="E332" s="4">
        <v>2317240</v>
      </c>
      <c r="F332" s="4">
        <v>5477113</v>
      </c>
      <c r="G332" s="15">
        <f t="shared" si="10"/>
        <v>15588706</v>
      </c>
      <c r="H332" s="7">
        <f t="shared" si="11"/>
        <v>0.9897959378044161</v>
      </c>
    </row>
    <row r="333" spans="2:8" x14ac:dyDescent="0.3">
      <c r="B333" s="38">
        <v>43796</v>
      </c>
      <c r="C333" s="43">
        <v>8209154</v>
      </c>
      <c r="D333" s="4">
        <v>6156866</v>
      </c>
      <c r="E333" s="4">
        <v>2508352</v>
      </c>
      <c r="F333" s="4">
        <v>5928833</v>
      </c>
      <c r="G333" s="15">
        <f t="shared" si="10"/>
        <v>16874372</v>
      </c>
      <c r="H333" s="7">
        <f t="shared" si="11"/>
        <v>1.0194174997757197</v>
      </c>
    </row>
    <row r="334" spans="2:8" x14ac:dyDescent="0.3">
      <c r="B334" s="38">
        <v>43797</v>
      </c>
      <c r="C334" s="43">
        <v>8209154</v>
      </c>
      <c r="D334" s="4">
        <v>6156866</v>
      </c>
      <c r="E334" s="4">
        <v>2508352</v>
      </c>
      <c r="F334" s="4">
        <v>5928833</v>
      </c>
      <c r="G334" s="15">
        <f t="shared" si="10"/>
        <v>16874372</v>
      </c>
      <c r="H334" s="7">
        <f t="shared" si="11"/>
        <v>1.0714285623579392</v>
      </c>
    </row>
    <row r="335" spans="2:8" x14ac:dyDescent="0.3">
      <c r="B335" s="38">
        <v>43798</v>
      </c>
      <c r="C335" s="43">
        <v>7818242</v>
      </c>
      <c r="D335" s="4">
        <v>5863681</v>
      </c>
      <c r="E335" s="4">
        <v>2388907</v>
      </c>
      <c r="F335" s="4">
        <v>5646508</v>
      </c>
      <c r="G335" s="15">
        <f t="shared" si="10"/>
        <v>16070830</v>
      </c>
      <c r="H335" s="7">
        <f t="shared" si="11"/>
        <v>0.95238092416120734</v>
      </c>
    </row>
    <row r="336" spans="2:8" x14ac:dyDescent="0.3">
      <c r="B336" s="38">
        <v>43799</v>
      </c>
      <c r="C336" s="43">
        <v>16968325</v>
      </c>
      <c r="D336" s="4">
        <v>12726244</v>
      </c>
      <c r="E336" s="4">
        <v>5184766</v>
      </c>
      <c r="F336" s="4">
        <v>12254901</v>
      </c>
      <c r="G336" s="15">
        <f t="shared" si="10"/>
        <v>34879335</v>
      </c>
      <c r="H336" s="7">
        <f t="shared" si="11"/>
        <v>1.0294117516852144</v>
      </c>
    </row>
    <row r="337" spans="2:8" x14ac:dyDescent="0.3">
      <c r="B337" s="38">
        <v>43800</v>
      </c>
      <c r="C337" s="43">
        <v>16806722</v>
      </c>
      <c r="D337" s="4">
        <v>12605042</v>
      </c>
      <c r="E337" s="4">
        <v>5135387</v>
      </c>
      <c r="F337" s="4">
        <v>12138188</v>
      </c>
      <c r="G337" s="15">
        <f t="shared" si="10"/>
        <v>34547151</v>
      </c>
      <c r="H337" s="7">
        <f t="shared" si="11"/>
        <v>1.0097087631184551</v>
      </c>
    </row>
    <row r="338" spans="2:8" x14ac:dyDescent="0.3">
      <c r="B338" s="38">
        <v>43801</v>
      </c>
      <c r="C338" s="43">
        <v>7740060</v>
      </c>
      <c r="D338" s="4">
        <v>5805045</v>
      </c>
      <c r="E338" s="4">
        <v>2365018</v>
      </c>
      <c r="F338" s="4">
        <v>5590043</v>
      </c>
      <c r="G338" s="15">
        <f t="shared" si="10"/>
        <v>15910123</v>
      </c>
      <c r="H338" s="7">
        <f t="shared" si="11"/>
        <v>0.97058829091582133</v>
      </c>
    </row>
    <row r="339" spans="2:8" x14ac:dyDescent="0.3">
      <c r="B339" s="38">
        <v>43802</v>
      </c>
      <c r="C339" s="43">
        <v>7505512</v>
      </c>
      <c r="D339" s="4">
        <v>5629134</v>
      </c>
      <c r="E339" s="4">
        <v>2293351</v>
      </c>
      <c r="F339" s="4">
        <v>5420648</v>
      </c>
      <c r="G339" s="15">
        <f t="shared" si="10"/>
        <v>15427997</v>
      </c>
      <c r="H339" s="7">
        <f t="shared" si="11"/>
        <v>0.98969067734037708</v>
      </c>
    </row>
    <row r="340" spans="2:8" x14ac:dyDescent="0.3">
      <c r="B340" s="38">
        <v>43803</v>
      </c>
      <c r="C340" s="43">
        <v>8052789</v>
      </c>
      <c r="D340" s="4">
        <v>6039592</v>
      </c>
      <c r="E340" s="4">
        <v>2460574</v>
      </c>
      <c r="F340" s="4">
        <v>5815903</v>
      </c>
      <c r="G340" s="15">
        <f t="shared" si="10"/>
        <v>16552955</v>
      </c>
      <c r="H340" s="7">
        <f t="shared" si="11"/>
        <v>0.98095235781219003</v>
      </c>
    </row>
    <row r="341" spans="2:8" x14ac:dyDescent="0.3">
      <c r="B341" s="38">
        <v>43804</v>
      </c>
      <c r="C341" s="43">
        <v>8130972</v>
      </c>
      <c r="D341" s="4">
        <v>6098229</v>
      </c>
      <c r="E341" s="4">
        <v>2484463</v>
      </c>
      <c r="F341" s="4">
        <v>5872368</v>
      </c>
      <c r="G341" s="15">
        <f t="shared" si="10"/>
        <v>16713664</v>
      </c>
      <c r="H341" s="7">
        <f t="shared" si="11"/>
        <v>0.99047620853682727</v>
      </c>
    </row>
    <row r="342" spans="2:8" x14ac:dyDescent="0.3">
      <c r="B342" s="38">
        <v>43805</v>
      </c>
      <c r="C342" s="43">
        <v>7583695</v>
      </c>
      <c r="D342" s="4">
        <v>5687771</v>
      </c>
      <c r="E342" s="4">
        <v>2317240</v>
      </c>
      <c r="F342" s="4">
        <v>5477113</v>
      </c>
      <c r="G342" s="15">
        <f t="shared" si="10"/>
        <v>15588706</v>
      </c>
      <c r="H342" s="7">
        <f t="shared" si="11"/>
        <v>0.97000005600208572</v>
      </c>
    </row>
    <row r="343" spans="2:8" x14ac:dyDescent="0.3">
      <c r="B343" s="38">
        <v>43806</v>
      </c>
      <c r="C343" s="43">
        <v>15837104</v>
      </c>
      <c r="D343" s="4">
        <v>11877828</v>
      </c>
      <c r="E343" s="4">
        <v>4839115</v>
      </c>
      <c r="F343" s="4">
        <v>11437908</v>
      </c>
      <c r="G343" s="15">
        <f t="shared" si="10"/>
        <v>32554047</v>
      </c>
      <c r="H343" s="7">
        <f t="shared" si="11"/>
        <v>0.93333336200360473</v>
      </c>
    </row>
    <row r="344" spans="2:8" x14ac:dyDescent="0.3">
      <c r="B344" s="38">
        <v>43807</v>
      </c>
      <c r="C344" s="43">
        <v>15837104</v>
      </c>
      <c r="D344" s="4">
        <v>11877828</v>
      </c>
      <c r="E344" s="4">
        <v>4839115</v>
      </c>
      <c r="F344" s="4">
        <v>11437908</v>
      </c>
      <c r="G344" s="15">
        <f t="shared" si="10"/>
        <v>32554047</v>
      </c>
      <c r="H344" s="7">
        <f t="shared" si="11"/>
        <v>0.94230771735706942</v>
      </c>
    </row>
    <row r="345" spans="2:8" x14ac:dyDescent="0.3">
      <c r="B345" s="38">
        <v>43808</v>
      </c>
      <c r="C345" s="43">
        <v>8130972</v>
      </c>
      <c r="D345" s="4">
        <v>6098229</v>
      </c>
      <c r="E345" s="4">
        <v>2484463</v>
      </c>
      <c r="F345" s="4">
        <v>5872368</v>
      </c>
      <c r="G345" s="15">
        <f t="shared" si="10"/>
        <v>16713664</v>
      </c>
      <c r="H345" s="7">
        <f t="shared" si="11"/>
        <v>1.0505050149518014</v>
      </c>
    </row>
    <row r="346" spans="2:8" x14ac:dyDescent="0.3">
      <c r="B346" s="38">
        <v>43809</v>
      </c>
      <c r="C346" s="43">
        <v>7740060</v>
      </c>
      <c r="D346" s="4">
        <v>5805045</v>
      </c>
      <c r="E346" s="4">
        <v>2365018</v>
      </c>
      <c r="F346" s="4">
        <v>5590043</v>
      </c>
      <c r="G346" s="15">
        <f t="shared" si="10"/>
        <v>15910123</v>
      </c>
      <c r="H346" s="7">
        <f t="shared" si="11"/>
        <v>1.0312500708938432</v>
      </c>
    </row>
    <row r="347" spans="2:8" x14ac:dyDescent="0.3">
      <c r="B347" s="38">
        <v>43810</v>
      </c>
      <c r="C347" s="43">
        <v>8130972</v>
      </c>
      <c r="D347" s="4">
        <v>6098229</v>
      </c>
      <c r="E347" s="4">
        <v>2484463</v>
      </c>
      <c r="F347" s="4">
        <v>5872368</v>
      </c>
      <c r="G347" s="15">
        <f t="shared" si="10"/>
        <v>16713664</v>
      </c>
      <c r="H347" s="7">
        <f t="shared" si="11"/>
        <v>1.009708780093947</v>
      </c>
    </row>
    <row r="348" spans="2:8" x14ac:dyDescent="0.3">
      <c r="B348" s="38">
        <v>43811</v>
      </c>
      <c r="C348" s="43">
        <v>7896424</v>
      </c>
      <c r="D348" s="4">
        <v>5922318</v>
      </c>
      <c r="E348" s="4">
        <v>2412796</v>
      </c>
      <c r="F348" s="4">
        <v>5702973</v>
      </c>
      <c r="G348" s="15">
        <f t="shared" si="10"/>
        <v>16231538</v>
      </c>
      <c r="H348" s="7">
        <f t="shared" si="11"/>
        <v>0.97115378172015421</v>
      </c>
    </row>
    <row r="349" spans="2:8" x14ac:dyDescent="0.3">
      <c r="B349" s="38">
        <v>43812</v>
      </c>
      <c r="C349" s="43">
        <v>8209154</v>
      </c>
      <c r="D349" s="4">
        <v>6156866</v>
      </c>
      <c r="E349" s="4">
        <v>2508352</v>
      </c>
      <c r="F349" s="4">
        <v>5928833</v>
      </c>
      <c r="G349" s="15">
        <f t="shared" si="10"/>
        <v>16874372</v>
      </c>
      <c r="H349" s="7">
        <f t="shared" si="11"/>
        <v>1.0824741963829454</v>
      </c>
    </row>
    <row r="350" spans="2:8" x14ac:dyDescent="0.3">
      <c r="B350" s="38">
        <v>43813</v>
      </c>
      <c r="C350" s="43">
        <v>16483516</v>
      </c>
      <c r="D350" s="4">
        <v>12362637</v>
      </c>
      <c r="E350" s="4">
        <v>5036630</v>
      </c>
      <c r="F350" s="4">
        <v>11904761</v>
      </c>
      <c r="G350" s="15">
        <f t="shared" si="10"/>
        <v>33882783</v>
      </c>
      <c r="H350" s="7">
        <f t="shared" si="11"/>
        <v>1.0408163077235835</v>
      </c>
    </row>
    <row r="351" spans="2:8" x14ac:dyDescent="0.3">
      <c r="B351" s="38">
        <v>43814</v>
      </c>
      <c r="C351" s="43">
        <v>15513897</v>
      </c>
      <c r="D351" s="4">
        <v>11635423</v>
      </c>
      <c r="E351" s="4">
        <v>4740357</v>
      </c>
      <c r="F351" s="4">
        <v>11204481</v>
      </c>
      <c r="G351" s="15">
        <f t="shared" si="10"/>
        <v>31889677</v>
      </c>
      <c r="H351" s="7">
        <f t="shared" si="11"/>
        <v>0.97959178470191433</v>
      </c>
    </row>
    <row r="352" spans="2:8" x14ac:dyDescent="0.3">
      <c r="B352" s="38">
        <v>43815</v>
      </c>
      <c r="C352" s="43">
        <v>7661877</v>
      </c>
      <c r="D352" s="4">
        <v>5746408</v>
      </c>
      <c r="E352" s="4">
        <v>2341129</v>
      </c>
      <c r="F352" s="4">
        <v>5533578</v>
      </c>
      <c r="G352" s="15">
        <f t="shared" si="10"/>
        <v>15749414</v>
      </c>
      <c r="H352" s="7">
        <f t="shared" si="11"/>
        <v>0.94230768310287916</v>
      </c>
    </row>
    <row r="353" spans="2:8" x14ac:dyDescent="0.3">
      <c r="B353" s="38">
        <v>43816</v>
      </c>
      <c r="C353" s="43">
        <v>7583695</v>
      </c>
      <c r="D353" s="4">
        <v>5687771</v>
      </c>
      <c r="E353" s="4">
        <v>2317240</v>
      </c>
      <c r="F353" s="4">
        <v>5477113</v>
      </c>
      <c r="G353" s="15">
        <f t="shared" si="10"/>
        <v>15588706</v>
      </c>
      <c r="H353" s="7">
        <f t="shared" si="11"/>
        <v>0.97979795630744027</v>
      </c>
    </row>
    <row r="354" spans="2:8" x14ac:dyDescent="0.3">
      <c r="B354" s="38">
        <v>43817</v>
      </c>
      <c r="C354" s="43">
        <v>8052789</v>
      </c>
      <c r="D354" s="4">
        <v>6039592</v>
      </c>
      <c r="E354" s="4">
        <v>2460574</v>
      </c>
      <c r="F354" s="4">
        <v>5815903</v>
      </c>
      <c r="G354" s="15">
        <f t="shared" si="10"/>
        <v>16552955</v>
      </c>
      <c r="H354" s="7">
        <f t="shared" si="11"/>
        <v>0.99038457396295632</v>
      </c>
    </row>
    <row r="355" spans="2:8" x14ac:dyDescent="0.3">
      <c r="B355" s="38">
        <v>43818</v>
      </c>
      <c r="C355" s="43">
        <v>7583695</v>
      </c>
      <c r="D355" s="4">
        <v>5687771</v>
      </c>
      <c r="E355" s="4">
        <v>2317240</v>
      </c>
      <c r="F355" s="4">
        <v>5477113</v>
      </c>
      <c r="G355" s="15">
        <f t="shared" si="10"/>
        <v>15588706</v>
      </c>
      <c r="H355" s="7">
        <f t="shared" si="11"/>
        <v>0.96039611280212633</v>
      </c>
    </row>
    <row r="356" spans="2:8" x14ac:dyDescent="0.3">
      <c r="B356" s="38">
        <v>43819</v>
      </c>
      <c r="C356" s="43">
        <v>7974607</v>
      </c>
      <c r="D356" s="4">
        <v>5980955</v>
      </c>
      <c r="E356" s="4">
        <v>2436685</v>
      </c>
      <c r="F356" s="4">
        <v>5759438</v>
      </c>
      <c r="G356" s="15">
        <f t="shared" si="10"/>
        <v>16392247</v>
      </c>
      <c r="H356" s="7">
        <f t="shared" si="11"/>
        <v>0.97142856634901731</v>
      </c>
    </row>
    <row r="357" spans="2:8" x14ac:dyDescent="0.3">
      <c r="B357" s="38">
        <v>43820</v>
      </c>
      <c r="C357" s="43">
        <v>16645119</v>
      </c>
      <c r="D357" s="4">
        <v>12483839</v>
      </c>
      <c r="E357" s="4">
        <v>5086008</v>
      </c>
      <c r="F357" s="4">
        <v>12021475</v>
      </c>
      <c r="G357" s="15">
        <f t="shared" si="10"/>
        <v>34214966</v>
      </c>
      <c r="H357" s="7">
        <f t="shared" si="11"/>
        <v>1.0098038877148905</v>
      </c>
    </row>
    <row r="358" spans="2:8" x14ac:dyDescent="0.3">
      <c r="B358" s="38">
        <v>43821</v>
      </c>
      <c r="C358" s="43">
        <v>15513897</v>
      </c>
      <c r="D358" s="4">
        <v>11635423</v>
      </c>
      <c r="E358" s="4">
        <v>4740357</v>
      </c>
      <c r="F358" s="4">
        <v>11204481</v>
      </c>
      <c r="G358" s="15">
        <f t="shared" si="10"/>
        <v>31889677</v>
      </c>
      <c r="H358" s="7">
        <f t="shared" si="11"/>
        <v>1</v>
      </c>
    </row>
    <row r="359" spans="2:8" x14ac:dyDescent="0.3">
      <c r="B359" s="38">
        <v>43822</v>
      </c>
      <c r="C359" s="43">
        <v>7740060</v>
      </c>
      <c r="D359" s="4">
        <v>5805045</v>
      </c>
      <c r="E359" s="4">
        <v>2365018</v>
      </c>
      <c r="F359" s="4">
        <v>5590043</v>
      </c>
      <c r="G359" s="15">
        <f t="shared" si="10"/>
        <v>15910123</v>
      </c>
      <c r="H359" s="7">
        <f t="shared" si="11"/>
        <v>1.0102041256900098</v>
      </c>
    </row>
    <row r="360" spans="2:8" x14ac:dyDescent="0.3">
      <c r="B360" s="38">
        <v>43823</v>
      </c>
      <c r="C360" s="43">
        <v>7661877</v>
      </c>
      <c r="D360" s="4">
        <v>5746408</v>
      </c>
      <c r="E360" s="4">
        <v>2341129</v>
      </c>
      <c r="F360" s="4">
        <v>5533578</v>
      </c>
      <c r="G360" s="15">
        <f t="shared" si="10"/>
        <v>15749414</v>
      </c>
      <c r="H360" s="7">
        <f t="shared" si="11"/>
        <v>1.0103092585106166</v>
      </c>
    </row>
    <row r="361" spans="2:8" x14ac:dyDescent="0.3">
      <c r="B361" s="38">
        <v>43824</v>
      </c>
      <c r="C361" s="43">
        <v>7427330</v>
      </c>
      <c r="D361" s="4">
        <v>5570497</v>
      </c>
      <c r="E361" s="4">
        <v>2269462</v>
      </c>
      <c r="F361" s="4">
        <v>5364183</v>
      </c>
      <c r="G361" s="15">
        <f t="shared" si="10"/>
        <v>15267289</v>
      </c>
      <c r="H361" s="7">
        <f t="shared" si="11"/>
        <v>0.92233012172146911</v>
      </c>
    </row>
    <row r="362" spans="2:8" x14ac:dyDescent="0.3">
      <c r="B362" s="38">
        <v>43825</v>
      </c>
      <c r="C362" s="43">
        <v>7427330</v>
      </c>
      <c r="D362" s="4">
        <v>5570497</v>
      </c>
      <c r="E362" s="4">
        <v>2269462</v>
      </c>
      <c r="F362" s="4">
        <v>5364183</v>
      </c>
      <c r="G362" s="15">
        <f t="shared" si="10"/>
        <v>15267289</v>
      </c>
      <c r="H362" s="7">
        <f t="shared" si="11"/>
        <v>0.97938141882976049</v>
      </c>
    </row>
    <row r="363" spans="2:8" x14ac:dyDescent="0.3">
      <c r="B363" s="38">
        <v>43826</v>
      </c>
      <c r="C363" s="43">
        <v>8052789</v>
      </c>
      <c r="D363" s="4">
        <v>6039592</v>
      </c>
      <c r="E363" s="4">
        <v>2460574</v>
      </c>
      <c r="F363" s="4">
        <v>5815903</v>
      </c>
      <c r="G363" s="15">
        <f t="shared" si="10"/>
        <v>16552955</v>
      </c>
      <c r="H363" s="7">
        <f t="shared" si="11"/>
        <v>1.0098039030280594</v>
      </c>
    </row>
    <row r="364" spans="2:8" x14ac:dyDescent="0.3">
      <c r="B364" s="38">
        <v>43827</v>
      </c>
      <c r="C364" s="43">
        <v>16321913</v>
      </c>
      <c r="D364" s="4">
        <v>12241435</v>
      </c>
      <c r="E364" s="4">
        <v>4987251</v>
      </c>
      <c r="F364" s="4">
        <v>11788048</v>
      </c>
      <c r="G364" s="15">
        <f t="shared" si="10"/>
        <v>33550599</v>
      </c>
      <c r="H364" s="7">
        <f t="shared" si="11"/>
        <v>0.98058256144401834</v>
      </c>
    </row>
    <row r="365" spans="2:8" x14ac:dyDescent="0.3">
      <c r="B365" s="38">
        <v>43828</v>
      </c>
      <c r="C365" s="43">
        <v>15675500</v>
      </c>
      <c r="D365" s="4">
        <v>11756625</v>
      </c>
      <c r="E365" s="4">
        <v>4789736</v>
      </c>
      <c r="F365" s="4">
        <v>11321195</v>
      </c>
      <c r="G365" s="15">
        <f t="shared" si="10"/>
        <v>32221861</v>
      </c>
      <c r="H365" s="7">
        <f t="shared" si="11"/>
        <v>1.010416662420256</v>
      </c>
    </row>
    <row r="366" spans="2:8" x14ac:dyDescent="0.3">
      <c r="B366" s="38">
        <v>43829</v>
      </c>
      <c r="C366" s="43">
        <v>7974607</v>
      </c>
      <c r="D366" s="4">
        <v>5980955</v>
      </c>
      <c r="E366" s="4">
        <v>2436685</v>
      </c>
      <c r="F366" s="4">
        <v>5759438</v>
      </c>
      <c r="G366" s="15">
        <f t="shared" si="10"/>
        <v>16392247</v>
      </c>
      <c r="H366" s="7">
        <f t="shared" si="11"/>
        <v>1.0303029712592418</v>
      </c>
    </row>
    <row r="367" spans="2:8" x14ac:dyDescent="0.3">
      <c r="B367" s="38">
        <v>43830</v>
      </c>
      <c r="C367" s="43">
        <v>7896424</v>
      </c>
      <c r="D367" s="4">
        <v>5922318</v>
      </c>
      <c r="E367" s="4">
        <v>2412796</v>
      </c>
      <c r="F367" s="4">
        <v>5702973</v>
      </c>
      <c r="G367" s="15">
        <f t="shared" si="10"/>
        <v>16231538</v>
      </c>
      <c r="H367" s="7">
        <f t="shared" si="11"/>
        <v>1.0306121865867517</v>
      </c>
    </row>
    <row r="368" spans="2:8" ht="16.2" thickBot="1" x14ac:dyDescent="0.35">
      <c r="B368" s="38">
        <v>43831</v>
      </c>
      <c r="C368" s="44">
        <v>7818242</v>
      </c>
      <c r="D368" s="45">
        <v>5863681</v>
      </c>
      <c r="E368" s="45">
        <v>2388907</v>
      </c>
      <c r="F368" s="45">
        <v>5646508</v>
      </c>
      <c r="G368" s="46">
        <f t="shared" si="10"/>
        <v>16070830</v>
      </c>
      <c r="H368" s="7">
        <f t="shared" si="11"/>
        <v>1.0526315444739403</v>
      </c>
    </row>
  </sheetData>
  <conditionalFormatting sqref="H10:H3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{C94DF1AD-F7E1-41DA-93B5-43D52B5B6271}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4DF1AD-F7E1-41DA-93B5-43D52B5B62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H10:H368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K369"/>
  <sheetViews>
    <sheetView tabSelected="1" topLeftCell="B1" zoomScale="63" workbookViewId="0">
      <selection activeCell="E370" sqref="E370"/>
    </sheetView>
  </sheetViews>
  <sheetFormatPr defaultColWidth="11.19921875" defaultRowHeight="15.6" x14ac:dyDescent="0.3"/>
  <cols>
    <col min="2" max="2" width="29.5" customWidth="1"/>
    <col min="3" max="3" width="18" bestFit="1" customWidth="1"/>
    <col min="4" max="4" width="15.69921875" bestFit="1" customWidth="1"/>
    <col min="5" max="5" width="29" bestFit="1" customWidth="1"/>
    <col min="6" max="6" width="27.796875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  <col min="11" max="11" width="16.19921875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1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1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1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1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1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1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1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1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1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1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1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1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1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1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1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1" ht="16.2" thickBot="1" x14ac:dyDescent="0.35">
      <c r="B368" s="3">
        <v>43831</v>
      </c>
      <c r="C368" s="4">
        <v>385535</v>
      </c>
      <c r="D368" s="5">
        <v>0.17</v>
      </c>
      <c r="E368" s="33">
        <v>31</v>
      </c>
      <c r="F368" s="33">
        <v>20</v>
      </c>
      <c r="G368" s="33">
        <v>28</v>
      </c>
      <c r="H368" s="33">
        <v>397</v>
      </c>
      <c r="I368" s="33">
        <v>33</v>
      </c>
      <c r="J368" s="34">
        <v>0.93</v>
      </c>
      <c r="K368" s="8"/>
    </row>
    <row r="369" spans="5:11" ht="21.6" thickBot="1" x14ac:dyDescent="0.45">
      <c r="E369" s="36">
        <f>AVERAGE(E3:E368)</f>
        <v>34.994535519125684</v>
      </c>
      <c r="F369" s="37">
        <f t="shared" ref="F369:J369" si="0">AVERAGE(F3:F368)</f>
        <v>19.669398907103826</v>
      </c>
      <c r="G369" s="37">
        <f t="shared" si="0"/>
        <v>27.560109289617486</v>
      </c>
      <c r="H369" s="37">
        <f t="shared" si="0"/>
        <v>376.14480874316939</v>
      </c>
      <c r="I369" s="37">
        <f t="shared" si="0"/>
        <v>34.849726775956285</v>
      </c>
      <c r="J369" s="37">
        <f t="shared" si="0"/>
        <v>0.9303005464480878</v>
      </c>
      <c r="K369" s="35" t="s">
        <v>42</v>
      </c>
    </row>
  </sheetData>
  <conditionalFormatting sqref="E3:J36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{8264EFAF-955F-4D09-A365-F28B4D1300BA}</x14:id>
        </ext>
      </extLst>
    </cfRule>
  </conditionalFormatting>
  <conditionalFormatting sqref="J3:J36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{F5EF47C9-3157-46ED-85E2-46AD5AEAF46C}</x14:id>
        </ext>
      </extLst>
    </cfRule>
  </conditionalFormatting>
  <conditionalFormatting sqref="C3:D36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{404D66B3-2EEF-4040-9F6D-E2E5EAB4C6F4}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64EFAF-955F-4D09-A365-F28B4D1300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E3:J368</xm:sqref>
        </x14:conditionalFormatting>
        <x14:conditionalFormatting xmlns:xm="http://schemas.microsoft.com/office/excel/2006/main">
          <x14:cfRule type="dataBar" id="{F5EF47C9-3157-46ED-85E2-46AD5AEAF4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J3:J368</xm:sqref>
        </x14:conditionalFormatting>
        <x14:conditionalFormatting xmlns:xm="http://schemas.microsoft.com/office/excel/2006/main">
          <x14:cfRule type="dataBar" id="{404D66B3-2EEF-4040-9F6D-E2E5EAB4C6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C3:D368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Somesh Bid</cp:lastModifiedBy>
  <dcterms:created xsi:type="dcterms:W3CDTF">2022-09-19T07:36:05Z</dcterms:created>
  <dcterms:modified xsi:type="dcterms:W3CDTF">2023-12-01T11:27:01Z</dcterms:modified>
</cp:coreProperties>
</file>