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6" i="1"/>
  <c r="F6" i="1" l="1"/>
  <c r="D6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7" i="1"/>
  <c r="D7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6" i="1"/>
</calcChain>
</file>

<file path=xl/sharedStrings.xml><?xml version="1.0" encoding="utf-8"?>
<sst xmlns="http://schemas.openxmlformats.org/spreadsheetml/2006/main" count="80" uniqueCount="77">
  <si>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</si>
  <si>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</si>
  <si>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</si>
  <si>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</si>
  <si>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</si>
  <si>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</si>
  <si>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</si>
  <si>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</si>
  <si>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</si>
  <si>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</si>
  <si>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</si>
  <si>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</si>
  <si>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</si>
  <si>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</si>
  <si>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</si>
  <si>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</si>
  <si>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</si>
  <si>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</si>
  <si>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</si>
  <si>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</si>
  <si>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</si>
  <si>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</si>
  <si>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</si>
  <si>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</si>
  <si>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</si>
  <si>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</si>
  <si>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</si>
  <si>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</si>
  <si>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</si>
  <si>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</si>
  <si>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</si>
  <si>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</si>
  <si>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</si>
  <si>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</si>
  <si>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</si>
  <si>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</si>
  <si>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</si>
  <si>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</si>
  <si>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</si>
  <si>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</si>
  <si>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</si>
  <si>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</si>
  <si>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</si>
  <si>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</si>
  <si>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</si>
  <si>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</si>
  <si>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</si>
  <si>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</si>
  <si>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</si>
  <si>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</si>
  <si>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</si>
  <si>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</si>
  <si>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</si>
  <si>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</si>
  <si>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</si>
  <si>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</si>
  <si>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</si>
  <si>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</si>
  <si>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</si>
  <si>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</si>
  <si>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</si>
  <si>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</si>
  <si>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start</t>
  </si>
  <si>
    <t>counter</t>
  </si>
  <si>
    <t>procon</t>
  </si>
  <si>
    <t>test</t>
  </si>
  <si>
    <t>https://github.com/walery1409</t>
  </si>
  <si>
    <t>https://github.com/bioly1994</t>
  </si>
  <si>
    <t>https://github.com/biedro94</t>
  </si>
  <si>
    <t>rest client</t>
  </si>
  <si>
    <t>rest serv</t>
  </si>
  <si>
    <t>soap</t>
  </si>
  <si>
    <t>Przecchodzi 7/14 testow</t>
  </si>
  <si>
    <t>formatter, zbedne komentarze TODO</t>
  </si>
  <si>
    <t xml:space="preserve"> Niezle nazwane commity. Testy, nazewnictwo, poprawnosc restclient.</t>
  </si>
  <si>
    <t>testy nie przechodza wszystkie, ale bylo blisko</t>
  </si>
  <si>
    <t>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</si>
</sst>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29.5</c:v>
                </c:pt>
                <c:pt idx="2">
                  <c:v>2</c:v>
                </c:pt>
                <c:pt idx="3">
                  <c:v>0</c:v>
                </c:pt>
                <c:pt idx="4">
                  <c:v>2.5</c:v>
                </c:pt>
                <c:pt idx="5">
                  <c:v>3</c:v>
                </c:pt>
                <c:pt idx="6">
                  <c:v>0</c:v>
                </c:pt>
                <c:pt idx="7">
                  <c:v>24.5</c:v>
                </c:pt>
                <c:pt idx="8">
                  <c:v>1</c:v>
                </c:pt>
                <c:pt idx="9">
                  <c:v>15</c:v>
                </c:pt>
                <c:pt idx="10">
                  <c:v>19.5</c:v>
                </c:pt>
                <c:pt idx="11">
                  <c:v>33</c:v>
                </c:pt>
                <c:pt idx="12">
                  <c:v>2.5</c:v>
                </c:pt>
                <c:pt idx="13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Sheet1!$W$6:$W$19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Sheet1!$X$6:$X$19</c:f>
              <c:numCache>
                <c:formatCode>General</c:formatCode>
                <c:ptCount val="14"/>
                <c:pt idx="0">
                  <c:v>8</c:v>
                </c:pt>
                <c:pt idx="1">
                  <c:v>20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18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14</c:v>
                </c:pt>
                <c:pt idx="1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195672"/>
        <c:axId val="269194496"/>
      </c:barChart>
      <c:catAx>
        <c:axId val="26919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194496"/>
        <c:crosses val="autoZero"/>
        <c:auto val="1"/>
        <c:lblAlgn val="ctr"/>
        <c:lblOffset val="100"/>
        <c:noMultiLvlLbl val="0"/>
      </c:catAx>
      <c:valAx>
        <c:axId val="2691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19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23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2"/>
  <sheetViews>
    <sheetView tabSelected="1" topLeftCell="A4" workbookViewId="0">
      <selection activeCell="S17" sqref="S17"/>
    </sheetView>
  </sheetViews>
  <sheetFormatPr defaultRowHeight="15" outlineLevelCol="1" x14ac:dyDescent="0.25"/>
  <cols>
    <col min="1" max="1" width="19.140625" customWidth="1"/>
    <col min="2" max="2" width="10.140625" customWidth="1"/>
    <col min="3" max="3" width="11.42578125" customWidth="1"/>
    <col min="4" max="4" width="10.85546875" customWidth="1"/>
    <col min="5" max="5" width="9.28515625" customWidth="1"/>
    <col min="6" max="6" width="9.140625" customWidth="1"/>
    <col min="7" max="11" width="9.140625" hidden="1" customWidth="1" outlineLevel="1"/>
    <col min="12" max="12" width="9.140625" customWidth="1" collapsed="1"/>
    <col min="13" max="16" width="9.140625" hidden="1" customWidth="1" outlineLevel="1"/>
    <col min="17" max="17" width="9.140625" collapsed="1"/>
    <col min="18" max="20" width="9.140625" customWidth="1" outlineLevel="1"/>
    <col min="21" max="21" width="9.85546875" customWidth="1"/>
    <col min="22" max="22" width="11.7109375" customWidth="1"/>
    <col min="25" max="38" width="9.140625" customWidth="1" outlineLevel="1"/>
    <col min="39" max="39" width="9.5703125" customWidth="1" outlineLevel="1"/>
    <col min="40" max="40" width="35.5703125" customWidth="1"/>
    <col min="41" max="42" width="17.5703125" customWidth="1"/>
    <col min="43" max="44" width="16.42578125" customWidth="1"/>
    <col min="45" max="45" width="16.7109375" customWidth="1"/>
  </cols>
  <sheetData>
    <row r="4" spans="1:48" x14ac:dyDescent="0.25"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I4">
        <v>11</v>
      </c>
      <c r="AJ4">
        <v>12</v>
      </c>
      <c r="AK4">
        <v>13</v>
      </c>
      <c r="AL4">
        <v>14</v>
      </c>
      <c r="AM4">
        <v>15</v>
      </c>
    </row>
    <row r="5" spans="1:48" x14ac:dyDescent="0.25">
      <c r="A5" t="s">
        <v>60</v>
      </c>
      <c r="B5" t="s">
        <v>8</v>
      </c>
      <c r="C5" t="s">
        <v>28</v>
      </c>
      <c r="D5" t="s">
        <v>59</v>
      </c>
      <c r="E5" t="s">
        <v>3</v>
      </c>
      <c r="F5" t="s">
        <v>4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5</v>
      </c>
      <c r="M5" t="s">
        <v>62</v>
      </c>
      <c r="N5" t="s">
        <v>63</v>
      </c>
      <c r="O5" t="s">
        <v>64</v>
      </c>
      <c r="P5" t="s">
        <v>65</v>
      </c>
      <c r="Q5" t="s">
        <v>29</v>
      </c>
      <c r="R5" t="s">
        <v>69</v>
      </c>
      <c r="S5" t="s">
        <v>70</v>
      </c>
      <c r="T5" t="s">
        <v>71</v>
      </c>
      <c r="U5" t="s">
        <v>6</v>
      </c>
      <c r="V5" t="s">
        <v>7</v>
      </c>
      <c r="W5" t="s">
        <v>61</v>
      </c>
      <c r="X5" t="s">
        <v>44</v>
      </c>
      <c r="Y5">
        <v>22.02</v>
      </c>
      <c r="Z5">
        <v>1.03</v>
      </c>
      <c r="AA5">
        <v>15.03</v>
      </c>
      <c r="AB5">
        <v>22.03</v>
      </c>
      <c r="AC5">
        <v>29.03</v>
      </c>
      <c r="AD5">
        <v>5.04</v>
      </c>
      <c r="AE5">
        <v>12.04</v>
      </c>
      <c r="AF5">
        <v>19.04</v>
      </c>
      <c r="AG5">
        <v>26.04</v>
      </c>
      <c r="AH5">
        <v>4.05</v>
      </c>
      <c r="AI5">
        <v>10.050000000000001</v>
      </c>
      <c r="AJ5">
        <v>17.05</v>
      </c>
      <c r="AK5">
        <v>24.05</v>
      </c>
      <c r="AL5">
        <v>31.05</v>
      </c>
      <c r="AM5">
        <v>7.06</v>
      </c>
      <c r="AN5" t="s">
        <v>9</v>
      </c>
      <c r="AO5" t="s">
        <v>45</v>
      </c>
      <c r="AP5" t="s">
        <v>50</v>
      </c>
      <c r="AQ5" t="s">
        <v>52</v>
      </c>
      <c r="AR5" t="s">
        <v>53</v>
      </c>
      <c r="AS5" t="s">
        <v>15</v>
      </c>
      <c r="AT5" t="s">
        <v>16</v>
      </c>
      <c r="AU5" t="s">
        <v>17</v>
      </c>
      <c r="AV5" t="s">
        <v>18</v>
      </c>
    </row>
    <row r="6" spans="1:48" x14ac:dyDescent="0.25">
      <c r="A6" t="s">
        <v>38</v>
      </c>
      <c r="C6">
        <f>D6+X6+W6</f>
        <v>10</v>
      </c>
      <c r="D6">
        <f>SUM(E6,F6,L6,Q6,U6,V6)</f>
        <v>2</v>
      </c>
      <c r="E6">
        <v>2</v>
      </c>
      <c r="F6">
        <f>SUM(G6:K6)</f>
        <v>0</v>
      </c>
      <c r="L6">
        <f>SUM(M6:P6)</f>
        <v>0</v>
      </c>
      <c r="Q6">
        <f>SUM(R6:T6)</f>
        <v>0</v>
      </c>
      <c r="X6">
        <f>SUM(Y6:AM6)*2</f>
        <v>8</v>
      </c>
      <c r="Y6">
        <v>1</v>
      </c>
      <c r="Z6">
        <v>1</v>
      </c>
      <c r="AA6">
        <v>1</v>
      </c>
      <c r="AB6">
        <v>1</v>
      </c>
      <c r="AN6" t="s">
        <v>12</v>
      </c>
    </row>
    <row r="7" spans="1:48" x14ac:dyDescent="0.25">
      <c r="A7" t="s">
        <v>37</v>
      </c>
      <c r="C7">
        <f>D7+X7+W7</f>
        <v>50.5</v>
      </c>
      <c r="D7">
        <f>SUM(E7,F7,L7,Q7,U7,V7)</f>
        <v>29.5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L7">
        <f t="shared" ref="L7:L19" si="0">SUM(M7:P7)</f>
        <v>9.5</v>
      </c>
      <c r="M7">
        <v>4</v>
      </c>
      <c r="N7">
        <v>4</v>
      </c>
      <c r="O7">
        <v>1.5</v>
      </c>
      <c r="Q7">
        <f t="shared" ref="Q7:Q19" si="1">SUM(R7:T7)</f>
        <v>13.5</v>
      </c>
      <c r="R7">
        <v>3.5</v>
      </c>
      <c r="S7">
        <v>5</v>
      </c>
      <c r="T7">
        <v>5</v>
      </c>
      <c r="W7">
        <v>1</v>
      </c>
      <c r="X7">
        <f t="shared" ref="X7:X19" si="2">SUM(Y7:AM7)*2</f>
        <v>20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N7" t="s">
        <v>27</v>
      </c>
      <c r="AO7" t="s">
        <v>19</v>
      </c>
      <c r="AP7" t="s">
        <v>47</v>
      </c>
      <c r="AQ7" t="s">
        <v>56</v>
      </c>
      <c r="AT7" t="s">
        <v>74</v>
      </c>
    </row>
    <row r="8" spans="1:48" x14ac:dyDescent="0.25">
      <c r="A8" t="s">
        <v>36</v>
      </c>
      <c r="C8">
        <f>D8+X8+W8</f>
        <v>10</v>
      </c>
      <c r="D8">
        <f>SUM(E8,F8,L8,Q8,U8,V8)</f>
        <v>2</v>
      </c>
      <c r="E8">
        <v>2</v>
      </c>
      <c r="F8">
        <f t="shared" ref="F8:F19" si="3">SUM(G8:K8)</f>
        <v>0</v>
      </c>
      <c r="L8">
        <f t="shared" si="0"/>
        <v>0</v>
      </c>
      <c r="Q8">
        <f t="shared" si="1"/>
        <v>0</v>
      </c>
      <c r="X8">
        <f t="shared" si="2"/>
        <v>8</v>
      </c>
      <c r="Y8">
        <v>1</v>
      </c>
      <c r="Z8">
        <v>1</v>
      </c>
      <c r="AA8">
        <v>1</v>
      </c>
      <c r="AB8">
        <v>1</v>
      </c>
      <c r="AN8" t="s">
        <v>22</v>
      </c>
    </row>
    <row r="9" spans="1:48" x14ac:dyDescent="0.25">
      <c r="A9" t="s">
        <v>1</v>
      </c>
      <c r="C9">
        <f>D9+X9+W9</f>
        <v>15</v>
      </c>
      <c r="D9">
        <f>SUM(E9,F9,L9,Q9,U9,V9)</f>
        <v>0</v>
      </c>
      <c r="F9">
        <f t="shared" si="3"/>
        <v>0</v>
      </c>
      <c r="L9">
        <f t="shared" si="0"/>
        <v>0</v>
      </c>
      <c r="Q9">
        <f t="shared" si="1"/>
        <v>0</v>
      </c>
      <c r="W9">
        <v>1</v>
      </c>
      <c r="X9">
        <f t="shared" si="2"/>
        <v>14</v>
      </c>
      <c r="Z9">
        <v>1</v>
      </c>
      <c r="AA9">
        <v>1</v>
      </c>
      <c r="AB9">
        <v>1</v>
      </c>
      <c r="AC9">
        <v>1</v>
      </c>
      <c r="AE9">
        <v>1</v>
      </c>
      <c r="AF9">
        <v>1</v>
      </c>
      <c r="AG9">
        <v>1</v>
      </c>
      <c r="AN9" t="s">
        <v>67</v>
      </c>
    </row>
    <row r="10" spans="1:48" x14ac:dyDescent="0.25">
      <c r="A10" t="s">
        <v>35</v>
      </c>
      <c r="C10">
        <f>D10+X10+W10</f>
        <v>13.5</v>
      </c>
      <c r="D10">
        <f>SUM(E10,F10,L10,Q10,U10,V10)</f>
        <v>2.5</v>
      </c>
      <c r="F10">
        <f t="shared" si="3"/>
        <v>0</v>
      </c>
      <c r="L10">
        <f t="shared" si="0"/>
        <v>0</v>
      </c>
      <c r="Q10">
        <f t="shared" si="1"/>
        <v>2.5</v>
      </c>
      <c r="R10">
        <v>0</v>
      </c>
      <c r="S10">
        <v>2.5</v>
      </c>
      <c r="T10">
        <v>0</v>
      </c>
      <c r="W10">
        <v>1</v>
      </c>
      <c r="X10">
        <f t="shared" si="2"/>
        <v>10</v>
      </c>
      <c r="Z10">
        <v>1</v>
      </c>
      <c r="AA10">
        <v>1</v>
      </c>
      <c r="AC10">
        <v>1</v>
      </c>
      <c r="AD10">
        <v>1</v>
      </c>
      <c r="AH10">
        <v>1</v>
      </c>
      <c r="AN10" t="s">
        <v>68</v>
      </c>
      <c r="AT10" t="s">
        <v>72</v>
      </c>
    </row>
    <row r="11" spans="1:48" x14ac:dyDescent="0.25">
      <c r="A11" t="s">
        <v>0</v>
      </c>
      <c r="C11">
        <f>D11+X11+W11</f>
        <v>15</v>
      </c>
      <c r="D11">
        <f>SUM(E11,F11,L11,Q11,U11,V11)</f>
        <v>3</v>
      </c>
      <c r="E11">
        <v>2</v>
      </c>
      <c r="F11">
        <f t="shared" si="3"/>
        <v>1</v>
      </c>
      <c r="G11">
        <v>1</v>
      </c>
      <c r="H11">
        <v>0</v>
      </c>
      <c r="L11">
        <f t="shared" si="0"/>
        <v>0</v>
      </c>
      <c r="Q11">
        <f t="shared" si="1"/>
        <v>0</v>
      </c>
      <c r="R11">
        <v>0</v>
      </c>
      <c r="S11">
        <v>0</v>
      </c>
      <c r="T11">
        <v>0</v>
      </c>
      <c r="X11">
        <f t="shared" si="2"/>
        <v>12</v>
      </c>
      <c r="Y11">
        <v>1</v>
      </c>
      <c r="Z11">
        <v>1</v>
      </c>
      <c r="AA11">
        <v>1</v>
      </c>
      <c r="AC11">
        <v>1</v>
      </c>
      <c r="AD11">
        <v>1</v>
      </c>
      <c r="AE11">
        <v>1</v>
      </c>
      <c r="AN11" t="s">
        <v>20</v>
      </c>
    </row>
    <row r="12" spans="1:48" x14ac:dyDescent="0.25">
      <c r="A12" t="s">
        <v>25</v>
      </c>
      <c r="C12">
        <f>D12+X12+W12</f>
        <v>6</v>
      </c>
      <c r="D12">
        <f>SUM(E12,F12,L12,Q12,U12,V12)</f>
        <v>0</v>
      </c>
      <c r="F12">
        <f t="shared" si="3"/>
        <v>0</v>
      </c>
      <c r="L12">
        <f t="shared" si="0"/>
        <v>0</v>
      </c>
      <c r="Q12">
        <f t="shared" si="1"/>
        <v>0</v>
      </c>
      <c r="X12">
        <f t="shared" si="2"/>
        <v>6</v>
      </c>
      <c r="Z12">
        <v>1</v>
      </c>
      <c r="AA12">
        <v>1</v>
      </c>
      <c r="AB12">
        <v>1</v>
      </c>
      <c r="AN12" t="s">
        <v>11</v>
      </c>
    </row>
    <row r="13" spans="1:48" x14ac:dyDescent="0.25">
      <c r="A13" t="s">
        <v>34</v>
      </c>
      <c r="C13">
        <f>D13+X13+W13</f>
        <v>43.5</v>
      </c>
      <c r="D13">
        <f>SUM(E13,F13,L13,Q13,U13,V13)</f>
        <v>24.5</v>
      </c>
      <c r="E13">
        <v>2</v>
      </c>
      <c r="F13">
        <f t="shared" si="3"/>
        <v>8.5</v>
      </c>
      <c r="G13">
        <v>2</v>
      </c>
      <c r="H13">
        <v>2</v>
      </c>
      <c r="I13">
        <v>2</v>
      </c>
      <c r="J13">
        <v>1.5</v>
      </c>
      <c r="K13">
        <v>1</v>
      </c>
      <c r="L13">
        <f t="shared" si="0"/>
        <v>14</v>
      </c>
      <c r="M13">
        <v>4.5</v>
      </c>
      <c r="N13">
        <v>4.5</v>
      </c>
      <c r="O13">
        <v>3</v>
      </c>
      <c r="P13">
        <v>2</v>
      </c>
      <c r="Q13">
        <f t="shared" si="1"/>
        <v>0</v>
      </c>
      <c r="R13">
        <v>0</v>
      </c>
      <c r="S13">
        <v>0</v>
      </c>
      <c r="T13">
        <v>0</v>
      </c>
      <c r="W13">
        <v>1</v>
      </c>
      <c r="X13">
        <f t="shared" si="2"/>
        <v>18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H13">
        <v>1</v>
      </c>
      <c r="AN13" t="s">
        <v>24</v>
      </c>
      <c r="AP13" t="s">
        <v>46</v>
      </c>
      <c r="AQ13" t="s">
        <v>55</v>
      </c>
    </row>
    <row r="14" spans="1:48" x14ac:dyDescent="0.25">
      <c r="A14" t="s">
        <v>33</v>
      </c>
      <c r="C14">
        <f>D14+X14+W14</f>
        <v>9</v>
      </c>
      <c r="D14">
        <f>SUM(E14,F14,L14,Q14,U14,V14)</f>
        <v>1</v>
      </c>
      <c r="E14">
        <v>1</v>
      </c>
      <c r="F14">
        <f t="shared" si="3"/>
        <v>0</v>
      </c>
      <c r="L14">
        <f t="shared" si="0"/>
        <v>0</v>
      </c>
      <c r="Q14">
        <f t="shared" si="1"/>
        <v>0</v>
      </c>
      <c r="X14">
        <f t="shared" si="2"/>
        <v>8</v>
      </c>
      <c r="Y14">
        <v>1</v>
      </c>
      <c r="Z14">
        <v>1</v>
      </c>
      <c r="AA14">
        <v>1</v>
      </c>
      <c r="AB14">
        <v>1</v>
      </c>
      <c r="AN14" t="s">
        <v>14</v>
      </c>
      <c r="AO14" t="s">
        <v>19</v>
      </c>
    </row>
    <row r="15" spans="1:48" x14ac:dyDescent="0.25">
      <c r="A15" t="s">
        <v>32</v>
      </c>
      <c r="C15">
        <f>D15+X15+W15</f>
        <v>32</v>
      </c>
      <c r="D15">
        <f>SUM(E15,F15,L15,Q15,U15,V15)</f>
        <v>15</v>
      </c>
      <c r="E15">
        <v>2</v>
      </c>
      <c r="F15">
        <f t="shared" si="3"/>
        <v>7</v>
      </c>
      <c r="G15">
        <v>2</v>
      </c>
      <c r="H15">
        <v>2</v>
      </c>
      <c r="I15">
        <v>2</v>
      </c>
      <c r="J15">
        <v>0</v>
      </c>
      <c r="K15">
        <v>1</v>
      </c>
      <c r="L15">
        <f t="shared" si="0"/>
        <v>6</v>
      </c>
      <c r="M15">
        <v>1.5</v>
      </c>
      <c r="N15">
        <v>4.5</v>
      </c>
      <c r="Q15">
        <f t="shared" si="1"/>
        <v>0</v>
      </c>
      <c r="R15">
        <v>0</v>
      </c>
      <c r="S15">
        <v>0</v>
      </c>
      <c r="T15">
        <v>0</v>
      </c>
      <c r="W15">
        <v>1</v>
      </c>
      <c r="X15">
        <f t="shared" si="2"/>
        <v>16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G15">
        <v>1</v>
      </c>
      <c r="AN15" t="s">
        <v>21</v>
      </c>
      <c r="AP15" t="s">
        <v>51</v>
      </c>
      <c r="AQ15" t="s">
        <v>54</v>
      </c>
    </row>
    <row r="16" spans="1:48" x14ac:dyDescent="0.25">
      <c r="A16" t="s">
        <v>31</v>
      </c>
      <c r="C16">
        <f>D16+X16+W16</f>
        <v>36.5</v>
      </c>
      <c r="D16">
        <f>SUM(E16,F16,L16,Q16,U16,V16)</f>
        <v>19.5</v>
      </c>
      <c r="E16">
        <v>2</v>
      </c>
      <c r="F16">
        <f t="shared" si="3"/>
        <v>6.5</v>
      </c>
      <c r="G16">
        <v>2</v>
      </c>
      <c r="H16">
        <v>2</v>
      </c>
      <c r="I16">
        <v>1</v>
      </c>
      <c r="J16">
        <v>0.5</v>
      </c>
      <c r="K16">
        <v>1</v>
      </c>
      <c r="L16">
        <f t="shared" si="0"/>
        <v>11</v>
      </c>
      <c r="M16">
        <v>4</v>
      </c>
      <c r="N16">
        <v>4</v>
      </c>
      <c r="O16">
        <v>3</v>
      </c>
      <c r="Q16">
        <f t="shared" si="1"/>
        <v>0</v>
      </c>
      <c r="R16" t="s">
        <v>76</v>
      </c>
      <c r="S16" t="s">
        <v>76</v>
      </c>
      <c r="T16">
        <v>0</v>
      </c>
      <c r="W16">
        <v>1</v>
      </c>
      <c r="X16">
        <f t="shared" si="2"/>
        <v>16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F16">
        <v>1</v>
      </c>
      <c r="AG16">
        <v>1</v>
      </c>
      <c r="AN16" t="s">
        <v>13</v>
      </c>
      <c r="AP16" t="s">
        <v>49</v>
      </c>
      <c r="AQ16" t="s">
        <v>57</v>
      </c>
      <c r="AT16" t="s">
        <v>73</v>
      </c>
    </row>
    <row r="17" spans="1:46" x14ac:dyDescent="0.25">
      <c r="A17" t="s">
        <v>30</v>
      </c>
      <c r="C17">
        <f>D17+X17+W17</f>
        <v>55</v>
      </c>
      <c r="D17">
        <f>SUM(E17,F17,L17,Q17,U17,V17)</f>
        <v>33</v>
      </c>
      <c r="E17">
        <v>1</v>
      </c>
      <c r="F17">
        <f t="shared" si="3"/>
        <v>9</v>
      </c>
      <c r="G17">
        <v>2</v>
      </c>
      <c r="H17">
        <v>2</v>
      </c>
      <c r="I17">
        <v>1.5</v>
      </c>
      <c r="J17">
        <v>2</v>
      </c>
      <c r="K17">
        <v>1.5</v>
      </c>
      <c r="L17">
        <f t="shared" si="0"/>
        <v>10</v>
      </c>
      <c r="M17">
        <v>4.5</v>
      </c>
      <c r="N17">
        <v>4</v>
      </c>
      <c r="O17">
        <v>1.5</v>
      </c>
      <c r="Q17">
        <f t="shared" si="1"/>
        <v>13</v>
      </c>
      <c r="R17">
        <v>4</v>
      </c>
      <c r="S17">
        <v>5</v>
      </c>
      <c r="T17">
        <v>4</v>
      </c>
      <c r="W17">
        <v>2</v>
      </c>
      <c r="X17">
        <f t="shared" si="2"/>
        <v>20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N17" t="s">
        <v>26</v>
      </c>
      <c r="AO17" t="s">
        <v>19</v>
      </c>
      <c r="AP17" t="s">
        <v>58</v>
      </c>
      <c r="AT17" t="s">
        <v>75</v>
      </c>
    </row>
    <row r="18" spans="1:46" x14ac:dyDescent="0.25">
      <c r="A18" t="s">
        <v>23</v>
      </c>
      <c r="C18">
        <f>D18+X18+W18</f>
        <v>16.5</v>
      </c>
      <c r="D18">
        <f>SUM(E18,F18,L18,Q18,U18,V18)</f>
        <v>2.5</v>
      </c>
      <c r="F18">
        <f t="shared" si="3"/>
        <v>0</v>
      </c>
      <c r="L18">
        <f t="shared" si="0"/>
        <v>0</v>
      </c>
      <c r="Q18">
        <f t="shared" si="1"/>
        <v>2.5</v>
      </c>
      <c r="R18">
        <v>0</v>
      </c>
      <c r="S18">
        <v>2.5</v>
      </c>
      <c r="T18">
        <v>0</v>
      </c>
      <c r="X18">
        <f t="shared" si="2"/>
        <v>14</v>
      </c>
      <c r="Z18">
        <v>1</v>
      </c>
      <c r="AA18">
        <v>1</v>
      </c>
      <c r="AB18">
        <v>1</v>
      </c>
      <c r="AC18">
        <v>1</v>
      </c>
      <c r="AE18">
        <v>1</v>
      </c>
      <c r="AF18">
        <v>1</v>
      </c>
      <c r="AH18">
        <v>1</v>
      </c>
      <c r="AN18" t="s">
        <v>66</v>
      </c>
    </row>
    <row r="19" spans="1:46" x14ac:dyDescent="0.25">
      <c r="A19" t="s">
        <v>2</v>
      </c>
      <c r="C19">
        <f>D19+X19+W19</f>
        <v>58</v>
      </c>
      <c r="D19">
        <f>SUM(E19,F19,L19,Q19,U19,V19)</f>
        <v>37</v>
      </c>
      <c r="E19">
        <v>2</v>
      </c>
      <c r="F19">
        <f t="shared" si="3"/>
        <v>7</v>
      </c>
      <c r="G19">
        <v>2</v>
      </c>
      <c r="H19">
        <v>2</v>
      </c>
      <c r="I19">
        <v>2</v>
      </c>
      <c r="J19">
        <v>1</v>
      </c>
      <c r="K19">
        <v>0</v>
      </c>
      <c r="L19">
        <f t="shared" si="0"/>
        <v>14</v>
      </c>
      <c r="M19">
        <v>4.5</v>
      </c>
      <c r="N19">
        <v>4.5</v>
      </c>
      <c r="O19">
        <v>3</v>
      </c>
      <c r="P19">
        <v>2</v>
      </c>
      <c r="Q19">
        <f t="shared" si="1"/>
        <v>14</v>
      </c>
      <c r="R19">
        <v>4</v>
      </c>
      <c r="S19">
        <v>5</v>
      </c>
      <c r="T19">
        <v>5</v>
      </c>
      <c r="W19">
        <v>3</v>
      </c>
      <c r="X19">
        <f t="shared" si="2"/>
        <v>18</v>
      </c>
      <c r="Y19">
        <v>1</v>
      </c>
      <c r="Z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N19" t="s">
        <v>10</v>
      </c>
      <c r="AP19" t="s">
        <v>48</v>
      </c>
    </row>
    <row r="22" spans="1:46" x14ac:dyDescent="0.25">
      <c r="AA22" s="1"/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2017-05-07T21:23:40Z</dcterms:modified>
</cp:coreProperties>
</file>