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-A121-16.CAMPUS.013\Desktop\"/>
    </mc:Choice>
  </mc:AlternateContent>
  <xr:revisionPtr revIDLastSave="0" documentId="8_{544E7A17-2831-46D0-AADC-7C60158B27DF}" xr6:coauthVersionLast="47" xr6:coauthVersionMax="47" xr10:uidLastSave="{00000000-0000-0000-0000-000000000000}"/>
  <bookViews>
    <workbookView xWindow="-120" yWindow="-120" windowWidth="29040" windowHeight="15840" activeTab="1" xr2:uid="{12464DED-56F3-4CBF-B757-A909E4D6D3F4}"/>
  </bookViews>
  <sheets>
    <sheet name="Kategorie" sheetId="1" r:id="rId1"/>
    <sheet name="Operacj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2" l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2" i="2"/>
</calcChain>
</file>

<file path=xl/sharedStrings.xml><?xml version="1.0" encoding="utf-8"?>
<sst xmlns="http://schemas.openxmlformats.org/spreadsheetml/2006/main" count="56" uniqueCount="30">
  <si>
    <t>Kategoria</t>
  </si>
  <si>
    <t>Jedzenie</t>
  </si>
  <si>
    <t>Transport</t>
  </si>
  <si>
    <t>Subskrypcje</t>
  </si>
  <si>
    <t>Mieszkanie</t>
  </si>
  <si>
    <t>Studia</t>
  </si>
  <si>
    <t>Rozrywka</t>
  </si>
  <si>
    <t>Typ</t>
  </si>
  <si>
    <t>Zdrowie i uroda</t>
  </si>
  <si>
    <t>Odzież</t>
  </si>
  <si>
    <t>Pozostałe wydatki</t>
  </si>
  <si>
    <t>Wypłata</t>
  </si>
  <si>
    <t>Stypendium</t>
  </si>
  <si>
    <t>Inwestycje</t>
  </si>
  <si>
    <t>Swiadczenie</t>
  </si>
  <si>
    <t>Pozostałe wpływy</t>
  </si>
  <si>
    <t>Wydatki</t>
  </si>
  <si>
    <t>Wpływy</t>
  </si>
  <si>
    <t>Bank</t>
  </si>
  <si>
    <t>Konto</t>
  </si>
  <si>
    <t>mBank</t>
  </si>
  <si>
    <t>PKO BP</t>
  </si>
  <si>
    <t>Karta</t>
  </si>
  <si>
    <t>Lokata</t>
  </si>
  <si>
    <t>Skarbonka</t>
  </si>
  <si>
    <t>Kwota</t>
  </si>
  <si>
    <t>Produkt</t>
  </si>
  <si>
    <t>Data</t>
  </si>
  <si>
    <t>Miesiąc</t>
  </si>
  <si>
    <t>Kieszkonkowe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</si>
</sst>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12">
    <dxf>
      <font>
        <b val="0"/>
        <i val="0"/>
        <color auto="1"/>
      </font>
      <numFmt numFmtId="0" formatCode="General"/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auto="1"/>
      </font>
      <fill>
        <patternFill>
          <bgColor rgb="FFFF999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theme="9" tint="-0.24994659260841701"/>
      </font>
      <numFmt numFmtId="0" formatCode="General"/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0000"/>
      </font>
      <fill>
        <patternFill>
          <bgColor rgb="FFFF999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theme="9" tint="-0.24994659260841701"/>
      </font>
      <numFmt numFmtId="0" formatCode="General"/>
      <fill>
        <patternFill>
          <bgColor theme="9" tint="0.79998168889431442"/>
        </patternFill>
      </fill>
    </dxf>
    <dxf>
      <font>
        <b val="0"/>
        <i val="0"/>
        <color rgb="FFFF0000"/>
      </font>
      <fill>
        <patternFill>
          <bgColor rgb="FFFF9999"/>
        </patternFill>
      </fill>
    </dxf>
    <dxf>
      <font>
        <b val="0"/>
        <i val="0"/>
        <color theme="9" tint="-0.24994659260841701"/>
      </font>
      <numFmt numFmtId="0" formatCode="General"/>
      <fill>
        <patternFill>
          <bgColor theme="9" tint="0.79998168889431442"/>
        </patternFill>
      </fill>
    </dxf>
    <dxf>
      <font>
        <b val="0"/>
        <i val="0"/>
        <color rgb="FFFFC000"/>
      </font>
      <fill>
        <patternFill>
          <bgColor rgb="FFFF0000"/>
        </patternFill>
      </fill>
    </dxf>
    <dxf>
      <font>
        <b val="0"/>
        <i val="0"/>
        <color theme="9" tint="-0.24994659260841701"/>
      </font>
      <numFmt numFmtId="0" formatCode="General"/>
      <fill>
        <patternFill>
          <bgColor theme="9" tint="0.79998168889431442"/>
        </patternFill>
      </fill>
    </dxf>
    <dxf>
      <font>
        <b val="0"/>
        <i val="0"/>
        <color rgb="FFFF0000"/>
      </font>
      <fill>
        <patternFill>
          <bgColor rgb="FFFFC000"/>
        </patternFill>
      </fill>
    </dxf>
    <dxf>
      <font>
        <b val="0"/>
        <i val="0"/>
        <color theme="9" tint="-0.24994659260841701"/>
      </font>
      <numFmt numFmtId="0" formatCode="General"/>
      <fill>
        <patternFill>
          <bgColor theme="9" tint="0.79998168889431442"/>
        </patternFill>
      </fill>
    </dxf>
    <dxf>
      <font>
        <b val="0"/>
        <i val="0"/>
        <color theme="9" tint="-0.24994659260841701"/>
      </font>
      <numFmt numFmtId="0" formatCode="General"/>
      <fill>
        <patternFill>
          <bgColor theme="9" tint="0.79998168889431442"/>
        </patternFill>
      </fill>
    </dxf>
  </dxfs>
  <tableStyles count="0" defaultTableStyle="TableStyleMedium2" defaultPivotStyle="PivotStyleLight16"/>
  <colors>
    <mruColors>
      <color rgb="FFFF9999"/>
      <color rgb="FFF7939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51C957A-ED96-4B4C-8A7B-C0E54DBE8FD3}" name="Tabela1" displayName="Tabela1" ref="A1:B16" totalsRowShown="0">
  <autoFilter ref="A1:B16" xr:uid="{C51C957A-ED96-4B4C-8A7B-C0E54DBE8FD3}"/>
  <tableColumns count="2">
    <tableColumn id="1" xr3:uid="{336AE1A6-0E3F-44D7-AC91-1DC2ED4D902A}" name="Kategoria"/>
    <tableColumn id="2" xr3:uid="{1F2BA61B-43DA-47C7-93B2-36B4F8613393}" name="Typ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AD9C7-0485-4C73-8E33-21A0B9F8FD36}">
  <dimension ref="A1:H16"/>
  <sheetViews>
    <sheetView workbookViewId="0">
      <selection activeCell="A12" sqref="A12"/>
    </sheetView>
  </sheetViews>
  <sheetFormatPr defaultRowHeight="15" x14ac:dyDescent="0.25"/>
  <cols>
    <col min="1" max="1" width="17.140625" customWidth="1"/>
    <col min="2" max="2" width="12" customWidth="1"/>
    <col min="8" max="8" width="10.85546875" customWidth="1"/>
  </cols>
  <sheetData>
    <row r="1" spans="1:8" x14ac:dyDescent="0.25">
      <c r="A1" t="s">
        <v>0</v>
      </c>
      <c r="B1" t="s">
        <v>7</v>
      </c>
      <c r="D1" t="s">
        <v>18</v>
      </c>
      <c r="E1" t="s">
        <v>19</v>
      </c>
      <c r="G1" t="s">
        <v>20</v>
      </c>
      <c r="H1" t="s">
        <v>21</v>
      </c>
    </row>
    <row r="2" spans="1:8" x14ac:dyDescent="0.25">
      <c r="A2" t="s">
        <v>1</v>
      </c>
      <c r="B2" t="s">
        <v>16</v>
      </c>
      <c r="D2" t="s">
        <v>20</v>
      </c>
      <c r="G2" t="s">
        <v>19</v>
      </c>
      <c r="H2" t="s">
        <v>19</v>
      </c>
    </row>
    <row r="3" spans="1:8" x14ac:dyDescent="0.25">
      <c r="A3" t="s">
        <v>2</v>
      </c>
      <c r="B3" t="s">
        <v>16</v>
      </c>
      <c r="D3" t="s">
        <v>21</v>
      </c>
      <c r="G3" t="s">
        <v>22</v>
      </c>
      <c r="H3" t="s">
        <v>24</v>
      </c>
    </row>
    <row r="4" spans="1:8" x14ac:dyDescent="0.25">
      <c r="A4" t="s">
        <v>3</v>
      </c>
      <c r="B4" t="s">
        <v>16</v>
      </c>
      <c r="G4" t="s">
        <v>23</v>
      </c>
    </row>
    <row r="5" spans="1:8" x14ac:dyDescent="0.25">
      <c r="A5" t="s">
        <v>4</v>
      </c>
      <c r="B5" t="s">
        <v>16</v>
      </c>
    </row>
    <row r="6" spans="1:8" x14ac:dyDescent="0.25">
      <c r="A6" t="s">
        <v>5</v>
      </c>
      <c r="B6" t="s">
        <v>16</v>
      </c>
    </row>
    <row r="7" spans="1:8" x14ac:dyDescent="0.25">
      <c r="A7" t="s">
        <v>6</v>
      </c>
      <c r="B7" t="s">
        <v>16</v>
      </c>
    </row>
    <row r="8" spans="1:8" x14ac:dyDescent="0.25">
      <c r="A8" t="s">
        <v>8</v>
      </c>
      <c r="B8" t="s">
        <v>16</v>
      </c>
    </row>
    <row r="9" spans="1:8" x14ac:dyDescent="0.25">
      <c r="A9" t="s">
        <v>9</v>
      </c>
      <c r="B9" t="s">
        <v>16</v>
      </c>
    </row>
    <row r="10" spans="1:8" x14ac:dyDescent="0.25">
      <c r="A10" t="s">
        <v>10</v>
      </c>
      <c r="B10" t="s">
        <v>16</v>
      </c>
    </row>
    <row r="11" spans="1:8" x14ac:dyDescent="0.25">
      <c r="A11" t="s">
        <v>11</v>
      </c>
      <c r="B11" t="s">
        <v>17</v>
      </c>
    </row>
    <row r="12" spans="1:8" x14ac:dyDescent="0.25">
      <c r="A12" t="s">
        <v>29</v>
      </c>
      <c r="B12" t="s">
        <v>17</v>
      </c>
    </row>
    <row r="13" spans="1:8" x14ac:dyDescent="0.25">
      <c r="A13" t="s">
        <v>12</v>
      </c>
      <c r="B13" t="s">
        <v>17</v>
      </c>
    </row>
    <row r="14" spans="1:8" x14ac:dyDescent="0.25">
      <c r="A14" t="s">
        <v>13</v>
      </c>
      <c r="B14" t="s">
        <v>17</v>
      </c>
    </row>
    <row r="15" spans="1:8" x14ac:dyDescent="0.25">
      <c r="A15" t="s">
        <v>14</v>
      </c>
      <c r="B15" t="s">
        <v>17</v>
      </c>
    </row>
    <row r="16" spans="1:8" x14ac:dyDescent="0.25">
      <c r="A16" t="s">
        <v>15</v>
      </c>
      <c r="B16" t="s">
        <v>17</v>
      </c>
    </row>
  </sheetData>
  <conditionalFormatting sqref="A2:B16">
    <cfRule type="expression" dxfId="1" priority="1">
      <formula>$B2="Wydatki"</formula>
    </cfRule>
    <cfRule type="expression" dxfId="0" priority="2">
      <formula>$B2="Wpływy"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873CE-497E-4680-B2DE-E299555E1BAF}">
  <dimension ref="A1:G80"/>
  <sheetViews>
    <sheetView tabSelected="1" workbookViewId="0">
      <selection activeCell="F2" sqref="F2"/>
    </sheetView>
  </sheetViews>
  <sheetFormatPr defaultRowHeight="15" x14ac:dyDescent="0.25"/>
  <cols>
    <col min="3" max="4" width="10.42578125" customWidth="1"/>
  </cols>
  <sheetData>
    <row r="1" spans="1:7" x14ac:dyDescent="0.25">
      <c r="A1" t="s">
        <v>25</v>
      </c>
      <c r="B1" t="s">
        <v>18</v>
      </c>
      <c r="C1" t="s">
        <v>26</v>
      </c>
      <c r="D1" t="s">
        <v>0</v>
      </c>
      <c r="E1" t="s">
        <v>7</v>
      </c>
      <c r="F1" t="s">
        <v>27</v>
      </c>
      <c r="G1" t="s">
        <v>28</v>
      </c>
    </row>
    <row r="2" spans="1:7" x14ac:dyDescent="0.25">
      <c r="B2" t="s">
        <v>21</v>
      </c>
      <c r="C2" t="s">
        <v>24</v>
      </c>
      <c r="D2" t="s">
        <v>2</v>
      </c>
      <c r="E2" t="str">
        <f>_xlfn.XLOOKUP(D2,Tabela1[Kategoria],Tabela1[Typ],"",0,1)</f>
        <v>Wydatki</v>
      </c>
      <c r="G2" t="str">
        <f>IF(ISBLANK(F2),"",MONTH(F2))</f>
        <v/>
      </c>
    </row>
    <row r="3" spans="1:7" x14ac:dyDescent="0.25">
      <c r="B3" t="s">
        <v>20</v>
      </c>
      <c r="C3" t="s">
        <v>23</v>
      </c>
      <c r="D3" t="s">
        <v>29</v>
      </c>
      <c r="E3" t="str">
        <f>_xlfn.XLOOKUP(D3,Tabela1[Kategoria],Tabela1[Typ],"",0,1)</f>
        <v>Wpływy</v>
      </c>
    </row>
    <row r="4" spans="1:7" x14ac:dyDescent="0.25">
      <c r="E4" t="str">
        <f>_xlfn.XLOOKUP(D4,Tabela1[Kategoria],Tabela1[Typ],"",0,1)</f>
        <v/>
      </c>
    </row>
    <row r="5" spans="1:7" x14ac:dyDescent="0.25">
      <c r="E5" t="str">
        <f>_xlfn.XLOOKUP(D5,Tabela1[Kategoria],Tabela1[Typ],"",0,1)</f>
        <v/>
      </c>
    </row>
    <row r="6" spans="1:7" x14ac:dyDescent="0.25">
      <c r="E6" t="str">
        <f>_xlfn.XLOOKUP(D6,Tabela1[Kategoria],Tabela1[Typ],"",0,1)</f>
        <v/>
      </c>
    </row>
    <row r="7" spans="1:7" x14ac:dyDescent="0.25">
      <c r="E7" t="str">
        <f>_xlfn.XLOOKUP(D7,Tabela1[Kategoria],Tabela1[Typ],"",0,1)</f>
        <v/>
      </c>
    </row>
    <row r="8" spans="1:7" x14ac:dyDescent="0.25">
      <c r="E8" t="str">
        <f>_xlfn.XLOOKUP(D8,Tabela1[Kategoria],Tabela1[Typ],"",0,1)</f>
        <v/>
      </c>
    </row>
    <row r="9" spans="1:7" x14ac:dyDescent="0.25">
      <c r="E9" t="str">
        <f>_xlfn.XLOOKUP(D9,Tabela1[Kategoria],Tabela1[Typ],"",0,1)</f>
        <v/>
      </c>
    </row>
    <row r="10" spans="1:7" x14ac:dyDescent="0.25">
      <c r="E10" t="str">
        <f>_xlfn.XLOOKUP(D10,Tabela1[Kategoria],Tabela1[Typ],"",0,1)</f>
        <v/>
      </c>
    </row>
    <row r="11" spans="1:7" x14ac:dyDescent="0.25">
      <c r="E11" t="str">
        <f>_xlfn.XLOOKUP(D11,Tabela1[Kategoria],Tabela1[Typ],"",0,1)</f>
        <v/>
      </c>
    </row>
    <row r="12" spans="1:7" x14ac:dyDescent="0.25">
      <c r="E12" t="str">
        <f>_xlfn.XLOOKUP(D12,Tabela1[Kategoria],Tabela1[Typ],"",0,1)</f>
        <v/>
      </c>
    </row>
    <row r="13" spans="1:7" x14ac:dyDescent="0.25">
      <c r="E13" t="str">
        <f>_xlfn.XLOOKUP(D13,Tabela1[Kategoria],Tabela1[Typ],"",0,1)</f>
        <v/>
      </c>
    </row>
    <row r="14" spans="1:7" x14ac:dyDescent="0.25">
      <c r="E14" t="str">
        <f>_xlfn.XLOOKUP(D14,Tabela1[Kategoria],Tabela1[Typ],"",0,1)</f>
        <v/>
      </c>
    </row>
    <row r="15" spans="1:7" x14ac:dyDescent="0.25">
      <c r="E15" t="str">
        <f>_xlfn.XLOOKUP(D15,Tabela1[Kategoria],Tabela1[Typ],"",0,1)</f>
        <v/>
      </c>
    </row>
    <row r="16" spans="1:7" x14ac:dyDescent="0.25">
      <c r="E16" t="str">
        <f>_xlfn.XLOOKUP(D16,Tabela1[Kategoria],Tabela1[Typ],"",0,1)</f>
        <v/>
      </c>
    </row>
    <row r="17" spans="5:5" x14ac:dyDescent="0.25">
      <c r="E17" t="str">
        <f>_xlfn.XLOOKUP(D17,Tabela1[Kategoria],Tabela1[Typ],"",0,1)</f>
        <v/>
      </c>
    </row>
    <row r="18" spans="5:5" x14ac:dyDescent="0.25">
      <c r="E18" t="str">
        <f>_xlfn.XLOOKUP(D18,Tabela1[Kategoria],Tabela1[Typ],"",0,1)</f>
        <v/>
      </c>
    </row>
    <row r="19" spans="5:5" x14ac:dyDescent="0.25">
      <c r="E19" t="str">
        <f>_xlfn.XLOOKUP(D19,Tabela1[Kategoria],Tabela1[Typ],"",0,1)</f>
        <v/>
      </c>
    </row>
    <row r="20" spans="5:5" x14ac:dyDescent="0.25">
      <c r="E20" t="str">
        <f>_xlfn.XLOOKUP(D20,Tabela1[Kategoria],Tabela1[Typ],"",0,1)</f>
        <v/>
      </c>
    </row>
    <row r="21" spans="5:5" x14ac:dyDescent="0.25">
      <c r="E21" t="str">
        <f>_xlfn.XLOOKUP(D21,Tabela1[Kategoria],Tabela1[Typ],"",0,1)</f>
        <v/>
      </c>
    </row>
    <row r="22" spans="5:5" x14ac:dyDescent="0.25">
      <c r="E22" t="str">
        <f>_xlfn.XLOOKUP(D22,Tabela1[Kategoria],Tabela1[Typ],"",0,1)</f>
        <v/>
      </c>
    </row>
    <row r="23" spans="5:5" x14ac:dyDescent="0.25">
      <c r="E23" t="str">
        <f>_xlfn.XLOOKUP(D23,Tabela1[Kategoria],Tabela1[Typ],"",0,1)</f>
        <v/>
      </c>
    </row>
    <row r="24" spans="5:5" x14ac:dyDescent="0.25">
      <c r="E24" t="str">
        <f>_xlfn.XLOOKUP(D24,Tabela1[Kategoria],Tabela1[Typ],"",0,1)</f>
        <v/>
      </c>
    </row>
    <row r="25" spans="5:5" x14ac:dyDescent="0.25">
      <c r="E25" t="str">
        <f>_xlfn.XLOOKUP(D25,Tabela1[Kategoria],Tabela1[Typ],"",0,1)</f>
        <v/>
      </c>
    </row>
    <row r="26" spans="5:5" x14ac:dyDescent="0.25">
      <c r="E26" t="str">
        <f>_xlfn.XLOOKUP(D26,Tabela1[Kategoria],Tabela1[Typ],"",0,1)</f>
        <v/>
      </c>
    </row>
    <row r="27" spans="5:5" x14ac:dyDescent="0.25">
      <c r="E27" t="str">
        <f>_xlfn.XLOOKUP(D27,Tabela1[Kategoria],Tabela1[Typ],"",0,1)</f>
        <v/>
      </c>
    </row>
    <row r="28" spans="5:5" x14ac:dyDescent="0.25">
      <c r="E28" t="str">
        <f>_xlfn.XLOOKUP(D28,Tabela1[Kategoria],Tabela1[Typ],"",0,1)</f>
        <v/>
      </c>
    </row>
    <row r="29" spans="5:5" x14ac:dyDescent="0.25">
      <c r="E29" t="str">
        <f>_xlfn.XLOOKUP(D29,Tabela1[Kategoria],Tabela1[Typ],"",0,1)</f>
        <v/>
      </c>
    </row>
    <row r="30" spans="5:5" x14ac:dyDescent="0.25">
      <c r="E30" t="str">
        <f>_xlfn.XLOOKUP(D30,Tabela1[Kategoria],Tabela1[Typ],"",0,1)</f>
        <v/>
      </c>
    </row>
    <row r="31" spans="5:5" x14ac:dyDescent="0.25">
      <c r="E31" t="str">
        <f>_xlfn.XLOOKUP(D31,Tabela1[Kategoria],Tabela1[Typ],"",0,1)</f>
        <v/>
      </c>
    </row>
    <row r="32" spans="5:5" x14ac:dyDescent="0.25">
      <c r="E32" t="str">
        <f>_xlfn.XLOOKUP(D32,Tabela1[Kategoria],Tabela1[Typ],"",0,1)</f>
        <v/>
      </c>
    </row>
    <row r="33" spans="5:5" x14ac:dyDescent="0.25">
      <c r="E33" t="str">
        <f>_xlfn.XLOOKUP(D33,Tabela1[Kategoria],Tabela1[Typ],"",0,1)</f>
        <v/>
      </c>
    </row>
    <row r="34" spans="5:5" x14ac:dyDescent="0.25">
      <c r="E34" t="str">
        <f>_xlfn.XLOOKUP(D34,Tabela1[Kategoria],Tabela1[Typ],"",0,1)</f>
        <v/>
      </c>
    </row>
    <row r="35" spans="5:5" x14ac:dyDescent="0.25">
      <c r="E35" t="str">
        <f>_xlfn.XLOOKUP(D35,Tabela1[Kategoria],Tabela1[Typ],"",0,1)</f>
        <v/>
      </c>
    </row>
    <row r="36" spans="5:5" x14ac:dyDescent="0.25">
      <c r="E36" t="str">
        <f>_xlfn.XLOOKUP(D36,Tabela1[Kategoria],Tabela1[Typ],"",0,1)</f>
        <v/>
      </c>
    </row>
    <row r="37" spans="5:5" x14ac:dyDescent="0.25">
      <c r="E37" t="str">
        <f>_xlfn.XLOOKUP(D37,Tabela1[Kategoria],Tabela1[Typ],"",0,1)</f>
        <v/>
      </c>
    </row>
    <row r="38" spans="5:5" x14ac:dyDescent="0.25">
      <c r="E38" t="str">
        <f>_xlfn.XLOOKUP(D38,Tabela1[Kategoria],Tabela1[Typ],"",0,1)</f>
        <v/>
      </c>
    </row>
    <row r="39" spans="5:5" x14ac:dyDescent="0.25">
      <c r="E39" t="str">
        <f>_xlfn.XLOOKUP(D39,Tabela1[Kategoria],Tabela1[Typ],"",0,1)</f>
        <v/>
      </c>
    </row>
    <row r="40" spans="5:5" x14ac:dyDescent="0.25">
      <c r="E40" t="str">
        <f>_xlfn.XLOOKUP(D40,Tabela1[Kategoria],Tabela1[Typ],"",0,1)</f>
        <v/>
      </c>
    </row>
    <row r="41" spans="5:5" x14ac:dyDescent="0.25">
      <c r="E41" t="str">
        <f>_xlfn.XLOOKUP(D41,Tabela1[Kategoria],Tabela1[Typ],"",0,1)</f>
        <v/>
      </c>
    </row>
    <row r="42" spans="5:5" x14ac:dyDescent="0.25">
      <c r="E42" t="str">
        <f>_xlfn.XLOOKUP(D42,Tabela1[Kategoria],Tabela1[Typ],"",0,1)</f>
        <v/>
      </c>
    </row>
    <row r="43" spans="5:5" x14ac:dyDescent="0.25">
      <c r="E43" t="str">
        <f>_xlfn.XLOOKUP(D43,Tabela1[Kategoria],Tabela1[Typ],"",0,1)</f>
        <v/>
      </c>
    </row>
    <row r="44" spans="5:5" x14ac:dyDescent="0.25">
      <c r="E44" t="str">
        <f>_xlfn.XLOOKUP(D44,Tabela1[Kategoria],Tabela1[Typ],"",0,1)</f>
        <v/>
      </c>
    </row>
    <row r="45" spans="5:5" x14ac:dyDescent="0.25">
      <c r="E45" t="str">
        <f>_xlfn.XLOOKUP(D45,Tabela1[Kategoria],Tabela1[Typ],"",0,1)</f>
        <v/>
      </c>
    </row>
    <row r="46" spans="5:5" x14ac:dyDescent="0.25">
      <c r="E46" t="str">
        <f>_xlfn.XLOOKUP(D46,Tabela1[Kategoria],Tabela1[Typ],"",0,1)</f>
        <v/>
      </c>
    </row>
    <row r="47" spans="5:5" x14ac:dyDescent="0.25">
      <c r="E47" t="str">
        <f>_xlfn.XLOOKUP(D47,Tabela1[Kategoria],Tabela1[Typ],"",0,1)</f>
        <v/>
      </c>
    </row>
    <row r="48" spans="5:5" x14ac:dyDescent="0.25">
      <c r="E48" t="str">
        <f>_xlfn.XLOOKUP(D48,Tabela1[Kategoria],Tabela1[Typ],"",0,1)</f>
        <v/>
      </c>
    </row>
    <row r="49" spans="5:5" x14ac:dyDescent="0.25">
      <c r="E49" t="str">
        <f>_xlfn.XLOOKUP(D49,Tabela1[Kategoria],Tabela1[Typ],"",0,1)</f>
        <v/>
      </c>
    </row>
    <row r="50" spans="5:5" x14ac:dyDescent="0.25">
      <c r="E50" t="str">
        <f>_xlfn.XLOOKUP(D50,Tabela1[Kategoria],Tabela1[Typ],"",0,1)</f>
        <v/>
      </c>
    </row>
    <row r="51" spans="5:5" x14ac:dyDescent="0.25">
      <c r="E51" t="str">
        <f>_xlfn.XLOOKUP(D51,Tabela1[Kategoria],Tabela1[Typ],"",0,1)</f>
        <v/>
      </c>
    </row>
    <row r="52" spans="5:5" x14ac:dyDescent="0.25">
      <c r="E52" t="str">
        <f>_xlfn.XLOOKUP(D52,Tabela1[Kategoria],Tabela1[Typ],"",0,1)</f>
        <v/>
      </c>
    </row>
    <row r="53" spans="5:5" x14ac:dyDescent="0.25">
      <c r="E53" t="str">
        <f>_xlfn.XLOOKUP(D53,Tabela1[Kategoria],Tabela1[Typ],"",0,1)</f>
        <v/>
      </c>
    </row>
    <row r="54" spans="5:5" x14ac:dyDescent="0.25">
      <c r="E54" t="str">
        <f>_xlfn.XLOOKUP(D54,Tabela1[Kategoria],Tabela1[Typ],"",0,1)</f>
        <v/>
      </c>
    </row>
    <row r="55" spans="5:5" x14ac:dyDescent="0.25">
      <c r="E55" t="str">
        <f>_xlfn.XLOOKUP(D55,Tabela1[Kategoria],Tabela1[Typ],"",0,1)</f>
        <v/>
      </c>
    </row>
    <row r="56" spans="5:5" x14ac:dyDescent="0.25">
      <c r="E56" t="str">
        <f>_xlfn.XLOOKUP(D56,Tabela1[Kategoria],Tabela1[Typ],"",0,1)</f>
        <v/>
      </c>
    </row>
    <row r="57" spans="5:5" x14ac:dyDescent="0.25">
      <c r="E57" t="str">
        <f>_xlfn.XLOOKUP(D57,Tabela1[Kategoria],Tabela1[Typ],"",0,1)</f>
        <v/>
      </c>
    </row>
    <row r="58" spans="5:5" x14ac:dyDescent="0.25">
      <c r="E58" t="str">
        <f>_xlfn.XLOOKUP(D58,Tabela1[Kategoria],Tabela1[Typ],"",0,1)</f>
        <v/>
      </c>
    </row>
    <row r="59" spans="5:5" x14ac:dyDescent="0.25">
      <c r="E59" t="str">
        <f>_xlfn.XLOOKUP(D59,Tabela1[Kategoria],Tabela1[Typ],"",0,1)</f>
        <v/>
      </c>
    </row>
    <row r="60" spans="5:5" x14ac:dyDescent="0.25">
      <c r="E60" t="str">
        <f>_xlfn.XLOOKUP(D60,Tabela1[Kategoria],Tabela1[Typ],"",0,1)</f>
        <v/>
      </c>
    </row>
    <row r="61" spans="5:5" x14ac:dyDescent="0.25">
      <c r="E61" t="str">
        <f>_xlfn.XLOOKUP(D61,Tabela1[Kategoria],Tabela1[Typ],"",0,1)</f>
        <v/>
      </c>
    </row>
    <row r="62" spans="5:5" x14ac:dyDescent="0.25">
      <c r="E62" t="str">
        <f>_xlfn.XLOOKUP(D62,Tabela1[Kategoria],Tabela1[Typ],"",0,1)</f>
        <v/>
      </c>
    </row>
    <row r="63" spans="5:5" x14ac:dyDescent="0.25">
      <c r="E63" t="str">
        <f>_xlfn.XLOOKUP(D63,Tabela1[Kategoria],Tabela1[Typ],"",0,1)</f>
        <v/>
      </c>
    </row>
    <row r="64" spans="5:5" x14ac:dyDescent="0.25">
      <c r="E64" t="str">
        <f>_xlfn.XLOOKUP(D64,Tabela1[Kategoria],Tabela1[Typ],"",0,1)</f>
        <v/>
      </c>
    </row>
    <row r="65" spans="5:5" x14ac:dyDescent="0.25">
      <c r="E65" t="str">
        <f>_xlfn.XLOOKUP(D65,Tabela1[Kategoria],Tabela1[Typ],"",0,1)</f>
        <v/>
      </c>
    </row>
    <row r="66" spans="5:5" x14ac:dyDescent="0.25">
      <c r="E66" t="str">
        <f>_xlfn.XLOOKUP(D66,Tabela1[Kategoria],Tabela1[Typ],"",0,1)</f>
        <v/>
      </c>
    </row>
    <row r="67" spans="5:5" x14ac:dyDescent="0.25">
      <c r="E67" t="str">
        <f>_xlfn.XLOOKUP(D67,Tabela1[Kategoria],Tabela1[Typ],"",0,1)</f>
        <v/>
      </c>
    </row>
    <row r="68" spans="5:5" x14ac:dyDescent="0.25">
      <c r="E68" t="str">
        <f>_xlfn.XLOOKUP(D68,Tabela1[Kategoria],Tabela1[Typ],"",0,1)</f>
        <v/>
      </c>
    </row>
    <row r="69" spans="5:5" x14ac:dyDescent="0.25">
      <c r="E69" t="str">
        <f>_xlfn.XLOOKUP(D69,Tabela1[Kategoria],Tabela1[Typ],"",0,1)</f>
        <v/>
      </c>
    </row>
    <row r="70" spans="5:5" x14ac:dyDescent="0.25">
      <c r="E70" t="str">
        <f>_xlfn.XLOOKUP(D70,Tabela1[Kategoria],Tabela1[Typ],"",0,1)</f>
        <v/>
      </c>
    </row>
    <row r="71" spans="5:5" x14ac:dyDescent="0.25">
      <c r="E71" t="str">
        <f>_xlfn.XLOOKUP(D71,Tabela1[Kategoria],Tabela1[Typ],"",0,1)</f>
        <v/>
      </c>
    </row>
    <row r="72" spans="5:5" x14ac:dyDescent="0.25">
      <c r="E72" t="str">
        <f>_xlfn.XLOOKUP(D72,Tabela1[Kategoria],Tabela1[Typ],"",0,1)</f>
        <v/>
      </c>
    </row>
    <row r="73" spans="5:5" x14ac:dyDescent="0.25">
      <c r="E73" t="str">
        <f>_xlfn.XLOOKUP(D73,Tabela1[Kategoria],Tabela1[Typ],"",0,1)</f>
        <v/>
      </c>
    </row>
    <row r="74" spans="5:5" x14ac:dyDescent="0.25">
      <c r="E74" t="str">
        <f>_xlfn.XLOOKUP(D74,Tabela1[Kategoria],Tabela1[Typ],"",0,1)</f>
        <v/>
      </c>
    </row>
    <row r="75" spans="5:5" x14ac:dyDescent="0.25">
      <c r="E75" t="str">
        <f>_xlfn.XLOOKUP(D75,Tabela1[Kategoria],Tabela1[Typ],"",0,1)</f>
        <v/>
      </c>
    </row>
    <row r="76" spans="5:5" x14ac:dyDescent="0.25">
      <c r="E76" t="str">
        <f>_xlfn.XLOOKUP(D76,Tabela1[Kategoria],Tabela1[Typ],"",0,1)</f>
        <v/>
      </c>
    </row>
    <row r="77" spans="5:5" x14ac:dyDescent="0.25">
      <c r="E77" t="str">
        <f>_xlfn.XLOOKUP(D77,Tabela1[Kategoria],Tabela1[Typ],"",0,1)</f>
        <v/>
      </c>
    </row>
    <row r="78" spans="5:5" x14ac:dyDescent="0.25">
      <c r="E78" t="str">
        <f>_xlfn.XLOOKUP(D78,Tabela1[Kategoria],Tabela1[Typ],"",0,1)</f>
        <v/>
      </c>
    </row>
    <row r="79" spans="5:5" x14ac:dyDescent="0.25">
      <c r="E79" t="str">
        <f>_xlfn.XLOOKUP(D79,Tabela1[Kategoria],Tabela1[Typ],"",0,1)</f>
        <v/>
      </c>
    </row>
    <row r="80" spans="5:5" x14ac:dyDescent="0.25">
      <c r="E80" t="str">
        <f>_xlfn.XLOOKUP(D80,Tabela1[Kategoria],Tabela1[Typ],"",0,1)</f>
        <v/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F5A44A10-BD4D-4874-BCDF-4FC0827EB881}">
          <x14:formula1>
            <xm:f>Kategorie!$G$1:$H$1</xm:f>
          </x14:formula1>
          <xm:sqref>B2:B1048576</xm:sqref>
        </x14:dataValidation>
        <x14:dataValidation type="list" allowBlank="1" showInputMessage="1" showErrorMessage="1" xr:uid="{E08362C4-D33C-46FD-B67C-EE730B4B5A4E}">
          <x14:formula1>
            <xm:f>_xlfn.XLOOKUP(B2,Kategorie!$G$1:$H$1,Kategorie!$G$2:$H$4)</xm:f>
          </x14:formula1>
          <xm:sqref>C2:C1048576</xm:sqref>
        </x14:dataValidation>
        <x14:dataValidation type="list" allowBlank="1" showInputMessage="1" showErrorMessage="1" xr:uid="{A0666B40-EC84-445F-8916-AAA0B8BF8BE2}">
          <x14:formula1>
            <xm:f>Kategorie!$A$2:$A$16</xm:f>
          </x14:formula1>
          <xm:sqref>D2:D1048576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Kategorie</vt:lpstr>
      <vt:lpstr>Operacje</vt:lpstr>
    </vt:vector>
  </TitlesOfParts>
  <Company>Uniwersytet Ekonomiczny w Krakowie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s-A121-16</dc:creator>
  <cp:lastModifiedBy>s-A121-16</cp:lastModifiedBy>
  <dcterms:created xsi:type="dcterms:W3CDTF">2024-11-20T14:16:55Z</dcterms:created>
  <dcterms:modified xsi:type="dcterms:W3CDTF">2024-11-20T15:37:31Z</dcterms:modified>
</cp:coreProperties>
</file>