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880" windowHeight="10695"/>
  </bookViews>
  <sheets>
    <sheet name="damagefunction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H44" i="1"/>
  <c r="H37" i="1"/>
  <c r="G38" i="1"/>
  <c r="G39" i="1"/>
  <c r="G40" i="1"/>
  <c r="G41" i="1"/>
  <c r="G42" i="1"/>
  <c r="G43" i="1"/>
  <c r="G44" i="1"/>
  <c r="G37" i="1"/>
  <c r="F38" i="1"/>
  <c r="F39" i="1"/>
  <c r="F40" i="1"/>
  <c r="F41" i="1"/>
  <c r="F42" i="1"/>
  <c r="F43" i="1"/>
  <c r="F44" i="1"/>
  <c r="F37" i="1"/>
  <c r="D4" i="1" l="1"/>
  <c r="E4" i="1" s="1"/>
  <c r="D5" i="1"/>
  <c r="D6" i="1"/>
  <c r="E6" i="1" s="1"/>
  <c r="D7" i="1"/>
  <c r="E7" i="1" s="1"/>
  <c r="D8" i="1"/>
  <c r="E8" i="1" s="1"/>
  <c r="D9" i="1"/>
  <c r="D10" i="1"/>
  <c r="D11" i="1"/>
  <c r="D12" i="1"/>
  <c r="E12" i="1" s="1"/>
</calcChain>
</file>

<file path=xl/comments1.xml><?xml version="1.0" encoding="utf-8"?>
<comments xmlns="http://schemas.openxmlformats.org/spreadsheetml/2006/main">
  <authors>
    <author>Melanie Bieli</author>
  </authors>
  <commentList>
    <comment ref="B3" authorId="0">
      <text>
        <r>
          <rPr>
            <sz val="9"/>
            <color indexed="81"/>
            <rFont val="Tahoma"/>
            <charset val="1"/>
          </rPr>
          <t>Intensity of the earthquake in terms of Modified Mercalli Intensity (MMI)</t>
        </r>
      </text>
    </comment>
    <comment ref="C3" authorId="0">
      <text>
        <r>
          <rPr>
            <sz val="9"/>
            <color indexed="81"/>
            <rFont val="Tahoma"/>
            <family val="2"/>
          </rPr>
          <t xml:space="preserve">The </t>
        </r>
        <r>
          <rPr>
            <b/>
            <sz val="9"/>
            <color indexed="81"/>
            <rFont val="Tahoma"/>
            <family val="2"/>
          </rPr>
          <t>Mean Damage Ratio (MDR)</t>
        </r>
        <r>
          <rPr>
            <sz val="9"/>
            <color indexed="81"/>
            <rFont val="Tahoma"/>
            <family val="2"/>
          </rPr>
          <t xml:space="preserve"> at a shaking intensity is the total loss to the affected policies as a ratio of total sums insured for all the policies exposed to the same shaking intensity</t>
        </r>
      </text>
    </comment>
    <comment ref="D3" authorId="0">
      <text>
        <r>
          <rPr>
            <sz val="9"/>
            <color indexed="81"/>
            <rFont val="Tahoma"/>
            <family val="2"/>
          </rPr>
          <t xml:space="preserve">The </t>
        </r>
        <r>
          <rPr>
            <b/>
            <sz val="9"/>
            <color indexed="81"/>
            <rFont val="Tahoma"/>
            <family val="2"/>
          </rPr>
          <t>Mean Damage Degree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(MDD)</t>
        </r>
        <r>
          <rPr>
            <sz val="9"/>
            <color indexed="81"/>
            <rFont val="Tahoma"/>
            <family val="2"/>
          </rPr>
          <t xml:space="preserve"> at a shaking intensity is the total loss to the affected policies as a ratio of total sums insured for the affected policies only. MDD therefore gives an indication of average size of loss to a policy that suffered loss.</t>
        </r>
      </text>
    </comment>
    <comment ref="E3" authorId="0">
      <text>
        <r>
          <rPr>
            <sz val="9"/>
            <color indexed="81"/>
            <rFont val="Tahoma"/>
            <family val="2"/>
          </rPr>
          <t xml:space="preserve">The </t>
        </r>
        <r>
          <rPr>
            <b/>
            <sz val="9"/>
            <color indexed="81"/>
            <rFont val="Tahoma"/>
            <family val="2"/>
          </rPr>
          <t xml:space="preserve">Percentage of Assets Affected (PAA) </t>
        </r>
        <r>
          <rPr>
            <sz val="9"/>
            <color indexed="81"/>
            <rFont val="Tahoma"/>
            <family val="2"/>
          </rPr>
          <t>denotes the ratio of number of assets affected by a loss to the total number of assets exposed to the same shaking intensity.</t>
        </r>
      </text>
    </comment>
    <comment ref="F3" authorId="0">
      <text>
        <r>
          <rPr>
            <sz val="9"/>
            <color indexed="81"/>
            <rFont val="Tahoma"/>
            <family val="2"/>
          </rPr>
          <t>The 2-digit peril identifier, e.g. TC for Tropical Cyclone wind, TS for surge, TR for rain, WS for European winter strom, EQ for earthquake. Matches with hazard.peril_ID. If empty, use the damage function irrespective of peril (i.e. the user needs to know which entity to expose to which perill)</t>
        </r>
      </text>
    </comment>
  </commentList>
</comments>
</file>

<file path=xl/sharedStrings.xml><?xml version="1.0" encoding="utf-8"?>
<sst xmlns="http://schemas.openxmlformats.org/spreadsheetml/2006/main" count="31" uniqueCount="21">
  <si>
    <t>Building Damage Curve</t>
  </si>
  <si>
    <t>MMI</t>
  </si>
  <si>
    <t>http://www.gripweb.org/gripweb/sites/default/files/methodologies_tools/RADIUS%20methodology.pdf</t>
  </si>
  <si>
    <t>MDD</t>
  </si>
  <si>
    <t>MDR</t>
  </si>
  <si>
    <t>peril_ID</t>
  </si>
  <si>
    <t>EQ</t>
  </si>
  <si>
    <t>DamageFunID</t>
  </si>
  <si>
    <t>http://www.iitk.ac.in/nicee/wcee/article/13_217.pdf</t>
  </si>
  <si>
    <t>PAA</t>
  </si>
  <si>
    <t xml:space="preserve">Data sources: </t>
  </si>
  <si>
    <t>MDR_average_construction_quality</t>
  </si>
  <si>
    <t>MDR_bad_construction_quality</t>
  </si>
  <si>
    <t>MDR_good_construction_quality</t>
  </si>
  <si>
    <t>MDD_bad</t>
  </si>
  <si>
    <t>MDD_average</t>
  </si>
  <si>
    <t>MDD_good</t>
  </si>
  <si>
    <t>PAA_good</t>
  </si>
  <si>
    <t>PAA_average</t>
  </si>
  <si>
    <t>PAA_bad</t>
  </si>
  <si>
    <t>The following MDR, PAA and MDD curves can be implemented in a future version that classifies countries into three different categories of construction quality: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</si>
</sst>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SwissReSans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SwissReSans"/>
      <family val="2"/>
    </font>
    <font>
      <sz val="10"/>
      <color rgb="FF000000"/>
      <name val="SwissReSans"/>
      <family val="2"/>
    </font>
    <font>
      <b/>
      <sz val="11"/>
      <color theme="1"/>
      <name val="SwissRe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4" fillId="0" borderId="0" xfId="1"/>
    <xf numFmtId="0" fontId="0" fillId="2" borderId="0" xfId="0" applyFill="1"/>
    <xf numFmtId="0" fontId="5" fillId="0" borderId="0" xfId="0" applyFont="1" applyAlignment="1">
      <alignment horizontal="center" vertical="center" readingOrder="1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EQ: Mean Damage Ratio </a:t>
            </a:r>
          </a:p>
        </c:rich>
      </c:tx>
      <c:layout>
        <c:manualLayout>
          <c:xMode val="edge"/>
          <c:yMode val="edge"/>
          <c:x val="0.3556734484276422"/>
          <c:y val="2.33067790808166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310925808187019"/>
          <c:y val="0.13407143236559585"/>
          <c:w val="0.8225118599305522"/>
          <c:h val="0.7101361600160535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damagefunctions!$C$3</c:f>
              <c:strCache>
                <c:ptCount val="1"/>
                <c:pt idx="0">
                  <c:v>MDR</c:v>
                </c:pt>
              </c:strCache>
            </c:strRef>
          </c:tx>
          <c:spPr>
            <a:ln w="28575">
              <a:solidFill>
                <a:schemeClr val="accent1">
                  <a:lumMod val="75000"/>
                </a:schemeClr>
              </a:solidFill>
            </a:ln>
          </c:spPr>
          <c:marker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damagefunctions!$B$4:$B$12</c:f>
              <c:numCache>
                <c:formatCode>0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damagefunctions!$C$4:$C$12</c:f>
              <c:numCache>
                <c:formatCode>0.00</c:formatCode>
                <c:ptCount val="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0.2</c:v>
                </c:pt>
                <c:pt idx="5">
                  <c:v>0.37</c:v>
                </c:pt>
                <c:pt idx="6">
                  <c:v>0.5</c:v>
                </c:pt>
                <c:pt idx="7">
                  <c:v>0.65</c:v>
                </c:pt>
                <c:pt idx="8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03488"/>
        <c:axId val="67905792"/>
      </c:scatterChart>
      <c:valAx>
        <c:axId val="67903488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MMI</a:t>
                </a:r>
              </a:p>
            </c:rich>
          </c:tx>
          <c:layout>
            <c:manualLayout>
              <c:xMode val="edge"/>
              <c:yMode val="edge"/>
              <c:x val="0.51625284084387413"/>
              <c:y val="0.9147140757703634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67905792"/>
        <c:crosses val="autoZero"/>
        <c:crossBetween val="midCat"/>
        <c:majorUnit val="2"/>
      </c:valAx>
      <c:valAx>
        <c:axId val="6790579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Damage Ratio 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6790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EQ: Mean Damage Degree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197462817147856"/>
          <c:y val="0.13010425780110821"/>
          <c:w val="0.81010796522775075"/>
          <c:h val="0.71245192390166912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damagefunctions!$B$4:$B$12</c:f>
              <c:numCache>
                <c:formatCode>0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damagefunctions!$D$4:$D$12</c:f>
              <c:numCache>
                <c:formatCode>0.00</c:formatCode>
                <c:ptCount val="9"/>
                <c:pt idx="0">
                  <c:v>9.9419479122375934E-2</c:v>
                </c:pt>
                <c:pt idx="1">
                  <c:v>0.12906911827967563</c:v>
                </c:pt>
                <c:pt idx="2">
                  <c:v>0.16756110010380806</c:v>
                </c:pt>
                <c:pt idx="3">
                  <c:v>0.21753245580526753</c:v>
                </c:pt>
                <c:pt idx="4">
                  <c:v>0.28240665225612982</c:v>
                </c:pt>
                <c:pt idx="5">
                  <c:v>0.36662812886141943</c:v>
                </c:pt>
                <c:pt idx="6">
                  <c:v>0.47596677981408259</c:v>
                </c:pt>
                <c:pt idx="7">
                  <c:v>0.61791324138202741</c:v>
                </c:pt>
                <c:pt idx="8">
                  <c:v>0.80219206479995375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5888"/>
        <c:axId val="67928448"/>
      </c:scatterChart>
      <c:valAx>
        <c:axId val="67925888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MMI</a:t>
                </a:r>
              </a:p>
            </c:rich>
          </c:tx>
          <c:layout>
            <c:manualLayout>
              <c:xMode val="edge"/>
              <c:yMode val="edge"/>
              <c:x val="0.50843655181400194"/>
              <c:y val="0.91600020585662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67928448"/>
        <c:crosses val="autoZero"/>
        <c:crossBetween val="midCat"/>
      </c:valAx>
      <c:valAx>
        <c:axId val="6792844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Damage Degree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67925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EQ: Percentage of Assets Affected</a:t>
            </a:r>
          </a:p>
        </c:rich>
      </c:tx>
      <c:layout>
        <c:manualLayout>
          <c:xMode val="edge"/>
          <c:yMode val="edge"/>
          <c:x val="0.24015595820039221"/>
          <c:y val="2.12315468001444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869010481970009"/>
          <c:y val="0.12357757828042196"/>
          <c:w val="0.7921506595115102"/>
          <c:h val="0.7310096511908613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lumMod val="75000"/>
                </a:schemeClr>
              </a:solidFill>
            </a:ln>
          </c:spPr>
          <c:marker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damagefunctions!$B$4:$B$12</c:f>
              <c:numCache>
                <c:formatCode>0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damagefunctions!$E$4:$E$12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5.9679722762650544E-2</c:v>
                </c:pt>
                <c:pt idx="3">
                  <c:v>0.13791045519596232</c:v>
                </c:pt>
                <c:pt idx="4">
                  <c:v>0.70819861501920012</c:v>
                </c:pt>
                <c:pt idx="5">
                  <c:v>0.87</c:v>
                </c:pt>
                <c:pt idx="6">
                  <c:v>0.93</c:v>
                </c:pt>
                <c:pt idx="7">
                  <c:v>0.99</c:v>
                </c:pt>
                <c:pt idx="8">
                  <c:v>0.99726740652751245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6736"/>
        <c:axId val="67959040"/>
      </c:scatterChart>
      <c:valAx>
        <c:axId val="67956736"/>
        <c:scaling>
          <c:orientation val="minMax"/>
          <c:max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MMI</a:t>
                </a:r>
              </a:p>
            </c:rich>
          </c:tx>
          <c:layout>
            <c:manualLayout>
              <c:xMode val="edge"/>
              <c:yMode val="edge"/>
              <c:x val="0.49552712376195646"/>
              <c:y val="0.920830444139688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67959040"/>
        <c:crosses val="autoZero"/>
        <c:crossBetween val="midCat"/>
      </c:valAx>
      <c:valAx>
        <c:axId val="6795904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Assets Affected 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6795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Damage Ratio (MDR)</a:t>
            </a:r>
          </a:p>
        </c:rich>
      </c:tx>
      <c:layout>
        <c:manualLayout>
          <c:xMode val="edge"/>
          <c:yMode val="edge"/>
          <c:x val="0.17784664263786334"/>
          <c:y val="9.302323310181697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9936539113996969E-2"/>
          <c:y val="9.6441897957175615E-2"/>
          <c:w val="0.58609951698237917"/>
          <c:h val="0.82214201986400048"/>
        </c:manualLayout>
      </c:layout>
      <c:scatterChart>
        <c:scatterStyle val="lineMarker"/>
        <c:varyColors val="0"/>
        <c:ser>
          <c:idx val="0"/>
          <c:order val="0"/>
          <c:tx>
            <c:v>bad construction quality</c:v>
          </c:tx>
          <c:spPr>
            <a:ln w="28575">
              <a:solidFill>
                <a:schemeClr val="accent1"/>
              </a:solidFill>
            </a:ln>
          </c:spPr>
          <c:xVal>
            <c:numRef>
              <c:f>damagefunctions!$B$37:$B$44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damagefunctions!$C$37:$C$44</c:f>
              <c:numCache>
                <c:formatCode>0.000</c:formatCode>
                <c:ptCount val="8"/>
                <c:pt idx="0">
                  <c:v>0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0.22</c:v>
                </c:pt>
                <c:pt idx="4">
                  <c:v>0.52</c:v>
                </c:pt>
                <c:pt idx="5">
                  <c:v>0.8</c:v>
                </c:pt>
                <c:pt idx="6">
                  <c:v>0.88</c:v>
                </c:pt>
                <c:pt idx="7">
                  <c:v>0.89</c:v>
                </c:pt>
              </c:numCache>
            </c:numRef>
          </c:yVal>
          <c:smooth val="0"/>
        </c:ser>
        <c:ser>
          <c:idx val="1"/>
          <c:order val="1"/>
          <c:tx>
            <c:v>average construction quality</c:v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damagefunctions!$B$37:$B$44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damagefunctions!$D$37:$D$44</c:f>
              <c:numCache>
                <c:formatCode>0.000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0.13</c:v>
                </c:pt>
                <c:pt idx="4">
                  <c:v>0.32</c:v>
                </c:pt>
                <c:pt idx="5">
                  <c:v>0.57999999999999996</c:v>
                </c:pt>
                <c:pt idx="6">
                  <c:v>0.64</c:v>
                </c:pt>
                <c:pt idx="7">
                  <c:v>0.65</c:v>
                </c:pt>
              </c:numCache>
            </c:numRef>
          </c:yVal>
          <c:smooth val="0"/>
        </c:ser>
        <c:ser>
          <c:idx val="2"/>
          <c:order val="2"/>
          <c:tx>
            <c:v>good construction quality</c:v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xVal>
            <c:numRef>
              <c:f>damagefunctions!$B$37:$B$44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damagefunctions!$E$37:$E$44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7.0000000000000007E-2</c:v>
                </c:pt>
                <c:pt idx="4">
                  <c:v>0.18</c:v>
                </c:pt>
                <c:pt idx="5">
                  <c:v>0.3</c:v>
                </c:pt>
                <c:pt idx="6">
                  <c:v>0.34</c:v>
                </c:pt>
                <c:pt idx="7">
                  <c:v>0.35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2192"/>
        <c:axId val="67594112"/>
      </c:scatterChart>
      <c:valAx>
        <c:axId val="67592192"/>
        <c:scaling>
          <c:orientation val="minMax"/>
          <c:max val="12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MMI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67594112"/>
        <c:crosses val="autoZero"/>
        <c:crossBetween val="midCat"/>
        <c:majorUnit val="1"/>
      </c:valAx>
      <c:valAx>
        <c:axId val="67594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Damage Ratio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7592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of Assets Affected (PAA)</a:t>
            </a:r>
          </a:p>
        </c:rich>
      </c:tx>
      <c:layout>
        <c:manualLayout>
          <c:xMode val="edge"/>
          <c:yMode val="edge"/>
          <c:x val="0.17784664263786334"/>
          <c:y val="9.302323310181697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9936539113996969E-2"/>
          <c:y val="9.6441897957175615E-2"/>
          <c:w val="0.58609951698237917"/>
          <c:h val="0.82214201986400048"/>
        </c:manualLayout>
      </c:layout>
      <c:scatterChart>
        <c:scatterStyle val="lineMarker"/>
        <c:varyColors val="0"/>
        <c:ser>
          <c:idx val="0"/>
          <c:order val="0"/>
          <c:tx>
            <c:v>good construction quality</c:v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damagefunctions!$B$37:$B$44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damagefunctions!$K$37:$K$44</c:f>
              <c:numCache>
                <c:formatCode>0.000</c:formatCode>
                <c:ptCount val="8"/>
                <c:pt idx="0">
                  <c:v>1E-3</c:v>
                </c:pt>
                <c:pt idx="1">
                  <c:v>5.0000000000000001E-4</c:v>
                </c:pt>
                <c:pt idx="2">
                  <c:v>0.1</c:v>
                </c:pt>
                <c:pt idx="3">
                  <c:v>0.2</c:v>
                </c:pt>
                <c:pt idx="4">
                  <c:v>0.45</c:v>
                </c:pt>
                <c:pt idx="5">
                  <c:v>0.7</c:v>
                </c:pt>
                <c:pt idx="6">
                  <c:v>0.78</c:v>
                </c:pt>
                <c:pt idx="7">
                  <c:v>0.8</c:v>
                </c:pt>
              </c:numCache>
            </c:numRef>
          </c:yVal>
          <c:smooth val="0"/>
        </c:ser>
        <c:ser>
          <c:idx val="1"/>
          <c:order val="1"/>
          <c:tx>
            <c:v>average construction quality</c:v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damagefunctions!$B$37:$B$44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damagefunctions!$J$37:$J$44</c:f>
              <c:numCache>
                <c:formatCode>0.000</c:formatCode>
                <c:ptCount val="8"/>
                <c:pt idx="0">
                  <c:v>2E-3</c:v>
                </c:pt>
                <c:pt idx="1">
                  <c:v>0.12</c:v>
                </c:pt>
                <c:pt idx="2">
                  <c:v>0.18</c:v>
                </c:pt>
                <c:pt idx="3">
                  <c:v>0.3</c:v>
                </c:pt>
                <c:pt idx="4">
                  <c:v>0.6</c:v>
                </c:pt>
                <c:pt idx="5">
                  <c:v>0.9</c:v>
                </c:pt>
                <c:pt idx="6">
                  <c:v>0.96</c:v>
                </c:pt>
                <c:pt idx="7">
                  <c:v>0.98</c:v>
                </c:pt>
              </c:numCache>
            </c:numRef>
          </c:yVal>
          <c:smooth val="0"/>
        </c:ser>
        <c:ser>
          <c:idx val="2"/>
          <c:order val="2"/>
          <c:tx>
            <c:v>bad construction quality</c:v>
          </c:tx>
          <c:spPr>
            <a:ln w="28575">
              <a:solidFill>
                <a:schemeClr val="accent1">
                  <a:lumMod val="75000"/>
                </a:schemeClr>
              </a:solidFill>
            </a:ln>
          </c:spPr>
          <c:marker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damagefunctions!$B$37:$B$44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damagefunctions!$I$37:$I$44</c:f>
              <c:numCache>
                <c:formatCode>0.000</c:formatCode>
                <c:ptCount val="8"/>
                <c:pt idx="0">
                  <c:v>0.01</c:v>
                </c:pt>
                <c:pt idx="1">
                  <c:v>0.14000000000000001</c:v>
                </c:pt>
                <c:pt idx="2">
                  <c:v>0.22</c:v>
                </c:pt>
                <c:pt idx="3">
                  <c:v>0.44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6608"/>
        <c:axId val="67639168"/>
      </c:scatterChart>
      <c:valAx>
        <c:axId val="67636608"/>
        <c:scaling>
          <c:orientation val="minMax"/>
          <c:max val="12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MMI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67639168"/>
        <c:crosses val="autoZero"/>
        <c:crossBetween val="midCat"/>
        <c:majorUnit val="1"/>
      </c:valAx>
      <c:valAx>
        <c:axId val="676391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Damage Ratio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7636608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Damage Degree (MDD)</a:t>
            </a:r>
          </a:p>
        </c:rich>
      </c:tx>
      <c:layout>
        <c:manualLayout>
          <c:xMode val="edge"/>
          <c:yMode val="edge"/>
          <c:x val="0.17784664263786334"/>
          <c:y val="9.302323310181697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9936539113996969E-2"/>
          <c:y val="9.6441897957175615E-2"/>
          <c:w val="0.58609951698237917"/>
          <c:h val="0.82214201986400048"/>
        </c:manualLayout>
      </c:layout>
      <c:scatterChart>
        <c:scatterStyle val="lineMarker"/>
        <c:varyColors val="0"/>
        <c:ser>
          <c:idx val="0"/>
          <c:order val="0"/>
          <c:tx>
            <c:v>bad construction quality</c:v>
          </c:tx>
          <c:spPr>
            <a:ln w="28575">
              <a:solidFill>
                <a:schemeClr val="accent1">
                  <a:lumMod val="75000"/>
                </a:schemeClr>
              </a:solidFill>
            </a:ln>
          </c:spPr>
          <c:xVal>
            <c:numRef>
              <c:f>damagefunctions!$B$37:$B$44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damagefunctions!$F$37:$F$44</c:f>
              <c:numCache>
                <c:formatCode>0.000</c:formatCode>
                <c:ptCount val="8"/>
                <c:pt idx="0">
                  <c:v>0</c:v>
                </c:pt>
                <c:pt idx="1">
                  <c:v>0.21428571428571425</c:v>
                </c:pt>
                <c:pt idx="2">
                  <c:v>0.31818181818181823</c:v>
                </c:pt>
                <c:pt idx="3">
                  <c:v>0.5</c:v>
                </c:pt>
                <c:pt idx="4">
                  <c:v>0.65</c:v>
                </c:pt>
                <c:pt idx="5">
                  <c:v>0.8</c:v>
                </c:pt>
                <c:pt idx="6">
                  <c:v>0.88</c:v>
                </c:pt>
                <c:pt idx="7">
                  <c:v>0.89</c:v>
                </c:pt>
              </c:numCache>
            </c:numRef>
          </c:yVal>
          <c:smooth val="0"/>
        </c:ser>
        <c:ser>
          <c:idx val="1"/>
          <c:order val="1"/>
          <c:tx>
            <c:v>average construction quality</c:v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damagefunctions!$B$37:$B$44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damagefunctions!$G$37:$G$44</c:f>
              <c:numCache>
                <c:formatCode>0.000</c:formatCode>
                <c:ptCount val="8"/>
                <c:pt idx="0">
                  <c:v>0</c:v>
                </c:pt>
                <c:pt idx="1">
                  <c:v>0.16666666666666669</c:v>
                </c:pt>
                <c:pt idx="2">
                  <c:v>0.27777777777777779</c:v>
                </c:pt>
                <c:pt idx="3">
                  <c:v>0.43333333333333335</c:v>
                </c:pt>
                <c:pt idx="4">
                  <c:v>0.53333333333333333</c:v>
                </c:pt>
                <c:pt idx="5">
                  <c:v>0.64444444444444438</c:v>
                </c:pt>
                <c:pt idx="6">
                  <c:v>0.66666666666666674</c:v>
                </c:pt>
                <c:pt idx="7">
                  <c:v>0.66326530612244905</c:v>
                </c:pt>
              </c:numCache>
            </c:numRef>
          </c:yVal>
          <c:smooth val="0"/>
        </c:ser>
        <c:ser>
          <c:idx val="2"/>
          <c:order val="2"/>
          <c:tx>
            <c:v>good construction quality</c:v>
          </c:tx>
          <c:spPr>
            <a:ln w="28575">
              <a:solidFill>
                <a:schemeClr val="accent3">
                  <a:lumMod val="75000"/>
                </a:schemeClr>
              </a:solidFill>
            </a:ln>
          </c:spPr>
          <c:xVal>
            <c:numRef>
              <c:f>damagefunctions!$B$37:$B$44</c:f>
              <c:numCache>
                <c:formatCode>0.0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damagefunctions!$H$37:$H$44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0.19999999999999998</c:v>
                </c:pt>
                <c:pt idx="3">
                  <c:v>0.35000000000000003</c:v>
                </c:pt>
                <c:pt idx="4">
                  <c:v>0.39999999999999997</c:v>
                </c:pt>
                <c:pt idx="5">
                  <c:v>0.4285714285714286</c:v>
                </c:pt>
                <c:pt idx="6">
                  <c:v>0.4358974358974359</c:v>
                </c:pt>
                <c:pt idx="7">
                  <c:v>0.43749999999999994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0016"/>
        <c:axId val="67671936"/>
      </c:scatterChart>
      <c:valAx>
        <c:axId val="67670016"/>
        <c:scaling>
          <c:orientation val="minMax"/>
          <c:max val="12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MMI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67671936"/>
        <c:crosses val="autoZero"/>
        <c:crossBetween val="midCat"/>
        <c:majorUnit val="1"/>
      </c:valAx>
      <c:valAx>
        <c:axId val="6767193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Damage Ratio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7670016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13</xdr:row>
      <xdr:rowOff>13222</xdr:rowOff>
    </xdr:from>
    <xdr:to>
      <xdr:col>12</xdr:col>
      <xdr:colOff>203200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13</xdr:row>
      <xdr:rowOff>9525</xdr:rowOff>
    </xdr:from>
    <xdr:to>
      <xdr:col>3</xdr:col>
      <xdr:colOff>1276350</xdr:colOff>
      <xdr:row>29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1524000</xdr:colOff>
      <xdr:row>12</xdr:row>
      <xdr:rowOff>127635</xdr:rowOff>
    </xdr:from>
    <xdr:to>
      <xdr:col>6</xdr:col>
      <xdr:colOff>546099</xdr:colOff>
      <xdr:row>28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333374</xdr:colOff>
      <xdr:row>46</xdr:row>
      <xdr:rowOff>19049</xdr:rowOff>
    </xdr:from>
    <xdr:to>
      <xdr:col>4</xdr:col>
      <xdr:colOff>1616076</xdr:colOff>
      <xdr:row>68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1990725</xdr:colOff>
      <xdr:row>46</xdr:row>
      <xdr:rowOff>19050</xdr:rowOff>
    </xdr:from>
    <xdr:to>
      <xdr:col>13</xdr:col>
      <xdr:colOff>254002</xdr:colOff>
      <xdr:row>68</xdr:row>
      <xdr:rowOff>133351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4</xdr:col>
      <xdr:colOff>2044702</xdr:colOff>
      <xdr:row>94</xdr:row>
      <xdr:rowOff>114301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itk.ac.in/nicee/wcee/article/13_217.pdf" TargetMode="External"/><Relationship Id="rId1" Type="http://schemas.openxmlformats.org/officeDocument/2006/relationships/hyperlink" Target="http://www.gripweb.org/gripweb/sites/default/files/methodologies_tools/RADIUS%20methodology.pdf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4"/>
  <sheetViews>
    <sheetView tabSelected="1" topLeftCell="B1" workbookViewId="0">
      <selection activeCell="N15" sqref="N15"/>
    </sheetView>
  </sheetViews>
  <sheetFormatPr defaultRowHeight="14.25" x14ac:dyDescent="0.2"/>
  <cols>
    <col min="1" max="1" width="11.44140625" bestFit="1" customWidth="1"/>
    <col min="3" max="4" width="27.88671875" bestFit="1" customWidth="1"/>
    <col min="5" max="5" width="25.6640625" bestFit="1" customWidth="1"/>
    <col min="7" max="7" width="11.33203125" bestFit="1" customWidth="1"/>
    <col min="9" max="9" width="7.77734375" bestFit="1" customWidth="1"/>
    <col min="10" max="10" width="10.88671875" bestFit="1" customWidth="1"/>
    <col min="11" max="11" width="8.6640625" bestFit="1" customWidth="1"/>
  </cols>
  <sheetData>
    <row r="1" spans="1:14" x14ac:dyDescent="0.2">
      <c r="B1" t="s">
        <v>0</v>
      </c>
    </row>
    <row r="3" spans="1:14" x14ac:dyDescent="0.2">
      <c r="A3" t="s">
        <v>7</v>
      </c>
      <c r="B3" t="s">
        <v>1</v>
      </c>
      <c r="C3" t="s">
        <v>4</v>
      </c>
      <c r="D3" t="s">
        <v>3</v>
      </c>
      <c r="E3" t="s">
        <v>9</v>
      </c>
      <c r="F3" t="s">
        <v>5</v>
      </c>
      <c r="N3" t="s">
        <v>10</v>
      </c>
    </row>
    <row r="4" spans="1:14" x14ac:dyDescent="0.2">
      <c r="A4" s="5">
        <v>1</v>
      </c>
      <c r="B4" s="5">
        <v>4</v>
      </c>
      <c r="C4" s="1">
        <v>0</v>
      </c>
      <c r="D4" s="1">
        <f t="shared" ref="D4:D10" si="0">0.035*EXP(0.261*B4)</f>
        <v>9.9419479122375934E-2</v>
      </c>
      <c r="E4" s="1">
        <f>C4/D4</f>
        <v>0</v>
      </c>
      <c r="F4" t="s">
        <v>6</v>
      </c>
      <c r="N4" s="2" t="s">
        <v>2</v>
      </c>
    </row>
    <row r="5" spans="1:14" x14ac:dyDescent="0.2">
      <c r="A5" s="5">
        <v>1</v>
      </c>
      <c r="B5" s="5">
        <v>5</v>
      </c>
      <c r="C5" s="1">
        <v>5.0000000000000001E-3</v>
      </c>
      <c r="D5" s="1">
        <f t="shared" si="0"/>
        <v>0.12906911827967563</v>
      </c>
      <c r="E5" s="1">
        <v>0</v>
      </c>
      <c r="F5" t="s">
        <v>6</v>
      </c>
      <c r="N5" s="2" t="s">
        <v>8</v>
      </c>
    </row>
    <row r="6" spans="1:14" x14ac:dyDescent="0.2">
      <c r="A6" s="5">
        <v>1</v>
      </c>
      <c r="B6" s="5">
        <v>6</v>
      </c>
      <c r="C6" s="1">
        <v>0.01</v>
      </c>
      <c r="D6" s="1">
        <f t="shared" si="0"/>
        <v>0.16756110010380806</v>
      </c>
      <c r="E6" s="1">
        <f t="shared" ref="E6:E12" si="1">C6/D6</f>
        <v>5.9679722762650544E-2</v>
      </c>
      <c r="F6" t="s">
        <v>6</v>
      </c>
    </row>
    <row r="7" spans="1:14" x14ac:dyDescent="0.2">
      <c r="A7" s="5">
        <v>1</v>
      </c>
      <c r="B7" s="5">
        <v>7</v>
      </c>
      <c r="C7" s="1">
        <v>0.03</v>
      </c>
      <c r="D7" s="1">
        <f t="shared" si="0"/>
        <v>0.21753245580526753</v>
      </c>
      <c r="E7" s="1">
        <f t="shared" si="1"/>
        <v>0.13791045519596232</v>
      </c>
      <c r="F7" t="s">
        <v>6</v>
      </c>
    </row>
    <row r="8" spans="1:14" x14ac:dyDescent="0.2">
      <c r="A8" s="5">
        <v>1</v>
      </c>
      <c r="B8" s="5">
        <v>8</v>
      </c>
      <c r="C8" s="1">
        <v>0.2</v>
      </c>
      <c r="D8" s="1">
        <f t="shared" si="0"/>
        <v>0.28240665225612982</v>
      </c>
      <c r="E8" s="1">
        <f t="shared" si="1"/>
        <v>0.70819861501920012</v>
      </c>
      <c r="F8" t="s">
        <v>6</v>
      </c>
    </row>
    <row r="9" spans="1:14" x14ac:dyDescent="0.2">
      <c r="A9" s="5">
        <v>1</v>
      </c>
      <c r="B9" s="5">
        <v>9</v>
      </c>
      <c r="C9" s="1">
        <v>0.37</v>
      </c>
      <c r="D9" s="1">
        <f t="shared" si="0"/>
        <v>0.36662812886141943</v>
      </c>
      <c r="E9" s="1">
        <v>0.87</v>
      </c>
      <c r="F9" t="s">
        <v>6</v>
      </c>
    </row>
    <row r="10" spans="1:14" x14ac:dyDescent="0.2">
      <c r="A10" s="5">
        <v>1</v>
      </c>
      <c r="B10" s="5">
        <v>10</v>
      </c>
      <c r="C10" s="1">
        <v>0.5</v>
      </c>
      <c r="D10" s="1">
        <f t="shared" si="0"/>
        <v>0.47596677981408259</v>
      </c>
      <c r="E10" s="1">
        <v>0.93</v>
      </c>
      <c r="F10" t="s">
        <v>6</v>
      </c>
    </row>
    <row r="11" spans="1:14" x14ac:dyDescent="0.2">
      <c r="A11" s="5">
        <v>1</v>
      </c>
      <c r="B11" s="5">
        <v>11</v>
      </c>
      <c r="C11" s="1">
        <v>0.65</v>
      </c>
      <c r="D11" s="1">
        <f t="shared" ref="D11:D12" si="2">0.035*EXP(0.261*B11)</f>
        <v>0.61791324138202741</v>
      </c>
      <c r="E11" s="1">
        <v>0.99</v>
      </c>
      <c r="F11" t="s">
        <v>6</v>
      </c>
    </row>
    <row r="12" spans="1:14" x14ac:dyDescent="0.2">
      <c r="A12" s="5">
        <v>1</v>
      </c>
      <c r="B12" s="5">
        <v>12</v>
      </c>
      <c r="C12" s="1">
        <v>0.8</v>
      </c>
      <c r="D12" s="1">
        <f t="shared" si="2"/>
        <v>0.80219206479995375</v>
      </c>
      <c r="E12" s="1">
        <f t="shared" si="1"/>
        <v>0.99726740652751245</v>
      </c>
      <c r="F12" t="s">
        <v>6</v>
      </c>
    </row>
    <row r="17" spans="2:2" x14ac:dyDescent="0.2">
      <c r="B17" s="4"/>
    </row>
    <row r="31" spans="2:2" s="3" customFormat="1" x14ac:dyDescent="0.2"/>
    <row r="32" spans="2:2" s="3" customFormat="1" x14ac:dyDescent="0.2"/>
    <row r="34" spans="1:12" s="8" customFormat="1" ht="30" customHeight="1" x14ac:dyDescent="0.2">
      <c r="B34" s="9" t="s">
        <v>20</v>
      </c>
    </row>
    <row r="36" spans="1:12" x14ac:dyDescent="0.2">
      <c r="A36" t="s">
        <v>7</v>
      </c>
      <c r="B36" t="s">
        <v>1</v>
      </c>
      <c r="C36" t="s">
        <v>12</v>
      </c>
      <c r="D36" t="s">
        <v>11</v>
      </c>
      <c r="E36" t="s">
        <v>13</v>
      </c>
      <c r="F36" t="s">
        <v>14</v>
      </c>
      <c r="G36" t="s">
        <v>15</v>
      </c>
      <c r="H36" t="s">
        <v>16</v>
      </c>
      <c r="I36" t="s">
        <v>19</v>
      </c>
      <c r="J36" t="s">
        <v>18</v>
      </c>
      <c r="K36" t="s">
        <v>17</v>
      </c>
    </row>
    <row r="37" spans="1:12" x14ac:dyDescent="0.2">
      <c r="B37" s="7">
        <v>5</v>
      </c>
      <c r="C37" s="6">
        <v>0</v>
      </c>
      <c r="D37" s="6">
        <v>0</v>
      </c>
      <c r="E37" s="6">
        <v>0</v>
      </c>
      <c r="F37" s="6">
        <f>C37/I37</f>
        <v>0</v>
      </c>
      <c r="G37" s="6">
        <f>D37/J37</f>
        <v>0</v>
      </c>
      <c r="H37" s="6">
        <f>E37/K37</f>
        <v>0</v>
      </c>
      <c r="I37" s="6">
        <v>0.01</v>
      </c>
      <c r="J37" s="6">
        <v>2E-3</v>
      </c>
      <c r="K37" s="6">
        <v>1E-3</v>
      </c>
      <c r="L37" s="1"/>
    </row>
    <row r="38" spans="1:12" x14ac:dyDescent="0.2">
      <c r="B38" s="7">
        <v>6</v>
      </c>
      <c r="C38" s="6">
        <v>0.03</v>
      </c>
      <c r="D38" s="6">
        <v>0.02</v>
      </c>
      <c r="E38" s="6">
        <v>0</v>
      </c>
      <c r="F38" s="6">
        <f t="shared" ref="F38:F44" si="3">C38/I38</f>
        <v>0.21428571428571425</v>
      </c>
      <c r="G38" s="6">
        <f t="shared" ref="G38:G44" si="4">D38/J38</f>
        <v>0.16666666666666669</v>
      </c>
      <c r="H38" s="6">
        <f t="shared" ref="H38:H44" si="5">E38/K38</f>
        <v>0</v>
      </c>
      <c r="I38" s="6">
        <v>0.14000000000000001</v>
      </c>
      <c r="J38" s="6">
        <v>0.12</v>
      </c>
      <c r="K38" s="6">
        <v>5.0000000000000001E-4</v>
      </c>
      <c r="L38" s="1"/>
    </row>
    <row r="39" spans="1:12" x14ac:dyDescent="0.2">
      <c r="B39" s="7">
        <v>7</v>
      </c>
      <c r="C39" s="6">
        <v>7.0000000000000007E-2</v>
      </c>
      <c r="D39" s="6">
        <v>0.05</v>
      </c>
      <c r="E39" s="6">
        <v>0.02</v>
      </c>
      <c r="F39" s="6">
        <f t="shared" si="3"/>
        <v>0.31818181818181823</v>
      </c>
      <c r="G39" s="6">
        <f t="shared" si="4"/>
        <v>0.27777777777777779</v>
      </c>
      <c r="H39" s="6">
        <f t="shared" si="5"/>
        <v>0.19999999999999998</v>
      </c>
      <c r="I39" s="6">
        <v>0.22</v>
      </c>
      <c r="J39" s="6">
        <v>0.18</v>
      </c>
      <c r="K39" s="6">
        <v>0.1</v>
      </c>
      <c r="L39" s="1"/>
    </row>
    <row r="40" spans="1:12" x14ac:dyDescent="0.2">
      <c r="B40" s="7">
        <v>8</v>
      </c>
      <c r="C40" s="6">
        <v>0.22</v>
      </c>
      <c r="D40" s="6">
        <v>0.13</v>
      </c>
      <c r="E40" s="6">
        <v>7.0000000000000007E-2</v>
      </c>
      <c r="F40" s="6">
        <f t="shared" si="3"/>
        <v>0.5</v>
      </c>
      <c r="G40" s="6">
        <f t="shared" si="4"/>
        <v>0.43333333333333335</v>
      </c>
      <c r="H40" s="6">
        <f t="shared" si="5"/>
        <v>0.35000000000000003</v>
      </c>
      <c r="I40" s="6">
        <v>0.44</v>
      </c>
      <c r="J40" s="6">
        <v>0.3</v>
      </c>
      <c r="K40" s="6">
        <v>0.2</v>
      </c>
      <c r="L40" s="1"/>
    </row>
    <row r="41" spans="1:12" x14ac:dyDescent="0.2">
      <c r="B41" s="7">
        <v>9</v>
      </c>
      <c r="C41" s="6">
        <v>0.52</v>
      </c>
      <c r="D41" s="6">
        <v>0.32</v>
      </c>
      <c r="E41" s="6">
        <v>0.18</v>
      </c>
      <c r="F41" s="6">
        <f t="shared" si="3"/>
        <v>0.65</v>
      </c>
      <c r="G41" s="6">
        <f t="shared" si="4"/>
        <v>0.53333333333333333</v>
      </c>
      <c r="H41" s="6">
        <f t="shared" si="5"/>
        <v>0.39999999999999997</v>
      </c>
      <c r="I41" s="6">
        <v>0.8</v>
      </c>
      <c r="J41" s="6">
        <v>0.6</v>
      </c>
      <c r="K41" s="6">
        <v>0.45</v>
      </c>
      <c r="L41" s="1"/>
    </row>
    <row r="42" spans="1:12" x14ac:dyDescent="0.2">
      <c r="B42" s="7">
        <v>10</v>
      </c>
      <c r="C42" s="6">
        <v>0.8</v>
      </c>
      <c r="D42" s="6">
        <v>0.57999999999999996</v>
      </c>
      <c r="E42" s="6">
        <v>0.3</v>
      </c>
      <c r="F42" s="6">
        <f t="shared" si="3"/>
        <v>0.8</v>
      </c>
      <c r="G42" s="6">
        <f t="shared" si="4"/>
        <v>0.64444444444444438</v>
      </c>
      <c r="H42" s="6">
        <f t="shared" si="5"/>
        <v>0.4285714285714286</v>
      </c>
      <c r="I42" s="6">
        <v>1</v>
      </c>
      <c r="J42" s="6">
        <v>0.9</v>
      </c>
      <c r="K42" s="6">
        <v>0.7</v>
      </c>
      <c r="L42" s="1"/>
    </row>
    <row r="43" spans="1:12" x14ac:dyDescent="0.2">
      <c r="B43" s="7">
        <v>11</v>
      </c>
      <c r="C43" s="6">
        <v>0.88</v>
      </c>
      <c r="D43" s="6">
        <v>0.64</v>
      </c>
      <c r="E43" s="6">
        <v>0.34</v>
      </c>
      <c r="F43" s="6">
        <f t="shared" si="3"/>
        <v>0.88</v>
      </c>
      <c r="G43" s="6">
        <f t="shared" si="4"/>
        <v>0.66666666666666674</v>
      </c>
      <c r="H43" s="6">
        <f t="shared" si="5"/>
        <v>0.4358974358974359</v>
      </c>
      <c r="I43" s="6">
        <v>1</v>
      </c>
      <c r="J43" s="6">
        <v>0.96</v>
      </c>
      <c r="K43" s="6">
        <v>0.78</v>
      </c>
      <c r="L43" s="1"/>
    </row>
    <row r="44" spans="1:12" x14ac:dyDescent="0.2">
      <c r="B44" s="7">
        <v>12</v>
      </c>
      <c r="C44" s="6">
        <v>0.89</v>
      </c>
      <c r="D44" s="6">
        <v>0.65</v>
      </c>
      <c r="E44" s="6">
        <v>0.35</v>
      </c>
      <c r="F44" s="6">
        <f t="shared" si="3"/>
        <v>0.89</v>
      </c>
      <c r="G44" s="6">
        <f t="shared" si="4"/>
        <v>0.66326530612244905</v>
      </c>
      <c r="H44" s="6">
        <f t="shared" si="5"/>
        <v>0.43749999999999994</v>
      </c>
      <c r="I44" s="6">
        <v>1</v>
      </c>
      <c r="J44" s="6">
        <v>0.98</v>
      </c>
      <c r="K44" s="6">
        <v>0.8</v>
      </c>
      <c r="L44" s="1"/>
    </row>
  </sheetData>
  <hyperlinks>
    <hyperlink ref="N4" r:id="rId1"/>
    <hyperlink ref="N5" r:id="rId2"/>
  </hyperlinks>
  <pageMargins left="0.7" right="0.7" top="0.75" bottom="0.75" header="0.3" footer="0.3"/>
  <pageSetup paperSize="9" orientation="portrait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damagefunctions</vt:lpstr>
      <vt:lpstr>Sheet2</vt:lpstr>
      <vt:lpstr>Sheet3</vt:lpstr>
    </vt:vector>
  </TitlesOfParts>
  <Company>Swiss 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Bieli</dc:creator>
  <cp:lastModifiedBy>Melanie Bieli</cp:lastModifiedBy>
  <dcterms:created xsi:type="dcterms:W3CDTF">2014-12-01T19:28:52Z</dcterms:created>
  <dcterms:modified xsi:type="dcterms:W3CDTF">2014-12-03T15:36:52Z</dcterms:modified>
</cp:coreProperties>
</file>