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 activeTab="1"/>
  </bookViews>
  <sheets>
    <sheet name="Geração propriedades" sheetId="3" r:id="rId1"/>
    <sheet name="Geração adaptador" sheetId="4" r:id="rId2"/>
    <sheet name="geração js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2" i="4"/>
  <c r="J3" i="4"/>
  <c r="J4" i="4"/>
  <c r="J5" i="4"/>
  <c r="J6" i="4"/>
  <c r="J7" i="4"/>
  <c r="J8" i="4"/>
  <c r="J9" i="4"/>
  <c r="K9" i="4" s="1"/>
  <c r="J10" i="4"/>
  <c r="J11" i="4"/>
  <c r="J12" i="4"/>
  <c r="J13" i="4"/>
  <c r="J14" i="4"/>
  <c r="J15" i="4"/>
  <c r="J16" i="4"/>
  <c r="J17" i="4"/>
  <c r="K17" i="4" s="1"/>
  <c r="J18" i="4"/>
  <c r="J19" i="4"/>
  <c r="J20" i="4"/>
  <c r="J21" i="4"/>
  <c r="J22" i="4"/>
  <c r="J23" i="4"/>
  <c r="J24" i="4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J37" i="4"/>
  <c r="J38" i="4"/>
  <c r="J39" i="4"/>
  <c r="J40" i="4"/>
  <c r="J41" i="4"/>
  <c r="K41" i="4" s="1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K57" i="4" s="1"/>
  <c r="J58" i="4"/>
  <c r="J59" i="4"/>
  <c r="J60" i="4"/>
  <c r="J61" i="4"/>
  <c r="J62" i="4"/>
  <c r="J63" i="4"/>
  <c r="J64" i="4"/>
  <c r="J65" i="4"/>
  <c r="K65" i="4" s="1"/>
  <c r="J66" i="4"/>
  <c r="J67" i="4"/>
  <c r="J68" i="4"/>
  <c r="J69" i="4"/>
  <c r="J70" i="4"/>
  <c r="J71" i="4"/>
  <c r="J72" i="4"/>
  <c r="J73" i="4"/>
  <c r="K73" i="4" s="1"/>
  <c r="J74" i="4"/>
  <c r="J75" i="4"/>
  <c r="J76" i="4"/>
  <c r="J77" i="4"/>
  <c r="J78" i="4"/>
  <c r="J79" i="4"/>
  <c r="J80" i="4"/>
  <c r="J81" i="4"/>
  <c r="K81" i="4" s="1"/>
  <c r="J82" i="4"/>
  <c r="J83" i="4"/>
  <c r="J84" i="4"/>
  <c r="J85" i="4"/>
  <c r="J86" i="4"/>
  <c r="J87" i="4"/>
  <c r="J88" i="4"/>
  <c r="J89" i="4"/>
  <c r="K89" i="4" s="1"/>
  <c r="J90" i="4"/>
  <c r="J91" i="4"/>
  <c r="J92" i="4"/>
  <c r="J93" i="4"/>
  <c r="J94" i="4"/>
  <c r="J95" i="4"/>
  <c r="J96" i="4"/>
  <c r="J97" i="4"/>
  <c r="K97" i="4" s="1"/>
  <c r="J98" i="4"/>
  <c r="J99" i="4"/>
  <c r="J100" i="4"/>
  <c r="J101" i="4"/>
  <c r="J102" i="4"/>
  <c r="J103" i="4"/>
  <c r="J104" i="4"/>
  <c r="J105" i="4"/>
  <c r="K105" i="4" s="1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21" i="4" s="1"/>
  <c r="J122" i="4"/>
  <c r="J123" i="4"/>
  <c r="J124" i="4"/>
  <c r="J125" i="4"/>
  <c r="J126" i="4"/>
  <c r="J127" i="4"/>
  <c r="J128" i="4"/>
  <c r="J129" i="4"/>
  <c r="K129" i="4" s="1"/>
  <c r="J130" i="4"/>
  <c r="J131" i="4"/>
  <c r="J132" i="4"/>
  <c r="J133" i="4"/>
  <c r="J134" i="4"/>
  <c r="J135" i="4"/>
  <c r="J136" i="4"/>
  <c r="J137" i="4"/>
  <c r="K137" i="4" s="1"/>
  <c r="J138" i="4"/>
  <c r="J139" i="4"/>
  <c r="J140" i="4"/>
  <c r="J141" i="4"/>
  <c r="J142" i="4"/>
  <c r="J143" i="4"/>
  <c r="J144" i="4"/>
  <c r="J145" i="4"/>
  <c r="K145" i="4" s="1"/>
  <c r="J146" i="4"/>
  <c r="J147" i="4"/>
  <c r="J148" i="4"/>
  <c r="J149" i="4"/>
  <c r="J150" i="4"/>
  <c r="J151" i="4"/>
  <c r="J152" i="4"/>
  <c r="J153" i="4"/>
  <c r="K153" i="4" s="1"/>
  <c r="J154" i="4"/>
  <c r="J155" i="4"/>
  <c r="J156" i="4"/>
  <c r="J157" i="4"/>
  <c r="J158" i="4"/>
  <c r="J159" i="4"/>
  <c r="J160" i="4"/>
  <c r="J161" i="4"/>
  <c r="K161" i="4" s="1"/>
  <c r="J162" i="4"/>
  <c r="J163" i="4"/>
  <c r="J164" i="4"/>
  <c r="J165" i="4"/>
  <c r="J166" i="4"/>
  <c r="J167" i="4"/>
  <c r="J168" i="4"/>
  <c r="J169" i="4"/>
  <c r="K169" i="4" s="1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K185" i="4" s="1"/>
  <c r="J186" i="4"/>
  <c r="J187" i="4"/>
  <c r="J188" i="4"/>
  <c r="J189" i="4"/>
  <c r="J190" i="4"/>
  <c r="J191" i="4"/>
  <c r="J192" i="4"/>
  <c r="J193" i="4"/>
  <c r="K193" i="4" s="1"/>
  <c r="J194" i="4"/>
  <c r="J195" i="4"/>
  <c r="J196" i="4"/>
  <c r="J197" i="4"/>
  <c r="J198" i="4"/>
  <c r="J199" i="4"/>
  <c r="J200" i="4"/>
  <c r="J201" i="4"/>
  <c r="K201" i="4" s="1"/>
  <c r="J202" i="4"/>
  <c r="J203" i="4"/>
  <c r="J204" i="4"/>
  <c r="J205" i="4"/>
  <c r="J206" i="4"/>
  <c r="J207" i="4"/>
  <c r="J208" i="4"/>
  <c r="J209" i="4"/>
  <c r="K209" i="4" s="1"/>
  <c r="J210" i="4"/>
  <c r="J211" i="4"/>
  <c r="J212" i="4"/>
  <c r="J213" i="4"/>
  <c r="J214" i="4"/>
  <c r="J215" i="4"/>
  <c r="J216" i="4"/>
  <c r="J217" i="4"/>
  <c r="K217" i="4" s="1"/>
  <c r="J218" i="4"/>
  <c r="J219" i="4"/>
  <c r="J220" i="4"/>
  <c r="J221" i="4"/>
  <c r="J222" i="4"/>
  <c r="J223" i="4"/>
  <c r="J224" i="4"/>
  <c r="J225" i="4"/>
  <c r="K225" i="4" s="1"/>
  <c r="J226" i="4"/>
  <c r="J227" i="4"/>
  <c r="J228" i="4"/>
  <c r="J229" i="4"/>
  <c r="J230" i="4"/>
  <c r="J231" i="4"/>
  <c r="J232" i="4"/>
  <c r="J233" i="4"/>
  <c r="K233" i="4" s="1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K249" i="4" s="1"/>
  <c r="J250" i="4"/>
  <c r="J251" i="4"/>
  <c r="J252" i="4"/>
  <c r="J253" i="4"/>
  <c r="J254" i="4"/>
  <c r="J255" i="4"/>
  <c r="J256" i="4"/>
  <c r="J257" i="4"/>
  <c r="K257" i="4" s="1"/>
  <c r="J258" i="4"/>
  <c r="J259" i="4"/>
  <c r="J260" i="4"/>
  <c r="J261" i="4"/>
  <c r="J262" i="4"/>
  <c r="J263" i="4"/>
  <c r="J264" i="4"/>
  <c r="J265" i="4"/>
  <c r="K265" i="4" s="1"/>
  <c r="J266" i="4"/>
  <c r="J267" i="4"/>
  <c r="J268" i="4"/>
  <c r="J269" i="4"/>
  <c r="J270" i="4"/>
  <c r="J271" i="4"/>
  <c r="J272" i="4"/>
  <c r="J273" i="4"/>
  <c r="K273" i="4" s="1"/>
  <c r="J274" i="4"/>
  <c r="J275" i="4"/>
  <c r="J276" i="4"/>
  <c r="J277" i="4"/>
  <c r="J278" i="4"/>
  <c r="J279" i="4"/>
  <c r="J280" i="4"/>
  <c r="J281" i="4"/>
  <c r="K281" i="4" s="1"/>
  <c r="J282" i="4"/>
  <c r="J283" i="4"/>
  <c r="J284" i="4"/>
  <c r="J285" i="4"/>
  <c r="J286" i="4"/>
  <c r="J287" i="4"/>
  <c r="J288" i="4"/>
  <c r="J289" i="4"/>
  <c r="K289" i="4" s="1"/>
  <c r="J290" i="4"/>
  <c r="J291" i="4"/>
  <c r="J292" i="4"/>
  <c r="J293" i="4"/>
  <c r="J294" i="4"/>
  <c r="J295" i="4"/>
  <c r="J296" i="4"/>
  <c r="J297" i="4"/>
  <c r="K297" i="4" s="1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K313" i="4" s="1"/>
  <c r="J314" i="4"/>
  <c r="J315" i="4"/>
  <c r="J316" i="4"/>
  <c r="J317" i="4"/>
  <c r="J318" i="4"/>
  <c r="J319" i="4"/>
  <c r="J320" i="4"/>
  <c r="J321" i="4"/>
  <c r="K321" i="4" s="1"/>
  <c r="J322" i="4"/>
  <c r="J323" i="4"/>
  <c r="J324" i="4"/>
  <c r="J325" i="4"/>
  <c r="J326" i="4"/>
  <c r="J327" i="4"/>
  <c r="J328" i="4"/>
  <c r="J329" i="4"/>
  <c r="K329" i="4" s="1"/>
  <c r="J330" i="4"/>
  <c r="J331" i="4"/>
  <c r="J332" i="4"/>
  <c r="J333" i="4"/>
  <c r="J334" i="4"/>
  <c r="J335" i="4"/>
  <c r="J336" i="4"/>
  <c r="J337" i="4"/>
  <c r="K337" i="4" s="1"/>
  <c r="J338" i="4"/>
  <c r="J339" i="4"/>
  <c r="J340" i="4"/>
  <c r="J341" i="4"/>
  <c r="J342" i="4"/>
  <c r="J343" i="4"/>
  <c r="J344" i="4"/>
  <c r="J345" i="4"/>
  <c r="K345" i="4" s="1"/>
  <c r="J346" i="4"/>
  <c r="J347" i="4"/>
  <c r="J348" i="4"/>
  <c r="J349" i="4"/>
  <c r="J350" i="4"/>
  <c r="J351" i="4"/>
  <c r="J352" i="4"/>
  <c r="J353" i="4"/>
  <c r="K353" i="4" s="1"/>
  <c r="J354" i="4"/>
  <c r="J355" i="4"/>
  <c r="J356" i="4"/>
  <c r="J357" i="4"/>
  <c r="J358" i="4"/>
  <c r="J359" i="4"/>
  <c r="J360" i="4"/>
  <c r="J361" i="4"/>
  <c r="K361" i="4" s="1"/>
  <c r="J362" i="4"/>
  <c r="J2" i="4"/>
  <c r="K2" i="4" s="1"/>
  <c r="K10" i="4"/>
  <c r="K18" i="4"/>
  <c r="K26" i="4"/>
  <c r="K34" i="4"/>
  <c r="K42" i="4"/>
  <c r="K58" i="4"/>
  <c r="K66" i="4"/>
  <c r="K74" i="4"/>
  <c r="K82" i="4"/>
  <c r="K90" i="4"/>
  <c r="K98" i="4"/>
  <c r="K106" i="4"/>
  <c r="K122" i="4"/>
  <c r="K130" i="4"/>
  <c r="K138" i="4"/>
  <c r="K146" i="4"/>
  <c r="K154" i="4"/>
  <c r="K162" i="4"/>
  <c r="K170" i="4"/>
  <c r="K186" i="4"/>
  <c r="K194" i="4"/>
  <c r="K202" i="4"/>
  <c r="K210" i="4"/>
  <c r="K218" i="4"/>
  <c r="K226" i="4"/>
  <c r="K234" i="4"/>
  <c r="K250" i="4"/>
  <c r="K258" i="4"/>
  <c r="K266" i="4"/>
  <c r="K274" i="4"/>
  <c r="K282" i="4"/>
  <c r="K290" i="4"/>
  <c r="K298" i="4"/>
  <c r="K314" i="4"/>
  <c r="K322" i="4"/>
  <c r="K330" i="4"/>
  <c r="K338" i="4"/>
  <c r="K346" i="4"/>
  <c r="K354" i="4"/>
  <c r="K362" i="4"/>
  <c r="K49" i="4"/>
  <c r="K113" i="4"/>
  <c r="K177" i="4"/>
  <c r="K241" i="4"/>
  <c r="K305" i="4"/>
  <c r="K3" i="4"/>
  <c r="K4" i="4"/>
  <c r="K5" i="4"/>
  <c r="K6" i="4"/>
  <c r="K7" i="4"/>
  <c r="K8" i="4"/>
  <c r="K11" i="4"/>
  <c r="K12" i="4"/>
  <c r="K13" i="4"/>
  <c r="K14" i="4"/>
  <c r="K15" i="4"/>
  <c r="K16" i="4"/>
  <c r="K19" i="4"/>
  <c r="K20" i="4"/>
  <c r="K21" i="4"/>
  <c r="K22" i="4"/>
  <c r="K23" i="4"/>
  <c r="K24" i="4"/>
  <c r="K27" i="4"/>
  <c r="K28" i="4"/>
  <c r="K29" i="4"/>
  <c r="K30" i="4"/>
  <c r="K31" i="4"/>
  <c r="K32" i="4"/>
  <c r="K35" i="4"/>
  <c r="K36" i="4"/>
  <c r="K37" i="4"/>
  <c r="K38" i="4"/>
  <c r="K39" i="4"/>
  <c r="K40" i="4"/>
  <c r="K43" i="4"/>
  <c r="K44" i="4"/>
  <c r="K45" i="4"/>
  <c r="K46" i="4"/>
  <c r="K47" i="4"/>
  <c r="K48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7" i="4"/>
  <c r="K68" i="4"/>
  <c r="K69" i="4"/>
  <c r="K70" i="4"/>
  <c r="K71" i="4"/>
  <c r="K72" i="4"/>
  <c r="K75" i="4"/>
  <c r="K76" i="4"/>
  <c r="K77" i="4"/>
  <c r="K78" i="4"/>
  <c r="K79" i="4"/>
  <c r="K80" i="4"/>
  <c r="K83" i="4"/>
  <c r="K84" i="4"/>
  <c r="K85" i="4"/>
  <c r="K86" i="4"/>
  <c r="K87" i="4"/>
  <c r="K88" i="4"/>
  <c r="K91" i="4"/>
  <c r="K92" i="4"/>
  <c r="K93" i="4"/>
  <c r="K94" i="4"/>
  <c r="K95" i="4"/>
  <c r="K96" i="4"/>
  <c r="K99" i="4"/>
  <c r="K100" i="4"/>
  <c r="K101" i="4"/>
  <c r="K102" i="4"/>
  <c r="K103" i="4"/>
  <c r="K104" i="4"/>
  <c r="K107" i="4"/>
  <c r="K108" i="4"/>
  <c r="K109" i="4"/>
  <c r="K110" i="4"/>
  <c r="K111" i="4"/>
  <c r="K112" i="4"/>
  <c r="K114" i="4"/>
  <c r="K115" i="4"/>
  <c r="K116" i="4"/>
  <c r="K117" i="4"/>
  <c r="K118" i="4"/>
  <c r="K119" i="4"/>
  <c r="K120" i="4"/>
  <c r="K123" i="4"/>
  <c r="K124" i="4"/>
  <c r="K125" i="4"/>
  <c r="K126" i="4"/>
  <c r="K127" i="4"/>
  <c r="K128" i="4"/>
  <c r="K131" i="4"/>
  <c r="K132" i="4"/>
  <c r="K133" i="4"/>
  <c r="K134" i="4"/>
  <c r="K135" i="4"/>
  <c r="K136" i="4"/>
  <c r="K139" i="4"/>
  <c r="K140" i="4"/>
  <c r="K141" i="4"/>
  <c r="K142" i="4"/>
  <c r="K143" i="4"/>
  <c r="K144" i="4"/>
  <c r="K147" i="4"/>
  <c r="K148" i="4"/>
  <c r="K149" i="4"/>
  <c r="K150" i="4"/>
  <c r="K151" i="4"/>
  <c r="K152" i="4"/>
  <c r="K155" i="4"/>
  <c r="K156" i="4"/>
  <c r="K157" i="4"/>
  <c r="K158" i="4"/>
  <c r="K159" i="4"/>
  <c r="K160" i="4"/>
  <c r="K163" i="4"/>
  <c r="K164" i="4"/>
  <c r="K165" i="4"/>
  <c r="K166" i="4"/>
  <c r="K167" i="4"/>
  <c r="K168" i="4"/>
  <c r="K171" i="4"/>
  <c r="K172" i="4"/>
  <c r="K173" i="4"/>
  <c r="K174" i="4"/>
  <c r="K175" i="4"/>
  <c r="K176" i="4"/>
  <c r="K178" i="4"/>
  <c r="K179" i="4"/>
  <c r="K180" i="4"/>
  <c r="K181" i="4"/>
  <c r="K182" i="4"/>
  <c r="K183" i="4"/>
  <c r="K184" i="4"/>
  <c r="K187" i="4"/>
  <c r="K188" i="4"/>
  <c r="K189" i="4"/>
  <c r="K190" i="4"/>
  <c r="K191" i="4"/>
  <c r="K192" i="4"/>
  <c r="K195" i="4"/>
  <c r="K196" i="4"/>
  <c r="K197" i="4"/>
  <c r="K198" i="4"/>
  <c r="K199" i="4"/>
  <c r="K200" i="4"/>
  <c r="K203" i="4"/>
  <c r="K204" i="4"/>
  <c r="K205" i="4"/>
  <c r="K206" i="4"/>
  <c r="K207" i="4"/>
  <c r="K208" i="4"/>
  <c r="K211" i="4"/>
  <c r="K212" i="4"/>
  <c r="K213" i="4"/>
  <c r="K214" i="4"/>
  <c r="K215" i="4"/>
  <c r="K216" i="4"/>
  <c r="K219" i="4"/>
  <c r="K220" i="4"/>
  <c r="K221" i="4"/>
  <c r="K222" i="4"/>
  <c r="K223" i="4"/>
  <c r="K224" i="4"/>
  <c r="K227" i="4"/>
  <c r="K228" i="4"/>
  <c r="K229" i="4"/>
  <c r="K230" i="4"/>
  <c r="K231" i="4"/>
  <c r="K232" i="4"/>
  <c r="K235" i="4"/>
  <c r="K236" i="4"/>
  <c r="K237" i="4"/>
  <c r="K238" i="4"/>
  <c r="K239" i="4"/>
  <c r="K240" i="4"/>
  <c r="K242" i="4"/>
  <c r="K243" i="4"/>
  <c r="K244" i="4"/>
  <c r="K245" i="4"/>
  <c r="K246" i="4"/>
  <c r="K247" i="4"/>
  <c r="K248" i="4"/>
  <c r="K251" i="4"/>
  <c r="K252" i="4"/>
  <c r="K253" i="4"/>
  <c r="K254" i="4"/>
  <c r="K255" i="4"/>
  <c r="K256" i="4"/>
  <c r="K259" i="4"/>
  <c r="K260" i="4"/>
  <c r="K261" i="4"/>
  <c r="K262" i="4"/>
  <c r="K263" i="4"/>
  <c r="K264" i="4"/>
  <c r="K267" i="4"/>
  <c r="K268" i="4"/>
  <c r="K269" i="4"/>
  <c r="K270" i="4"/>
  <c r="K271" i="4"/>
  <c r="K272" i="4"/>
  <c r="K275" i="4"/>
  <c r="K276" i="4"/>
  <c r="K277" i="4"/>
  <c r="K278" i="4"/>
  <c r="K279" i="4"/>
  <c r="K280" i="4"/>
  <c r="K283" i="4"/>
  <c r="K284" i="4"/>
  <c r="K285" i="4"/>
  <c r="K286" i="4"/>
  <c r="K287" i="4"/>
  <c r="K288" i="4"/>
  <c r="K291" i="4"/>
  <c r="K292" i="4"/>
  <c r="K293" i="4"/>
  <c r="K294" i="4"/>
  <c r="K295" i="4"/>
  <c r="K296" i="4"/>
  <c r="K299" i="4"/>
  <c r="K300" i="4"/>
  <c r="K301" i="4"/>
  <c r="K302" i="4"/>
  <c r="K303" i="4"/>
  <c r="K304" i="4"/>
  <c r="K306" i="4"/>
  <c r="K307" i="4"/>
  <c r="K308" i="4"/>
  <c r="K309" i="4"/>
  <c r="K310" i="4"/>
  <c r="K311" i="4"/>
  <c r="K312" i="4"/>
  <c r="K315" i="4"/>
  <c r="K316" i="4"/>
  <c r="K317" i="4"/>
  <c r="K318" i="4"/>
  <c r="K319" i="4"/>
  <c r="K320" i="4"/>
  <c r="K323" i="4"/>
  <c r="K324" i="4"/>
  <c r="K325" i="4"/>
  <c r="K326" i="4"/>
  <c r="K327" i="4"/>
  <c r="K328" i="4"/>
  <c r="K331" i="4"/>
  <c r="K332" i="4"/>
  <c r="K333" i="4"/>
  <c r="K334" i="4"/>
  <c r="K335" i="4"/>
  <c r="K336" i="4"/>
  <c r="K339" i="4"/>
  <c r="K340" i="4"/>
  <c r="K341" i="4"/>
  <c r="K342" i="4"/>
  <c r="K343" i="4"/>
  <c r="K344" i="4"/>
  <c r="K347" i="4"/>
  <c r="K348" i="4"/>
  <c r="K349" i="4"/>
  <c r="K350" i="4"/>
  <c r="K351" i="4"/>
  <c r="K352" i="4"/>
  <c r="K355" i="4"/>
  <c r="K356" i="4"/>
  <c r="K357" i="4"/>
  <c r="K358" i="4"/>
  <c r="K359" i="4"/>
  <c r="K360" i="4"/>
  <c r="I164" i="4" l="1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<sst xmlns="http://schemas.openxmlformats.org/spreadsheetml/2006/main" count="8094" uniqueCount="1123">
  <si>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</si>
  <si>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</si>
  <si>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</si>
  <si>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</si>
  <si>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</si>
  <si>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</si>
  <si>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</si>
  <si>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</si>
  <si>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</si>
  <si>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</si>
  <si>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</si>
  <si>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</si>
  <si>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</si>
  <si>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</si>
  <si>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</si>
  <si>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</si>
  <si>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</si>
  <si>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</si>
  <si>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</si>
  <si>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</si>
  <si>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</si>
  <si>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</si>
  <si>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</si>
  <si>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</si>
  <si>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</si>
  <si>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</si>
  <si>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</si>
  <si>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</si>
  <si>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</si>
  <si>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</si>
  <si>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</si>
  <si>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</si>
  <si>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</si>
  <si>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</si>
  <si>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</si>
  <si>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</si>
  <si>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</si>
  <si>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</si>
  <si>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</si>
  <si>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</si>
  <si>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</si>
  <si>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</si>
  <si>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</si>
  <si>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</si>
  <si>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</si>
  <si>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</si>
  <si>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</si>
  <si>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</si>
  <si>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</si>
  <si>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</si>
  <si>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</si>
  <si>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</si>
  <si>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</si>
  <si>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</si>
  <si>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</si>
  <si>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</si>
  <si>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</si>
  <si>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</si>
  <si>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</si>
  <si>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</si>
  <si>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</si>
  <si>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</si>
  <si>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</si>
  <si>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</si>
  <si>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</si>
  <si>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</si>
  <si>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</si>
  <si>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</si>
  <si>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</si>
  <si>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</si>
  <si>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</si>
  <si>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</si>
  <si>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</si>
  <si>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</si>
  <si>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</si>
  <si>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</si>
  <si>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</si>
  <si>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</si>
  <si>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</si>
  <si>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</si>
  <si>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</si>
  <si>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</si>
  <si>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</si>
  <si>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</si>
  <si>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</si>
  <si>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</si>
  <si>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</si>
  <si>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</si>
  <si>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</si>
  <si>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</si>
  <si>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</si>
  <si>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</si>
  <si>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</si>
  <si>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</si>
  <si>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</si>
  <si>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</si>
  <si>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</si>
  <si>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</si>
  <si>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</si>
  <si>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</si>
  <si>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</si>
  <si>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</si>
  <si>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</si>
  <si>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</si>
  <si>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</si>
  <si>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</si>
  <si>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</si>
  <si>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</si>
  <si>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</si>
  <si>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</si>
  <si>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</si>
  <si>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</si>
  <si>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</si>
  <si>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</si>
  <si>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</si>
  <si>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</si>
  <si>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</si>
  <si>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</si>
  <si>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</si>
  <si>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</si>
  <si>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</si>
  <si>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</si>
  <si>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</si>
  <si>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</si>
  <si>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</si>
  <si>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</si>
  <si>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</si>
  <si>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</si>
  <si>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</si>
  <si>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</si>
  <si>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</si>
  <si>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</si>
  <si>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</si>
  <si>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</si>
  <si>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</si>
  <si>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</si>
  <si>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</si>
  <si>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</si>
  <si>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</si>
  <si>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</si>
  <si>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</si>
  <si>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</si>
  <si>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</si>
  <si>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</si>
  <si>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</si>
  <si>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</si>
  <si>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</si>
  <si>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</si>
  <si>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</si>
  <si>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</si>
  <si>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</si>
  <si>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</si>
  <si>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</si>
  <si>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</si>
  <si>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</si>
  <si>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</si>
  <si>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</si>
  <si>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</si>
  <si>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</si>
  <si>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</si>
  <si>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</si>
  <si>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</si>
  <si>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</si>
  <si>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</si>
  <si>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</si>
  <si>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</si>
  <si>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</si>
  <si>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</si>
  <si>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</si>
  <si>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</si>
  <si>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</si>
  <si>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</si>
  <si>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</si>
  <si>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</si>
  <si>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</si>
  <si>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</si>
  <si>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</si>
  <si>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</si>
  <si>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</si>
  <si>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</si>
  <si>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</si>
  <si>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</si>
  <si>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</si>
  <si>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</si>
  <si>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</si>
  <si>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</si>
  <si>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</si>
  <si>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</si>
  <si>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</si>
  <si>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</si>
  <si>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</si>
  <si>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</si>
  <si>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</si>
  <si>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</si>
  <si>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</si>
  <si>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</si>
  <si>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</si>
  <si>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</si>
  <si>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</si>
  <si>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</si>
  <si>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</si>
  <si>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</si>
  <si>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</si>
  <si>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</si>
  <si>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</si>
  <si>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</si>
  <si>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</si>
  <si>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</si>
  <si>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</si>
  <si>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</si>
  <si>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</si>
  <si>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</si>
  <si>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</si>
  <si>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</si>
  <si>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</si>
  <si>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</si>
  <si>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</si>
  <si>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</si>
  <si>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</si>
  <si>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</si>
  <si>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</si>
  <si>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</si>
  <si>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</si>
  <si>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</si>
  <si>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</si>
  <si>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</si>
  <si>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</si>
  <si>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</si>
  <si>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</si>
  <si>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</si>
  <si>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</si>
  <si>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</si>
  <si>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</si>
  <si>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</si>
  <si>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</si>
  <si>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</si>
  <si>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</si>
  <si>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</si>
  <si>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</si>
  <si>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</si>
  <si>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</si>
  <si>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</si>
  <si>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</si>
  <si>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</si>
  <si>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</si>
  <si>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</si>
  <si>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</si>
  <si>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</si>
  <si>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</si>
  <si>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</si>
  <si>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</si>
  <si>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</si>
  <si>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</si>
  <si>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</si>
  <si>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</si>
  <si>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</si>
  <si>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</si>
  <si>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</si>
  <si>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</si>
  <si>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</si>
  <si>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</si>
  <si>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</si>
  <si>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</si>
  <si>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</si>
  <si>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</si>
  <si>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</si>
  <si>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</si>
  <si>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</si>
  <si>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</si>
  <si>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</si>
  <si>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</si>
  <si>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</si>
  <si>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</si>
  <si>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</si>
  <si>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</si>
  <si>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</si>
  <si>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</si>
  <si>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</si>
  <si>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</si>
  <si>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</si>
  <si>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</si>
  <si>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</si>
  <si>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</si>
  <si>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</si>
  <si>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</si>
  <si>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</si>
  <si>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</si>
  <si>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</si>
  <si>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</si>
  <si>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</si>
  <si>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</si>
  <si>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</si>
  <si>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</si>
  <si>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</si>
  <si>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</si>
  <si>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</si>
  <si>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</si>
  <si>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</si>
  <si>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</si>
  <si>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</si>
  <si>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</si>
  <si>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</si>
  <si>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</si>
  <si>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</si>
  <si>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</si>
  <si>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</si>
  <si>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</si>
  <si>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</si>
  <si>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</si>
  <si>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</si>
  <si>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</si>
  <si>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</si>
  <si>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</si>
  <si>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</si>
  <si>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</si>
  <si>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</si>
  <si>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</si>
  <si>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</si>
  <si>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</si>
  <si>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</si>
  <si>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</si>
  <si>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</si>
  <si>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</si>
  <si>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</si>
  <si>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</si>
  <si>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</si>
  <si>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</si>
  <si>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</si>
  <si>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</si>
  <si>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</si>
  <si>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</si>
  <si>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</si>
  <si>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</si>
  <si>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</si>
  <si>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</si>
  <si>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</si>
  <si>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</si>
  <si>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</si>
  <si>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</si>
  <si>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</si>
  <si>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</si>
  <si>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</si>
  <si>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</si>
  <si>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</si>
  <si>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</si>
  <si>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</si>
  <si>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</si>
  <si>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</si>
  <si>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</si>
  <si>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</si>
  <si>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</si>
  <si>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</si>
  <si>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</si>
  <si>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</si>
  <si>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</si>
  <si>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</si>
  <si>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</si>
  <si>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</si>
  <si>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</si>
  <si>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</si>
  <si>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</si>
  <si>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</si>
  <si>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</si>
  <si>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</si>
  <si>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</si>
  <si>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</si>
  <si>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</si>
  <si>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</si>
  <si>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</si>
  <si>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</si>
  <si>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</si>
  <si>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</si>
  <si>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</si>
  <si>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</si>
  <si>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</si>
  <si>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</si>
  <si>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</si>
  <si>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</si>
  <si>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</si>
  <si>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</si>
  <si>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</si>
  <si>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</si>
  <si>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</si>
  <si>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</si>
  <si>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</si>
  <si>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</si>
  <si>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</si>
  <si>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</si>
  <si>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</si>
  <si>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</si>
  <si>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</si>
  <si>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</si>
  <si>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</si>
  <si>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</si>
  <si>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</si>
  <si>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</si>
  <si>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</si>
  <si>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</si>
  <si>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</si>
  <si>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</si>
  <si>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</si>
  <si>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</si>
  <si>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</si>
  <si>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</si>
  <si>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</si>
  <si>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</si>
  <si>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</si>
  <si>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</si>
  <si>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</si>
  <si>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</si>
  <si>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</si>
  <si>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</si>
  <si>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</si>
  <si>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</si>
  <si>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</si>
  <si>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</si>
  <si>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</si>
  <si>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</si>
  <si>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</si>
  <si>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</si>
  <si>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</si>
  <si>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</si>
  <si>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</si>
  <si>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</si>
  <si>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</si>
  <si>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</si>
  <si>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</si>
  <si>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</si>
  <si>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</si>
  <si>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</si>
  <si>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</si>
  <si>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</si>
  <si>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</si>
  <si>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</si>
  <si>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</si>
  <si>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</si>
  <si>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</si>
  <si>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</si>
  <si>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</si>
  <si>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</si>
  <si>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</si>
  <si>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</si>
  <si>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</si>
  <si>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</si>
  <si>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</si>
  <si>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</si>
  <si>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</si>
  <si>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</si>
  <si>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</si>
  <si>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</si>
  <si>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</si>
  <si>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</si>
  <si>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</si>
  <si>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</si>
  <si>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</si>
  <si>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</si>
  <si>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</si>
  <si>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</si>
  <si>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</si>
  <si>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</si>
  <si>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</si>
  <si>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</si>
  <si>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</si>
  <si>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</si>
  <si>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</si>
  <si>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</si>
  <si>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</si>
  <si>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</si>
  <si>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</si>
  <si>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</si>
  <si>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</si>
  <si>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</si>
  <si>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</si>
  <si>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</si>
  <si>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</si>
  <si>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</si>
  <si>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</si>
  <si>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</si>
  <si>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</si>
  <si>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</si>
  <si>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</si>
  <si>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</si>
  <si>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</si>
  <si>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</si>
  <si>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</si>
  <si>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</si>
  <si>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</si>
  <si>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</si>
  <si>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</si>
  <si>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</si>
  <si>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</si>
  <si>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</si>
  <si>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</si>
  <si>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</si>
  <si>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</si>
  <si>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</si>
  <si>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</si>
  <si>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</si>
  <si>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</si>
  <si>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</si>
  <si>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</si>
  <si>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</si>
  <si>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</si>
  <si>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</si>
  <si>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</si>
  <si>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</si>
  <si>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</si>
  <si>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</si>
  <si>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</si>
  <si>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</si>
  <si>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</si>
  <si>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</si>
  <si>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</si>
  <si>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</si>
  <si>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</si>
  <si>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</si>
  <si>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</si>
  <si>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</si>
  <si>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</si>
  <si>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</si>
  <si>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</si>
  <si>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</si>
  <si>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</si>
  <si>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</si>
  <si>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</si>
  <si>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</si>
  <si>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</si>
  <si>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</si>
  <si>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</si>
  <si>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</si>
  <si>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</si>
  <si>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</si>
  <si>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</si>
  <si>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</si>
  <si>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</si>
  <si>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</si>
  <si>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</si>
  <si>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</si>
  <si>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</si>
  <si>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</si>
  <si>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</si>
  <si>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</si>
  <si>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</si>
  <si>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</si>
  <si>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</si>
  <si>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</si>
  <si>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</si>
  <si>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</si>
  <si>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</si>
  <si>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</si>
  <si>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</si>
  <si>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</si>
  <si>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</si>
  <si>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</si>
  <si>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</si>
  <si>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</si>
  <si>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</si>
  <si>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</si>
  <si>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</si>
  <si>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</si>
  <si>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</si>
  <si>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</si>
  <si>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</si>
  <si>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</si>
  <si>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</si>
  <si>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</si>
  <si>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</si>
  <si>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</si>
  <si>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</si>
  <si>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</si>
  <si>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</si>
  <si>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</si>
  <si>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</si>
  <si>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</si>
  <si>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</si>
  <si>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</si>
  <si>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</si>
  <si>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</si>
  <si>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</si>
  <si>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</si>
  <si>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</si>
  <si>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</si>
  <si>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</si>
  <si>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</si>
  <si>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</si>
  <si>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</si>
  <si>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</si>
  <si>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</si>
  <si>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</si>
  <si>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</si>
  <si>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</si>
  <si>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</si>
  <si>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</si>
  <si>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</si>
  <si>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</si>
  <si>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</si>
  <si>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</si>
  <si>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</si>
  <si>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</si>
  <si>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</si>
  <si>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</si>
  <si>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</si>
  <si>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</si>
  <si>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</si>
  <si>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</si>
  <si>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</si>
  <si>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</si>
  <si>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</si>
  <si>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</si>
  <si>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</si>
  <si>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</si>
  <si>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</si>
  <si>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</si>
  <si>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</si>
  <si>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</si>
  <si>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</si>
  <si>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</si>
  <si>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</si>
  <si>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</si>
  <si>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</si>
  <si>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</si>
  <si>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</si>
  <si>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</si>
  <si>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</si>
  <si>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</si>
  <si>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</si>
  <si>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</si>
  <si>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</si>
  <si>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</si>
  <si>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</si>
  <si>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</si>
  <si>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</si>
  <si>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</si>
  <si>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</si>
  <si>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</si>
  <si>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</si>
  <si>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</si>
  <si>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</si>
  <si>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</si>
  <si>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</si>
  <si>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</si>
  <si>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</si>
  <si>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</si>
  <si>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</si>
  <si>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</si>
  <si>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</si>
  <si>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</si>
  <si>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</si>
  <si>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</si>
  <si>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</si>
  <si>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</si>
  <si>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</si>
  <si>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</si>
  <si>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</si>
  <si>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</si>
  <si>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</si>
  <si>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</si>
  <si>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</si>
  <si>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</si>
  <si>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</si>
  <si>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</si>
  <si>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</si>
  <si>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</si>
  <si>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</si>
  <si>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</si>
  <si>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</si>
  <si>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</si>
  <si>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</si>
  <si>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</si>
  <si>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</si>
  <si>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</si>
  <si>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</si>
  <si>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</si>
  <si>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</si>
  <si>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</si>
  <si>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</si>
  <si>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</si>
  <si>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</si>
  <si>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</si>
  <si>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</si>
  <si>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</si>
  <si>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</si>
  <si>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</si>
  <si>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</si>
  <si>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</si>
  <si>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</si>
  <si>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</si>
  <si>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</si>
  <si>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</si>
  <si>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</si>
  <si>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</si>
  <si>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</si>
  <si>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</si>
  <si>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</si>
  <si>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</si>
  <si>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</si>
  <si>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</si>
  <si>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</si>
  <si>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</si>
  <si>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</si>
  <si>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</si>
  <si>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</si>
  <si>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</si>
  <si>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</si>
  <si>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</si>
  <si>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</si>
  <si>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</si>
  <si>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</si>
  <si>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</si>
  <si>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</si>
  <si>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</si>
  <si>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</si>
  <si>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</si>
  <si>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</si>
  <si>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</si>
  <si>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</si>
  <si>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</si>
  <si>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</si>
  <si>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</si>
  <si>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</si>
  <si>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</si>
  <si>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</si>
  <si>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</si>
  <si>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</si>
  <si>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</si>
  <si>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</si>
  <si>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</si>
  <si>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</si>
  <si>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</si>
  <si>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</si>
  <si>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</si>
  <si>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</si>
  <si>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</si>
  <si>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</si>
  <si>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</si>
  <si>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</si>
  <si>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</si>
  <si>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</si>
  <si>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</si>
  <si>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</si>
  <si>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</si>
  <si>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</si>
  <si>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</si>
  <si>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</si>
  <si>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</si>
  <si>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</si>
  <si>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</si>
  <si>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</si>
  <si>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</si>
  <si>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</si>
  <si>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</si>
  <si>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</si>
  <si>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</si>
  <si>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</si>
  <si>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</si>
  <si>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</si>
  <si>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</si>
  <si>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</si>
  <si>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</si>
  <si>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</si>
  <si>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</si>
  <si>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</si>
  <si>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</si>
  <si>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</si>
  <si>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</si>
  <si>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</si>
  <si>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</si>
  <si>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</si>
  <si>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</si>
  <si>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</si>
  <si>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</si>
  <si>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</si>
  <si>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</si>
  <si>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</si>
  <si>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</si>
  <si>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</si>
  <si>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</si>
  <si>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</si>
  <si>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</si>
  <si>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</si>
  <si>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</si>
  <si>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</si>
  <si>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</si>
  <si>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</si>
  <si>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</si>
  <si>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</si>
  <si>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</si>
  <si>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</si>
  <si>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</si>
  <si>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</si>
  <si>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</si>
  <si>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</si>
  <si>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</si>
  <si>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</si>
  <si>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</si>
  <si>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</si>
  <si>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</si>
  <si>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</si>
  <si>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</si>
  <si>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</si>
  <si>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</si>
  <si>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</si>
  <si>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</si>
  <si>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</si>
  <si>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</si>
  <si>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</si>
  <si>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</si>
  <si>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</si>
  <si>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</si>
  <si>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</si>
  <si>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</si>
  <si>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</si>
  <si>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</si>
  <si>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</si>
  <si>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</si>
  <si>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</si>
  <si>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</si>
  <si>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</si>
  <si>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</si>
  <si>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</si>
  <si>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</si>
  <si>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</si>
  <si>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</si>
  <si>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</si>
  <si>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</si>
  <si>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</si>
  <si>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</si>
  <si>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</si>
  <si>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</si>
  <si>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</si>
  <si>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</si>
  <si>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</si>
  <si>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</si>
  <si>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</si>
  <si>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</si>
  <si>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</si>
  <si>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</si>
  <si>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</si>
  <si>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</si>
  <si>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</si>
  <si>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</si>
  <si>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</si>
  <si>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</si>
  <si>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</si>
  <si>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</si>
  <si>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</si>
  <si>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</si>
  <si>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</si>
  <si>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</si>
  <si>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</si>
  <si>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</si>
  <si>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</si>
  <si>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</si>
  <si>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</si>
  <si>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</si>
  <si>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</si>
  <si>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</si>
  <si>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</si>
  <si>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</si>
  <si>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</si>
  <si>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</si>
  <si>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</si>
  <si>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</si>
  <si>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</si>
  <si>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</si>
  <si>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</si>
  <si>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</si>
  <si>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</si>
  <si>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</si>
  <si>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</si>
  <si>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</si>
  <si>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</si>
  <si>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</si>
  <si>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</si>
  <si>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</si>
  <si>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</si>
  <si>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</si>
  <si>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</si>
  <si>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</si>
  <si>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</si>
  <si>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</si>
  <si>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</si>
  <si>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</si>
  <si>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</si>
  <si>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</si>
  <si>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</si>
  <si>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</si>
  <si>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</si>
  <si>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</si>
  <si>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</si>
  <si>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</si>
  <si>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</si>
  <si>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</si>
  <si>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</si>
  <si>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</si>
  <si>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</si>
  <si>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</si>
  <si>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</si>
  <si>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</si>
  <si>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</si>
  <si>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</si>
  <si>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</si>
  <si>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</si>
  <si>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</si>
  <si>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</si>
  <si>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</si>
  <si>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</si>
  <si>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</si>
  <si>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</si>
  <si>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</si>
  <si>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</si>
  <si>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</si>
  <si>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</si>
  <si>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</si>
  <si>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</si>
  <si>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</si>
  <si>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</si>
  <si>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</si>
  <si>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</si>
  <si>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</si>
  <si>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</si>
  <si>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</si>
  <si>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</si>
  <si>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</si>
  <si>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</si>
  <si>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</si>
  <si>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</si>
  <si>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</si>
  <si>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</si>
  <si>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</si>
  <si>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</si>
  <si>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</si>
  <si>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</si>
  <si>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</si>
  <si>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</si>
  <si>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</si>
  <si>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</si>
  <si>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</si>
  <si>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</si>
  <si>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</si>
  <si>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</si>
  <si>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</si>
  <si>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</si>
  <si>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</si>
  <si>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</si>
  <si>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</si>
  <si>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</si>
  <si>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</si>
  <si>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</si>
  <si>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</si>
  <si>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</si>
  <si>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</si>
  <si>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</si>
  <si>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</si>
  <si>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</si>
  <si>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</si>
  <si>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</si>
  <si>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</si>
  <si>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</si>
  <si>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</si>
  <si>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</si>
  <si>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</si>
  <si>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</si>
  <si>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</si>
  <si>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</si>
  <si>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</si>
  <si>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</si>
  <si>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</si>
  <si>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</si>
  <si>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</si>
  <si>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</si>
  <si>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</si>
  <si>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</si>
  <si>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</si>
  <si>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</si>
  <si>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</si>
  <si>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</si>
  <si>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</si>
  <si>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</si>
  <si>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</si>
  <si>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</si>
  <si>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</si>
  <si>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</si>
  <si>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</si>
  <si>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</si>
  <si>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</si>
  <si>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</si>
  <si>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</si>
  <si>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</si>
  <si>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</si>
  <si>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</si>
  <si>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</si>
  <si>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</si>
  <si>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</si>
  <si>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</si>
  <si>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</si>
  <si>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</si>
  <si>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</si>
  <si>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</si>
  <si>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</si>
  <si>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</si>
  <si>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</si>
  <si>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</si>
  <si>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</si>
  <si>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</si>
  <si>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</si>
  <si>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</si>
  <si>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</si>
  <si>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</si>
  <si>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</si>
  <si>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</si>
  <si>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</si>
  <si>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</si>
  <si>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</si>
  <si>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</si>
  <si>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</si>
  <si>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</si>
  <si>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</si>
  <si>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</si>
  <si>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</si>
  <si>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</si>
  <si>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</si>
  <si>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</si>
  <si>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</si>
  <si>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</si>
  <si>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</si>
  <si>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</si>
  <si>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</si>
  <si>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</si>
  <si>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</si>
  <si>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</si>
  <si>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</si>
  <si>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</si>
  <si>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</si>
  <si>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</si>
  <si>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</si>
  <si>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</si>
  <si>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</si>
  <si>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</si>
  <si>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</si>
  <si>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</si>
  <si>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</si>
  <si>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</si>
  <si>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</si>
  <si>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</si>
  <si>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</si>
  <si>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</si>
  <si>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</si>
  <si>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</si>
  <si>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</si>
  <si>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</si>
  <si>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</si>
  <si>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</si>
  <si>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</si>
  <si>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</si>
  <si>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</si>
  <si>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</si>
  <si>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</si>
  <si>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</si>
  <si>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</si>
  <si>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</si>
  <si>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</si>
  <si>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</si>
  <si>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</si>
  <si>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</si>
  <si>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</si>
  <si>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</si>
  <si>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</si>
  <si>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</si>
  <si>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</si>
  <si>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</si>
  <si>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</si>
  <si>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</si>
  <si>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</si>
  <si>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</si>
  <si>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</si>
  <si>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</si>
  <si>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</si>
  <si>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</si>
  <si>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</si>
  <si>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</si>
  <si>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</si>
  <si>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</si>
  <si>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</si>
  <si>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</si>
  <si>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</si>
  <si>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</si>
  <si>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</si>
  <si>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</si>
  <si>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</si>
  <si>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</si>
  <si>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</si>
  <si>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</si>
  <si>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</si>
  <si>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</si>
  <si>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</si>
  <si>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</si>
  <si>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</si>
  <si>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</si>
  <si>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</si>
  <si>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</si>
  <si>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</si>
  <si>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</si>
  <si>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</si>
  <si>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</si>
  <si>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</si>
  <si>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</si>
  <si>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</si>
  <si>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propriedade xml</t>
  </si>
  <si>
    <t>registroPessoa</t>
  </si>
  <si>
    <t>registroPerfil</t>
  </si>
  <si>
    <t>registroEndereco</t>
  </si>
  <si>
    <t>registroDocumento</t>
  </si>
  <si>
    <t>registroVinculo</t>
  </si>
  <si>
    <t>registroReferencia</t>
  </si>
  <si>
    <t>registroPessoaSimplificada</t>
  </si>
  <si>
    <t>condicao msg to dataset</t>
  </si>
  <si>
    <t>msg to dataset</t>
  </si>
  <si>
    <t>condicao dataset to msg</t>
  </si>
  <si>
    <t>dataset to msg</t>
  </si>
  <si>
    <t>msg</t>
  </si>
  <si>
    <t>classeDataset</t>
  </si>
  <si>
    <t>classeMsg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</si>
</sst>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10" workbookViewId="0">
      <selection activeCell="G362" activeCellId="1" sqref="G352:G358 G362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21" t="s">
        <v>361</v>
      </c>
      <c r="B352" s="21"/>
      <c r="C352" s="21" t="s">
        <v>960</v>
      </c>
      <c r="D352" s="21" t="s">
        <v>394</v>
      </c>
      <c r="E352" s="21" t="s">
        <v>960</v>
      </c>
      <c r="F352" s="21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21" t="s">
        <v>361</v>
      </c>
      <c r="B353" s="21"/>
      <c r="C353" s="21" t="s">
        <v>806</v>
      </c>
      <c r="D353" s="21" t="s">
        <v>396</v>
      </c>
      <c r="E353" s="21" t="s">
        <v>806</v>
      </c>
      <c r="F353" s="21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21" t="s">
        <v>361</v>
      </c>
      <c r="B354" s="21"/>
      <c r="C354" s="21" t="s">
        <v>808</v>
      </c>
      <c r="D354" s="21" t="s">
        <v>398</v>
      </c>
      <c r="E354" s="21" t="s">
        <v>808</v>
      </c>
      <c r="F354" s="21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21" t="s">
        <v>361</v>
      </c>
      <c r="B355" s="21"/>
      <c r="C355" s="21" t="s">
        <v>809</v>
      </c>
      <c r="D355" s="21" t="s">
        <v>400</v>
      </c>
      <c r="E355" s="21" t="s">
        <v>809</v>
      </c>
      <c r="F355" s="21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21" t="s">
        <v>361</v>
      </c>
      <c r="B356" s="21"/>
      <c r="C356" s="21" t="s">
        <v>810</v>
      </c>
      <c r="D356" s="21" t="s">
        <v>2</v>
      </c>
      <c r="E356" s="21" t="s">
        <v>810</v>
      </c>
      <c r="F356" s="21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21" t="s">
        <v>361</v>
      </c>
      <c r="B357" s="21"/>
      <c r="C357" s="21" t="s">
        <v>811</v>
      </c>
      <c r="D357" s="21" t="s">
        <v>2</v>
      </c>
      <c r="E357" s="21" t="s">
        <v>811</v>
      </c>
      <c r="F357" s="21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21" t="s">
        <v>361</v>
      </c>
      <c r="B358" s="21"/>
      <c r="C358" s="21" t="s">
        <v>812</v>
      </c>
      <c r="D358" s="21" t="s">
        <v>2</v>
      </c>
      <c r="E358" s="21" t="s">
        <v>812</v>
      </c>
      <c r="F358" s="21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21" t="s">
        <v>361</v>
      </c>
      <c r="B362" s="21"/>
      <c r="C362" s="21" t="s">
        <v>816</v>
      </c>
      <c r="D362" s="21"/>
      <c r="E362" s="21" t="s">
        <v>816</v>
      </c>
      <c r="F362" s="21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L1" workbookViewId="0">
      <selection activeCell="M2" sqref="M2:M362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8" width="26.140625" style="18" customWidth="1"/>
    <col min="9" max="9" width="44" style="18" bestFit="1" customWidth="1"/>
    <col min="10" max="10" width="101.28515625" style="18" bestFit="1" customWidth="1"/>
    <col min="11" max="11" width="141" style="18" bestFit="1" customWidth="1"/>
    <col min="12" max="12" width="71.5703125" style="18" customWidth="1"/>
    <col min="13" max="13" width="93.140625" style="18" bestFit="1" customWidth="1"/>
    <col min="14" max="16384" width="9.140625" style="18"/>
  </cols>
  <sheetData>
    <row r="1" spans="1:13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1121</v>
      </c>
      <c r="H1" s="1" t="s">
        <v>1122</v>
      </c>
      <c r="I1" s="1" t="s">
        <v>1108</v>
      </c>
      <c r="J1" s="1" t="s">
        <v>1116</v>
      </c>
      <c r="K1" s="1" t="s">
        <v>1117</v>
      </c>
      <c r="L1" s="1" t="s">
        <v>1118</v>
      </c>
      <c r="M1" s="1" t="s">
        <v>1119</v>
      </c>
    </row>
    <row r="2" spans="1:13" x14ac:dyDescent="0.25">
      <c r="A2" s="22" t="s">
        <v>0</v>
      </c>
      <c r="B2" s="22" t="s">
        <v>1</v>
      </c>
      <c r="C2" s="22" t="s">
        <v>1</v>
      </c>
      <c r="D2" s="22" t="s">
        <v>2</v>
      </c>
      <c r="E2" s="22" t="s">
        <v>630</v>
      </c>
      <c r="F2" s="22" t="s">
        <v>3</v>
      </c>
      <c r="G2" s="18" t="s">
        <v>1109</v>
      </c>
      <c r="H2" s="19" t="s">
        <v>1120</v>
      </c>
      <c r="I2" s="18" t="str">
        <f>CONCATENATE("public ",F2," ",B2,"  { get; set; }")</f>
        <v>public string cod_pessoa  { get; set; }</v>
      </c>
      <c r="J2" s="18" t="str">
        <f>IF(F2="string",CONCATENATE("!string.IsNullOrWhiteSpace(",H2,".",E2,")"),IF(F2="int",CONCATENATE(H2,".",E2," != null &amp;&amp; ",H2,".",E2,".Value &gt; 0"),IF(F2="DateTime",CONCATENATE(H2,".",E2," != null &amp;&amp; ",H2,".",E2,".Value != DateTime.MinValue"),IF(F2="decimal",CONCATENATE(H2,".",E2," != null &amp;&amp; ",H2,".",E2,".Value &gt; 0")))))</f>
        <v>!string.IsNullOrWhiteSpace(msg.codigoPessoa)</v>
      </c>
      <c r="K2" s="18" t="str">
        <f>CONCATENATE("|if(",J2,")","| ",G2,".",B2," = ",H2,".",E2,";")</f>
        <v>|if(!string.IsNullOrWhiteSpace(msg.codigoPessoa))| registroPessoa.cod_pessoa = msg.codigoPessoa;</v>
      </c>
      <c r="L2" s="18" t="str">
        <f>IF(F2="string",CONCATENATE("!string.IsNullOrWhiteSpace(",G2,".",B2,")"),IF(F2="int",CONCATENATE(G2,".",B2," != null &amp;&amp; ",G2,".",B2,".Value &gt; 0"),IF(F2="DateTime",CONCATENATE(G2,".",B2," != null &amp;&amp; ",G2,".",B2,".Value != DateTime.MinValue"),IF(F2="decimal",CONCATENATE(G2,".",B2," != null &amp;&amp; ",G2,".",B2,".Value &gt; 0")))))</f>
        <v>!string.IsNullOrWhiteSpace(registroPessoa.cod_pessoa)</v>
      </c>
      <c r="M2" s="18" t="str">
        <f>CONCATENATE("|if(",L2,")","| ",H2,".",E2," = ",G2,".",B2,";")</f>
        <v>|if(!string.IsNullOrWhiteSpace(registroPessoa.cod_pessoa))| msg.codigoPessoa = registroPessoa.cod_pessoa;</v>
      </c>
    </row>
    <row r="3" spans="1:13" x14ac:dyDescent="0.25">
      <c r="A3" s="22" t="s">
        <v>0</v>
      </c>
      <c r="B3" s="22" t="s">
        <v>4</v>
      </c>
      <c r="C3" s="22" t="s">
        <v>4</v>
      </c>
      <c r="D3" s="22" t="s">
        <v>5</v>
      </c>
      <c r="E3" s="22" t="s">
        <v>631</v>
      </c>
      <c r="F3" s="22" t="s">
        <v>3</v>
      </c>
      <c r="G3" s="18" t="s">
        <v>1109</v>
      </c>
      <c r="H3" s="19" t="s">
        <v>1120</v>
      </c>
      <c r="I3" s="18" t="str">
        <f t="shared" ref="I3:I66" si="0">CONCATENATE("public ",F3," ",B3,"  { get; set; }")</f>
        <v>public string nom_pessoa  { get; set; }</v>
      </c>
      <c r="J3" s="18" t="str">
        <f t="shared" ref="J3:J66" si="1">IF(F3="string",CONCATENATE("!string.IsNullOrWhiteSpace(",H3,".",E3,")"),IF(F3="int",CONCATENATE(H3,".",E3," != null &amp;&amp; ",H3,".",E3,".Value &gt; 0"),IF(F3="DateTime",CONCATENATE(H3,".",E3," != null &amp;&amp; ",H3,".",E3,".Value != DateTime.MinValue"),IF(F3="decimal",CONCATENATE(H3,".",E3," != null &amp;&amp; ",H3,".",E3,".Value &gt; 0")))))</f>
        <v>!string.IsNullOrWhiteSpace(msg.nomePessoa)</v>
      </c>
      <c r="K3" s="18" t="str">
        <f t="shared" ref="K3:K66" si="2">CONCATENATE("|if(",J3,")","| ",G3,".",B3," = ",H3,".",E3,";")</f>
        <v>|if(!string.IsNullOrWhiteSpace(msg.nomePessoa))| registroPessoa.nom_pessoa = msg.nomePessoa;</v>
      </c>
      <c r="L3" s="18" t="str">
        <f t="shared" ref="L3:L66" si="3">IF(F3="string",CONCATENATE("!string.IsNullOrWhiteSpace(",G3,".",B3,")"),IF(F3="int",CONCATENATE(G3,".",B3," != null &amp;&amp; ",G3,".",B3,".Value &gt; 0"),IF(F3="DateTime",CONCATENATE(G3,".",B3," != null &amp;&amp; ",G3,".",B3,".Value != DateTime.MinValue"),IF(F3="decimal",CONCATENATE(G3,".",B3," != null &amp;&amp; ",G3,".",B3,".Value &gt; 0")))))</f>
        <v>!string.IsNullOrWhiteSpace(registroPessoa.nom_pessoa)</v>
      </c>
      <c r="M3" s="18" t="str">
        <f t="shared" ref="M3:M66" si="4">CONCATENATE("|if(",L3,")","| ",H3,".",E3," = ",G3,".",B3,";")</f>
        <v>|if(!string.IsNullOrWhiteSpace(registroPessoa.nom_pessoa))| msg.nomePessoa = registroPessoa.nom_pessoa;</v>
      </c>
    </row>
    <row r="4" spans="1:13" x14ac:dyDescent="0.25">
      <c r="A4" s="22" t="s">
        <v>0</v>
      </c>
      <c r="B4" s="22" t="s">
        <v>6</v>
      </c>
      <c r="C4" s="22" t="s">
        <v>6</v>
      </c>
      <c r="D4" s="22" t="s">
        <v>7</v>
      </c>
      <c r="E4" s="22" t="s">
        <v>632</v>
      </c>
      <c r="F4" s="22" t="s">
        <v>3</v>
      </c>
      <c r="G4" s="18" t="s">
        <v>1109</v>
      </c>
      <c r="H4" s="19" t="s">
        <v>1120</v>
      </c>
      <c r="I4" s="18" t="str">
        <f t="shared" si="0"/>
        <v>public string nom_abv_pessoa  { get; set; }</v>
      </c>
      <c r="J4" s="18" t="str">
        <f t="shared" si="1"/>
        <v>!string.IsNullOrWhiteSpace(msg.nomeAbvPessoa)</v>
      </c>
      <c r="K4" s="18" t="str">
        <f t="shared" si="2"/>
        <v>|if(!string.IsNullOrWhiteSpace(msg.nomeAbvPessoa))| registroPessoa.nom_abv_pessoa = msg.nomeAbvPessoa;</v>
      </c>
      <c r="L4" s="18" t="str">
        <f t="shared" si="3"/>
        <v>!string.IsNullOrWhiteSpace(registroPessoa.nom_abv_pessoa)</v>
      </c>
      <c r="M4" s="18" t="str">
        <f t="shared" si="4"/>
        <v>|if(!string.IsNullOrWhiteSpace(registroPessoa.nom_abv_pessoa))| msg.nomeAbvPessoa = registroPessoa.nom_abv_pessoa;</v>
      </c>
    </row>
    <row r="5" spans="1:13" x14ac:dyDescent="0.25">
      <c r="A5" s="22" t="s">
        <v>0</v>
      </c>
      <c r="B5" s="22" t="s">
        <v>8</v>
      </c>
      <c r="C5" s="22" t="s">
        <v>8</v>
      </c>
      <c r="D5" s="22" t="s">
        <v>9</v>
      </c>
      <c r="E5" s="22" t="s">
        <v>633</v>
      </c>
      <c r="F5" s="22" t="s">
        <v>3</v>
      </c>
      <c r="G5" s="18" t="s">
        <v>1109</v>
      </c>
      <c r="H5" s="19" t="s">
        <v>1120</v>
      </c>
      <c r="I5" s="18" t="str">
        <f t="shared" si="0"/>
        <v>public string set_pessoa  { get; set; }</v>
      </c>
      <c r="J5" s="18" t="str">
        <f t="shared" si="1"/>
        <v>!string.IsNullOrWhiteSpace(msg.setorAtividade)</v>
      </c>
      <c r="K5" s="18" t="str">
        <f t="shared" si="2"/>
        <v>|if(!string.IsNullOrWhiteSpace(msg.setorAtividade))| registroPessoa.set_pessoa = msg.setorAtividade;</v>
      </c>
      <c r="L5" s="18" t="str">
        <f t="shared" si="3"/>
        <v>!string.IsNullOrWhiteSpace(registroPessoa.set_pessoa)</v>
      </c>
      <c r="M5" s="18" t="str">
        <f t="shared" si="4"/>
        <v>|if(!string.IsNullOrWhiteSpace(registroPessoa.set_pessoa))| msg.setorAtividade = registroPessoa.set_pessoa;</v>
      </c>
    </row>
    <row r="6" spans="1:13" x14ac:dyDescent="0.25">
      <c r="A6" s="22" t="s">
        <v>0</v>
      </c>
      <c r="B6" s="22" t="s">
        <v>10</v>
      </c>
      <c r="C6" s="22" t="s">
        <v>10</v>
      </c>
      <c r="D6" s="22" t="s">
        <v>11</v>
      </c>
      <c r="E6" s="22" t="s">
        <v>634</v>
      </c>
      <c r="F6" s="22" t="s">
        <v>3</v>
      </c>
      <c r="G6" s="18" t="s">
        <v>1109</v>
      </c>
      <c r="H6" s="19" t="s">
        <v>1120</v>
      </c>
      <c r="I6" s="18" t="str">
        <f t="shared" si="0"/>
        <v>public string des_profissao  { get; set; }</v>
      </c>
      <c r="J6" s="18" t="str">
        <f t="shared" si="1"/>
        <v>!string.IsNullOrWhiteSpace(msg.descricaoProfissao)</v>
      </c>
      <c r="K6" s="18" t="str">
        <f t="shared" si="2"/>
        <v>|if(!string.IsNullOrWhiteSpace(msg.descricaoProfissao))| registroPessoa.des_profissao = msg.descricaoProfissao;</v>
      </c>
      <c r="L6" s="18" t="str">
        <f t="shared" si="3"/>
        <v>!string.IsNullOrWhiteSpace(registroPessoa.des_profissao)</v>
      </c>
      <c r="M6" s="18" t="str">
        <f t="shared" si="4"/>
        <v>|if(!string.IsNullOrWhiteSpace(registroPessoa.des_profissao))| msg.descricaoProfissao = registroPessoa.des_profissao;</v>
      </c>
    </row>
    <row r="7" spans="1:13" x14ac:dyDescent="0.25">
      <c r="A7" s="22" t="s">
        <v>0</v>
      </c>
      <c r="B7" s="22" t="s">
        <v>12</v>
      </c>
      <c r="C7" s="22" t="s">
        <v>12</v>
      </c>
      <c r="D7" s="22" t="s">
        <v>13</v>
      </c>
      <c r="E7" s="22" t="s">
        <v>635</v>
      </c>
      <c r="F7" s="22" t="s">
        <v>3</v>
      </c>
      <c r="G7" s="18" t="s">
        <v>1109</v>
      </c>
      <c r="H7" s="19" t="s">
        <v>1120</v>
      </c>
      <c r="I7" s="18" t="str">
        <f t="shared" si="0"/>
        <v>public string est_civil  { get; set; }</v>
      </c>
      <c r="J7" s="18" t="str">
        <f t="shared" si="1"/>
        <v>!string.IsNullOrWhiteSpace(msg.estadoCivil)</v>
      </c>
      <c r="K7" s="18" t="str">
        <f t="shared" si="2"/>
        <v>|if(!string.IsNullOrWhiteSpace(msg.estadoCivil))| registroPessoa.est_civil = msg.estadoCivil;</v>
      </c>
      <c r="L7" s="18" t="str">
        <f t="shared" si="3"/>
        <v>!string.IsNullOrWhiteSpace(registroPessoa.est_civil)</v>
      </c>
      <c r="M7" s="18" t="str">
        <f t="shared" si="4"/>
        <v>|if(!string.IsNullOrWhiteSpace(registroPessoa.est_civil))| msg.estadoCivil = registroPessoa.est_civil;</v>
      </c>
    </row>
    <row r="8" spans="1:13" x14ac:dyDescent="0.25">
      <c r="A8" s="22" t="s">
        <v>0</v>
      </c>
      <c r="B8" s="22" t="s">
        <v>14</v>
      </c>
      <c r="C8" s="22" t="s">
        <v>14</v>
      </c>
      <c r="D8" s="22" t="s">
        <v>15</v>
      </c>
      <c r="E8" s="22" t="s">
        <v>636</v>
      </c>
      <c r="F8" s="22" t="s">
        <v>3</v>
      </c>
      <c r="G8" s="18" t="s">
        <v>1109</v>
      </c>
      <c r="H8" s="19" t="s">
        <v>1120</v>
      </c>
      <c r="I8" s="18" t="str">
        <f t="shared" si="0"/>
        <v>public string com_bens  { get; set; }</v>
      </c>
      <c r="J8" s="18" t="str">
        <f t="shared" si="1"/>
        <v>!string.IsNullOrWhiteSpace(msg.regimeComunhao)</v>
      </c>
      <c r="K8" s="18" t="str">
        <f t="shared" si="2"/>
        <v>|if(!string.IsNullOrWhiteSpace(msg.regimeComunhao))| registroPessoa.com_bens = msg.regimeComunhao;</v>
      </c>
      <c r="L8" s="18" t="str">
        <f t="shared" si="3"/>
        <v>!string.IsNullOrWhiteSpace(registroPessoa.com_bens)</v>
      </c>
      <c r="M8" s="18" t="str">
        <f t="shared" si="4"/>
        <v>|if(!string.IsNullOrWhiteSpace(registroPessoa.com_bens))| msg.regimeComunhao = registroPessoa.com_bens;</v>
      </c>
    </row>
    <row r="9" spans="1:13" x14ac:dyDescent="0.25">
      <c r="A9" s="22" t="s">
        <v>0</v>
      </c>
      <c r="B9" s="22" t="s">
        <v>16</v>
      </c>
      <c r="C9" s="22" t="s">
        <v>16</v>
      </c>
      <c r="D9" s="22" t="s">
        <v>17</v>
      </c>
      <c r="E9" s="22" t="s">
        <v>637</v>
      </c>
      <c r="F9" s="22" t="s">
        <v>3</v>
      </c>
      <c r="G9" s="18" t="s">
        <v>1109</v>
      </c>
      <c r="H9" s="19" t="s">
        <v>1120</v>
      </c>
      <c r="I9" s="18" t="str">
        <f t="shared" si="0"/>
        <v>public string sex_pessoa  { get; set; }</v>
      </c>
      <c r="J9" s="18" t="str">
        <f t="shared" si="1"/>
        <v>!string.IsNullOrWhiteSpace(msg.sexoPessoa)</v>
      </c>
      <c r="K9" s="18" t="str">
        <f t="shared" si="2"/>
        <v>|if(!string.IsNullOrWhiteSpace(msg.sexoPessoa))| registroPessoa.sex_pessoa = msg.sexoPessoa;</v>
      </c>
      <c r="L9" s="18" t="str">
        <f t="shared" si="3"/>
        <v>!string.IsNullOrWhiteSpace(registroPessoa.sex_pessoa)</v>
      </c>
      <c r="M9" s="18" t="str">
        <f t="shared" si="4"/>
        <v>|if(!string.IsNullOrWhiteSpace(registroPessoa.sex_pessoa))| msg.sexoPessoa = registroPessoa.sex_pessoa;</v>
      </c>
    </row>
    <row r="10" spans="1:13" x14ac:dyDescent="0.25">
      <c r="A10" s="22" t="s">
        <v>0</v>
      </c>
      <c r="B10" s="22" t="s">
        <v>18</v>
      </c>
      <c r="C10" s="22" t="s">
        <v>18</v>
      </c>
      <c r="D10" s="22" t="s">
        <v>19</v>
      </c>
      <c r="E10" s="22" t="s">
        <v>638</v>
      </c>
      <c r="F10" s="22" t="s">
        <v>3</v>
      </c>
      <c r="G10" s="18" t="s">
        <v>1109</v>
      </c>
      <c r="H10" s="19" t="s">
        <v>1120</v>
      </c>
      <c r="I10" s="18" t="str">
        <f t="shared" si="0"/>
        <v>public string gra_instrucao  { get; set; }</v>
      </c>
      <c r="J10" s="18" t="str">
        <f t="shared" si="1"/>
        <v>!string.IsNullOrWhiteSpace(msg.grauInstrucao)</v>
      </c>
      <c r="K10" s="18" t="str">
        <f t="shared" si="2"/>
        <v>|if(!string.IsNullOrWhiteSpace(msg.grauInstrucao))| registroPessoa.gra_instrucao = msg.grauInstrucao;</v>
      </c>
      <c r="L10" s="18" t="str">
        <f t="shared" si="3"/>
        <v>!string.IsNullOrWhiteSpace(registroPessoa.gra_instrucao)</v>
      </c>
      <c r="M10" s="18" t="str">
        <f t="shared" si="4"/>
        <v>|if(!string.IsNullOrWhiteSpace(registroPessoa.gra_instrucao))| msg.grauInstrucao = registroPessoa.gra_instrucao;</v>
      </c>
    </row>
    <row r="11" spans="1:13" x14ac:dyDescent="0.25">
      <c r="A11" s="22" t="s">
        <v>0</v>
      </c>
      <c r="B11" s="22" t="s">
        <v>20</v>
      </c>
      <c r="C11" s="22" t="s">
        <v>20</v>
      </c>
      <c r="D11" s="22" t="s">
        <v>21</v>
      </c>
      <c r="E11" s="22" t="s">
        <v>639</v>
      </c>
      <c r="F11" s="22" t="s">
        <v>3</v>
      </c>
      <c r="G11" s="18" t="s">
        <v>1109</v>
      </c>
      <c r="H11" s="19" t="s">
        <v>1120</v>
      </c>
      <c r="I11" s="18" t="str">
        <f t="shared" si="0"/>
        <v>public string fil_paterna  { get; set; }</v>
      </c>
      <c r="J11" s="18" t="str">
        <f t="shared" si="1"/>
        <v>!string.IsNullOrWhiteSpace(msg.nomePai)</v>
      </c>
      <c r="K11" s="18" t="str">
        <f t="shared" si="2"/>
        <v>|if(!string.IsNullOrWhiteSpace(msg.nomePai))| registroPessoa.fil_paterna = msg.nomePai;</v>
      </c>
      <c r="L11" s="18" t="str">
        <f t="shared" si="3"/>
        <v>!string.IsNullOrWhiteSpace(registroPessoa.fil_paterna)</v>
      </c>
      <c r="M11" s="18" t="str">
        <f t="shared" si="4"/>
        <v>|if(!string.IsNullOrWhiteSpace(registroPessoa.fil_paterna))| msg.nomePai = registroPessoa.fil_paterna;</v>
      </c>
    </row>
    <row r="12" spans="1:13" x14ac:dyDescent="0.25">
      <c r="A12" s="22" t="s">
        <v>0</v>
      </c>
      <c r="B12" s="22" t="s">
        <v>22</v>
      </c>
      <c r="C12" s="22" t="s">
        <v>22</v>
      </c>
      <c r="D12" s="22" t="s">
        <v>23</v>
      </c>
      <c r="E12" s="22" t="s">
        <v>640</v>
      </c>
      <c r="F12" s="22" t="s">
        <v>3</v>
      </c>
      <c r="G12" s="18" t="s">
        <v>1109</v>
      </c>
      <c r="H12" s="19" t="s">
        <v>1120</v>
      </c>
      <c r="I12" s="18" t="str">
        <f t="shared" si="0"/>
        <v>public string fil_materna  { get; set; }</v>
      </c>
      <c r="J12" s="18" t="str">
        <f t="shared" si="1"/>
        <v>!string.IsNullOrWhiteSpace(msg.nomeMae)</v>
      </c>
      <c r="K12" s="18" t="str">
        <f t="shared" si="2"/>
        <v>|if(!string.IsNullOrWhiteSpace(msg.nomeMae))| registroPessoa.fil_materna = msg.nomeMae;</v>
      </c>
      <c r="L12" s="18" t="str">
        <f t="shared" si="3"/>
        <v>!string.IsNullOrWhiteSpace(registroPessoa.fil_materna)</v>
      </c>
      <c r="M12" s="18" t="str">
        <f t="shared" si="4"/>
        <v>|if(!string.IsNullOrWhiteSpace(registroPessoa.fil_materna))| msg.nomeMae = registroPessoa.fil_materna;</v>
      </c>
    </row>
    <row r="13" spans="1:13" x14ac:dyDescent="0.25">
      <c r="A13" s="22" t="s">
        <v>0</v>
      </c>
      <c r="B13" s="22" t="s">
        <v>24</v>
      </c>
      <c r="C13" s="22" t="s">
        <v>24</v>
      </c>
      <c r="D13" s="22" t="s">
        <v>25</v>
      </c>
      <c r="E13" s="22" t="s">
        <v>641</v>
      </c>
      <c r="F13" s="22" t="s">
        <v>993</v>
      </c>
      <c r="G13" s="18" t="s">
        <v>1109</v>
      </c>
      <c r="H13" s="19" t="s">
        <v>1120</v>
      </c>
      <c r="I13" s="18" t="str">
        <f t="shared" si="0"/>
        <v>public int num_dep  { get; set; }</v>
      </c>
      <c r="J13" s="18" t="str">
        <f t="shared" si="1"/>
        <v>msg.qtdeDependentes != null &amp;&amp; msg.qtdeDependentes.Value &gt; 0</v>
      </c>
      <c r="K13" s="18" t="str">
        <f t="shared" si="2"/>
        <v>|if(msg.qtdeDependentes != null &amp;&amp; msg.qtdeDependentes.Value &gt; 0)| registroPessoa.num_dep = msg.qtdeDependentes;</v>
      </c>
      <c r="L13" s="18" t="str">
        <f t="shared" si="3"/>
        <v>registroPessoa.num_dep != null &amp;&amp; registroPessoa.num_dep.Value &gt; 0</v>
      </c>
      <c r="M13" s="18" t="str">
        <f t="shared" si="4"/>
        <v>|if(registroPessoa.num_dep != null &amp;&amp; registroPessoa.num_dep.Value &gt; 0)| msg.qtdeDependentes = registroPessoa.num_dep;</v>
      </c>
    </row>
    <row r="14" spans="1:13" x14ac:dyDescent="0.25">
      <c r="A14" s="22" t="s">
        <v>0</v>
      </c>
      <c r="B14" s="22" t="s">
        <v>26</v>
      </c>
      <c r="C14" s="22" t="s">
        <v>26</v>
      </c>
      <c r="D14" s="22" t="s">
        <v>27</v>
      </c>
      <c r="E14" s="22" t="s">
        <v>642</v>
      </c>
      <c r="F14" s="22" t="s">
        <v>1089</v>
      </c>
      <c r="G14" s="18" t="s">
        <v>1109</v>
      </c>
      <c r="H14" s="19" t="s">
        <v>1120</v>
      </c>
      <c r="I14" s="18" t="str">
        <f t="shared" si="0"/>
        <v>public DateTime dat_cad  { get; set; }</v>
      </c>
      <c r="J14" s="18" t="str">
        <f t="shared" si="1"/>
        <v>msg.dataCadastro != null &amp;&amp; msg.dataCadastro.Value != DateTime.MinValue</v>
      </c>
      <c r="K14" s="18" t="str">
        <f t="shared" si="2"/>
        <v>|if(msg.dataCadastro != null &amp;&amp; msg.dataCadastro.Value != DateTime.MinValue)| registroPessoa.dat_cad = msg.dataCadastro;</v>
      </c>
      <c r="L14" s="18" t="str">
        <f t="shared" si="3"/>
        <v>registroPessoa.dat_cad != null &amp;&amp; registroPessoa.dat_cad.Value != DateTime.MinValue</v>
      </c>
      <c r="M14" s="18" t="str">
        <f t="shared" si="4"/>
        <v>|if(registroPessoa.dat_cad != null &amp;&amp; registroPessoa.dat_cad.Value != DateTime.MinValue)| msg.dataCadastro = registroPessoa.dat_cad;</v>
      </c>
    </row>
    <row r="15" spans="1:13" x14ac:dyDescent="0.25">
      <c r="A15" s="22" t="s">
        <v>0</v>
      </c>
      <c r="B15" s="22" t="s">
        <v>28</v>
      </c>
      <c r="C15" s="22" t="s">
        <v>28</v>
      </c>
      <c r="D15" s="22" t="s">
        <v>29</v>
      </c>
      <c r="E15" s="22" t="s">
        <v>643</v>
      </c>
      <c r="F15" s="22" t="s">
        <v>3</v>
      </c>
      <c r="G15" s="18" t="s">
        <v>1109</v>
      </c>
      <c r="H15" s="19" t="s">
        <v>1120</v>
      </c>
      <c r="I15" s="18" t="str">
        <f t="shared" si="0"/>
        <v>public string usu_atu  { get; set; }</v>
      </c>
      <c r="J15" s="18" t="str">
        <f t="shared" si="1"/>
        <v>!string.IsNullOrWhiteSpace(msg.usuarioAtualizacao)</v>
      </c>
      <c r="K15" s="18" t="str">
        <f t="shared" si="2"/>
        <v>|if(!string.IsNullOrWhiteSpace(msg.usuarioAtualizacao))| registroPessoa.usu_atu = msg.usuarioAtualizacao;</v>
      </c>
      <c r="L15" s="18" t="str">
        <f t="shared" si="3"/>
        <v>!string.IsNullOrWhiteSpace(registroPessoa.usu_atu)</v>
      </c>
      <c r="M15" s="18" t="str">
        <f t="shared" si="4"/>
        <v>|if(!string.IsNullOrWhiteSpace(registroPessoa.usu_atu))| msg.usuarioAtualizacao = registroPessoa.usu_atu;</v>
      </c>
    </row>
    <row r="16" spans="1:13" x14ac:dyDescent="0.25">
      <c r="A16" s="22" t="s">
        <v>0</v>
      </c>
      <c r="B16" s="22" t="s">
        <v>30</v>
      </c>
      <c r="C16" s="22" t="s">
        <v>30</v>
      </c>
      <c r="D16" s="22" t="s">
        <v>31</v>
      </c>
      <c r="E16" s="22" t="s">
        <v>644</v>
      </c>
      <c r="F16" s="22" t="s">
        <v>1089</v>
      </c>
      <c r="G16" s="18" t="s">
        <v>1109</v>
      </c>
      <c r="H16" s="19" t="s">
        <v>1120</v>
      </c>
      <c r="I16" s="18" t="str">
        <f t="shared" si="0"/>
        <v>public DateTime dat_atu  { get; set; }</v>
      </c>
      <c r="J16" s="18" t="str">
        <f t="shared" si="1"/>
        <v>msg.dataAtualizacao != null &amp;&amp; msg.dataAtualizacao.Value != DateTime.MinValue</v>
      </c>
      <c r="K16" s="18" t="str">
        <f t="shared" si="2"/>
        <v>|if(msg.dataAtualizacao != null &amp;&amp; msg.dataAtualizacao.Value != DateTime.MinValue)| registroPessoa.dat_atu = msg.dataAtualizacao;</v>
      </c>
      <c r="L16" s="18" t="str">
        <f t="shared" si="3"/>
        <v>registroPessoa.dat_atu != null &amp;&amp; registroPessoa.dat_atu.Value != DateTime.MinValue</v>
      </c>
      <c r="M16" s="18" t="str">
        <f t="shared" si="4"/>
        <v>|if(registroPessoa.dat_atu != null &amp;&amp; registroPessoa.dat_atu.Value != DateTime.MinValue)| msg.dataAtualizacao = registroPessoa.dat_atu;</v>
      </c>
    </row>
    <row r="17" spans="1:13" x14ac:dyDescent="0.25">
      <c r="A17" s="22" t="s">
        <v>0</v>
      </c>
      <c r="B17" s="22" t="s">
        <v>32</v>
      </c>
      <c r="C17" s="22" t="s">
        <v>32</v>
      </c>
      <c r="D17" s="22" t="s">
        <v>33</v>
      </c>
      <c r="E17" s="22" t="s">
        <v>645</v>
      </c>
      <c r="F17" s="22" t="s">
        <v>1089</v>
      </c>
      <c r="G17" s="18" t="s">
        <v>1109</v>
      </c>
      <c r="H17" s="19" t="s">
        <v>1120</v>
      </c>
      <c r="I17" s="18" t="str">
        <f t="shared" si="0"/>
        <v>public DateTime dat_fundacao  { get; set; }</v>
      </c>
      <c r="J17" s="18" t="str">
        <f t="shared" si="1"/>
        <v>msg.dataFundacao != null &amp;&amp; msg.dataFundacao.Value != DateTime.MinValue</v>
      </c>
      <c r="K17" s="18" t="str">
        <f t="shared" si="2"/>
        <v>|if(msg.dataFundacao != null &amp;&amp; msg.dataFundacao.Value != DateTime.MinValue)| registroPessoa.dat_fundacao = msg.dataFundacao;</v>
      </c>
      <c r="L17" s="18" t="str">
        <f t="shared" si="3"/>
        <v>registroPessoa.dat_fundacao != null &amp;&amp; registroPessoa.dat_fundacao.Value != DateTime.MinValue</v>
      </c>
      <c r="M17" s="18" t="str">
        <f t="shared" si="4"/>
        <v>|if(registroPessoa.dat_fundacao != null &amp;&amp; registroPessoa.dat_fundacao.Value != DateTime.MinValue)| msg.dataFundacao = registroPessoa.dat_fundacao;</v>
      </c>
    </row>
    <row r="18" spans="1:13" x14ac:dyDescent="0.25">
      <c r="A18" s="22" t="s">
        <v>0</v>
      </c>
      <c r="B18" s="22" t="s">
        <v>34</v>
      </c>
      <c r="C18" s="22" t="s">
        <v>34</v>
      </c>
      <c r="D18" s="22" t="s">
        <v>35</v>
      </c>
      <c r="E18" s="22" t="s">
        <v>646</v>
      </c>
      <c r="F18" s="22" t="s">
        <v>993</v>
      </c>
      <c r="G18" s="18" t="s">
        <v>1109</v>
      </c>
      <c r="H18" s="19" t="s">
        <v>1120</v>
      </c>
      <c r="I18" s="18" t="str">
        <f t="shared" si="0"/>
        <v>public int cod_atividade  { get; set; }</v>
      </c>
      <c r="J18" s="18" t="str">
        <f t="shared" si="1"/>
        <v>msg.codigoAtividade != null &amp;&amp; msg.codigoAtividade.Value &gt; 0</v>
      </c>
      <c r="K18" s="18" t="str">
        <f t="shared" si="2"/>
        <v>|if(msg.codigoAtividade != null &amp;&amp; msg.codigoAtividade.Value &gt; 0)| registroPessoa.cod_atividade = msg.codigoAtividade;</v>
      </c>
      <c r="L18" s="18" t="str">
        <f t="shared" si="3"/>
        <v>registroPessoa.cod_atividade != null &amp;&amp; registroPessoa.cod_atividade.Value &gt; 0</v>
      </c>
      <c r="M18" s="18" t="str">
        <f t="shared" si="4"/>
        <v>|if(registroPessoa.cod_atividade != null &amp;&amp; registroPessoa.cod_atividade.Value &gt; 0)| msg.codigoAtividade = registroPessoa.cod_atividade;</v>
      </c>
    </row>
    <row r="19" spans="1:13" x14ac:dyDescent="0.25">
      <c r="A19" s="22" t="s">
        <v>0</v>
      </c>
      <c r="B19" s="22" t="s">
        <v>36</v>
      </c>
      <c r="C19" s="22" t="s">
        <v>36</v>
      </c>
      <c r="D19" s="22" t="s">
        <v>37</v>
      </c>
      <c r="E19" s="22" t="s">
        <v>647</v>
      </c>
      <c r="F19" s="22" t="s">
        <v>993</v>
      </c>
      <c r="G19" s="18" t="s">
        <v>1109</v>
      </c>
      <c r="H19" s="19" t="s">
        <v>1120</v>
      </c>
      <c r="I19" s="18" t="str">
        <f t="shared" si="0"/>
        <v>public int cod_grpemp  { get; set; }</v>
      </c>
      <c r="J19" s="18" t="str">
        <f t="shared" si="1"/>
        <v>msg.codigoGrupoEmpresarial != null &amp;&amp; msg.codigoGrupoEmpresarial.Value &gt; 0</v>
      </c>
      <c r="K19" s="18" t="str">
        <f t="shared" si="2"/>
        <v>|if(msg.codigoGrupoEmpresarial != null &amp;&amp; msg.codigoGrupoEmpresarial.Value &gt; 0)| registroPessoa.cod_grpemp = msg.codigoGrupoEmpresarial;</v>
      </c>
      <c r="L19" s="18" t="str">
        <f t="shared" si="3"/>
        <v>registroPessoa.cod_grpemp != null &amp;&amp; registroPessoa.cod_grpemp.Value &gt; 0</v>
      </c>
      <c r="M19" s="18" t="str">
        <f t="shared" si="4"/>
        <v>|if(registroPessoa.cod_grpemp != null &amp;&amp; registroPessoa.cod_grpemp.Value &gt; 0)| msg.codigoGrupoEmpresarial = registroPessoa.cod_grpemp;</v>
      </c>
    </row>
    <row r="20" spans="1:13" x14ac:dyDescent="0.25">
      <c r="A20" s="22" t="s">
        <v>0</v>
      </c>
      <c r="B20" s="22" t="s">
        <v>38</v>
      </c>
      <c r="C20" s="22" t="s">
        <v>38</v>
      </c>
      <c r="D20" s="22" t="s">
        <v>39</v>
      </c>
      <c r="E20" s="22" t="s">
        <v>648</v>
      </c>
      <c r="F20" s="22" t="s">
        <v>993</v>
      </c>
      <c r="G20" s="18" t="s">
        <v>1109</v>
      </c>
      <c r="H20" s="19" t="s">
        <v>1120</v>
      </c>
      <c r="I20" s="18" t="str">
        <f t="shared" si="0"/>
        <v>public int cod_municipio  { get; set; }</v>
      </c>
      <c r="J20" s="18" t="str">
        <f t="shared" si="1"/>
        <v>msg.codigoMunicipio != null &amp;&amp; msg.codigoMunicipio.Value &gt; 0</v>
      </c>
      <c r="K20" s="18" t="str">
        <f t="shared" si="2"/>
        <v>|if(msg.codigoMunicipio != null &amp;&amp; msg.codigoMunicipio.Value &gt; 0)| registroPessoa.cod_municipio = msg.codigoMunicipio;</v>
      </c>
      <c r="L20" s="18" t="str">
        <f t="shared" si="3"/>
        <v>registroPessoa.cod_municipio != null &amp;&amp; registroPessoa.cod_municipio.Value &gt; 0</v>
      </c>
      <c r="M20" s="18" t="str">
        <f t="shared" si="4"/>
        <v>|if(registroPessoa.cod_municipio != null &amp;&amp; registroPessoa.cod_municipio.Value &gt; 0)| msg.codigoMunicipio = registroPessoa.cod_municipio;</v>
      </c>
    </row>
    <row r="21" spans="1:13" x14ac:dyDescent="0.25">
      <c r="A21" s="22" t="s">
        <v>0</v>
      </c>
      <c r="B21" s="22" t="s">
        <v>40</v>
      </c>
      <c r="C21" s="22" t="s">
        <v>40</v>
      </c>
      <c r="D21" s="22" t="s">
        <v>39</v>
      </c>
      <c r="E21" s="22" t="s">
        <v>649</v>
      </c>
      <c r="F21" s="22" t="s">
        <v>3</v>
      </c>
      <c r="G21" s="18" t="s">
        <v>1109</v>
      </c>
      <c r="H21" s="19" t="s">
        <v>1120</v>
      </c>
      <c r="I21" s="18" t="str">
        <f t="shared" si="0"/>
        <v>public string des_municipio  { get; set; }</v>
      </c>
      <c r="J21" s="18" t="str">
        <f t="shared" si="1"/>
        <v>!string.IsNullOrWhiteSpace(msg.descricaoMunicipio)</v>
      </c>
      <c r="K21" s="18" t="str">
        <f t="shared" si="2"/>
        <v>|if(!string.IsNullOrWhiteSpace(msg.descricaoMunicipio))| registroPessoa.des_municipio = msg.descricaoMunicipio;</v>
      </c>
      <c r="L21" s="18" t="str">
        <f t="shared" si="3"/>
        <v>!string.IsNullOrWhiteSpace(registroPessoa.des_municipio)</v>
      </c>
      <c r="M21" s="18" t="str">
        <f t="shared" si="4"/>
        <v>|if(!string.IsNullOrWhiteSpace(registroPessoa.des_municipio))| msg.descricaoMunicipio = registroPessoa.des_municipio;</v>
      </c>
    </row>
    <row r="22" spans="1:13" x14ac:dyDescent="0.25">
      <c r="A22" s="22" t="s">
        <v>0</v>
      </c>
      <c r="B22" s="22" t="s">
        <v>41</v>
      </c>
      <c r="C22" s="22" t="s">
        <v>41</v>
      </c>
      <c r="D22" s="22" t="s">
        <v>42</v>
      </c>
      <c r="E22" s="22" t="s">
        <v>650</v>
      </c>
      <c r="F22" s="22" t="s">
        <v>3</v>
      </c>
      <c r="G22" s="18" t="s">
        <v>1109</v>
      </c>
      <c r="H22" s="19" t="s">
        <v>1120</v>
      </c>
      <c r="I22" s="18" t="str">
        <f t="shared" si="0"/>
        <v>public string des_nacionalidade  { get; set; }</v>
      </c>
      <c r="J22" s="18" t="str">
        <f t="shared" si="1"/>
        <v>!string.IsNullOrWhiteSpace(msg.descricaoNacionalidade)</v>
      </c>
      <c r="K22" s="18" t="str">
        <f t="shared" si="2"/>
        <v>|if(!string.IsNullOrWhiteSpace(msg.descricaoNacionalidade))| registroPessoa.des_nacionalidade = msg.descricaoNacionalidade;</v>
      </c>
      <c r="L22" s="18" t="str">
        <f t="shared" si="3"/>
        <v>!string.IsNullOrWhiteSpace(registroPessoa.des_nacionalidade)</v>
      </c>
      <c r="M22" s="18" t="str">
        <f t="shared" si="4"/>
        <v>|if(!string.IsNullOrWhiteSpace(registroPessoa.des_nacionalidade))| msg.descricaoNacionalidade = registroPessoa.des_nacionalidade;</v>
      </c>
    </row>
    <row r="23" spans="1:13" x14ac:dyDescent="0.25">
      <c r="A23" s="22" t="s">
        <v>0</v>
      </c>
      <c r="B23" s="22" t="s">
        <v>43</v>
      </c>
      <c r="C23" s="22" t="s">
        <v>43</v>
      </c>
      <c r="D23" s="22" t="s">
        <v>44</v>
      </c>
      <c r="E23" s="22" t="s">
        <v>651</v>
      </c>
      <c r="F23" s="22" t="s">
        <v>1089</v>
      </c>
      <c r="G23" s="18" t="s">
        <v>1109</v>
      </c>
      <c r="H23" s="19" t="s">
        <v>1120</v>
      </c>
      <c r="I23" s="18" t="str">
        <f t="shared" si="0"/>
        <v>public DateTime dat_naturalizacao  { get; set; }</v>
      </c>
      <c r="J23" s="18" t="str">
        <f t="shared" si="1"/>
        <v>msg.dataNaturalizacao != null &amp;&amp; msg.dataNaturalizacao.Value != DateTime.MinValue</v>
      </c>
      <c r="K23" s="18" t="str">
        <f t="shared" si="2"/>
        <v>|if(msg.dataNaturalizacao != null &amp;&amp; msg.dataNaturalizacao.Value != DateTime.MinValue)| registroPessoa.dat_naturalizacao = msg.dataNaturalizacao;</v>
      </c>
      <c r="L23" s="18" t="str">
        <f t="shared" si="3"/>
        <v>registroPessoa.dat_naturalizacao != null &amp;&amp; registroPessoa.dat_naturalizacao.Value != DateTime.MinValue</v>
      </c>
      <c r="M23" s="18" t="str">
        <f t="shared" si="4"/>
        <v>|if(registroPessoa.dat_naturalizacao != null &amp;&amp; registroPessoa.dat_naturalizacao.Value != DateTime.MinValue)| msg.dataNaturalizacao = registroPessoa.dat_naturalizacao;</v>
      </c>
    </row>
    <row r="24" spans="1:13" x14ac:dyDescent="0.25">
      <c r="A24" s="22" t="s">
        <v>0</v>
      </c>
      <c r="B24" s="22" t="s">
        <v>45</v>
      </c>
      <c r="C24" s="22" t="s">
        <v>45</v>
      </c>
      <c r="D24" s="22" t="s">
        <v>46</v>
      </c>
      <c r="E24" s="22" t="s">
        <v>1066</v>
      </c>
      <c r="F24" s="22" t="s">
        <v>3</v>
      </c>
      <c r="G24" s="18" t="s">
        <v>1109</v>
      </c>
      <c r="H24" s="19" t="s">
        <v>1120</v>
      </c>
      <c r="I24" s="18" t="str">
        <f t="shared" si="0"/>
        <v>public string cod_cbo  { get; set; }</v>
      </c>
      <c r="J24" s="18" t="str">
        <f t="shared" si="1"/>
        <v>!string.IsNullOrWhiteSpace(msg.codigoCbo)</v>
      </c>
      <c r="K24" s="18" t="str">
        <f t="shared" si="2"/>
        <v>|if(!string.IsNullOrWhiteSpace(msg.codigoCbo))| registroPessoa.cod_cbo = msg.codigoCbo;</v>
      </c>
      <c r="L24" s="18" t="str">
        <f t="shared" si="3"/>
        <v>!string.IsNullOrWhiteSpace(registroPessoa.cod_cbo)</v>
      </c>
      <c r="M24" s="18" t="str">
        <f t="shared" si="4"/>
        <v>|if(!string.IsNullOrWhiteSpace(registroPessoa.cod_cbo))| msg.codigoCbo = registroPessoa.cod_cbo;</v>
      </c>
    </row>
    <row r="25" spans="1:13" x14ac:dyDescent="0.25">
      <c r="A25" s="22" t="s">
        <v>0</v>
      </c>
      <c r="B25" s="22" t="s">
        <v>47</v>
      </c>
      <c r="C25" s="22" t="s">
        <v>47</v>
      </c>
      <c r="D25" s="22" t="s">
        <v>48</v>
      </c>
      <c r="E25" s="22" t="s">
        <v>652</v>
      </c>
      <c r="F25" s="22" t="s">
        <v>993</v>
      </c>
      <c r="G25" s="18" t="s">
        <v>1109</v>
      </c>
      <c r="H25" s="19" t="s">
        <v>1120</v>
      </c>
      <c r="I25" s="18" t="str">
        <f t="shared" si="0"/>
        <v>public int cod_setor  { get; set; }</v>
      </c>
      <c r="J25" s="18" t="str">
        <f t="shared" si="1"/>
        <v>msg.codigoSetor != null &amp;&amp; msg.codigoSetor.Value &gt; 0</v>
      </c>
      <c r="K25" s="18" t="str">
        <f t="shared" si="2"/>
        <v>|if(msg.codigoSetor != null &amp;&amp; msg.codigoSetor.Value &gt; 0)| registroPessoa.cod_setor = msg.codigoSetor;</v>
      </c>
      <c r="L25" s="18" t="str">
        <f t="shared" si="3"/>
        <v>registroPessoa.cod_setor != null &amp;&amp; registroPessoa.cod_setor.Value &gt; 0</v>
      </c>
      <c r="M25" s="18" t="str">
        <f t="shared" si="4"/>
        <v>|if(registroPessoa.cod_setor != null &amp;&amp; registroPessoa.cod_setor.Value &gt; 0)| msg.codigoSetor = registroPessoa.cod_setor;</v>
      </c>
    </row>
    <row r="26" spans="1:13" x14ac:dyDescent="0.25">
      <c r="A26" s="22" t="s">
        <v>0</v>
      </c>
      <c r="B26" s="22" t="s">
        <v>49</v>
      </c>
      <c r="C26" s="22" t="s">
        <v>49</v>
      </c>
      <c r="D26" s="22" t="s">
        <v>48</v>
      </c>
      <c r="E26" s="22" t="s">
        <v>653</v>
      </c>
      <c r="F26" s="22" t="s">
        <v>993</v>
      </c>
      <c r="G26" s="18" t="s">
        <v>1109</v>
      </c>
      <c r="H26" s="19" t="s">
        <v>1120</v>
      </c>
      <c r="I26" s="18" t="str">
        <f t="shared" si="0"/>
        <v>public int cod_subsetor  { get; set; }</v>
      </c>
      <c r="J26" s="18" t="str">
        <f t="shared" si="1"/>
        <v>msg.codigoSubsetor != null &amp;&amp; msg.codigoSubsetor.Value &gt; 0</v>
      </c>
      <c r="K26" s="18" t="str">
        <f t="shared" si="2"/>
        <v>|if(msg.codigoSubsetor != null &amp;&amp; msg.codigoSubsetor.Value &gt; 0)| registroPessoa.cod_subsetor = msg.codigoSubsetor;</v>
      </c>
      <c r="L26" s="18" t="str">
        <f t="shared" si="3"/>
        <v>registroPessoa.cod_subsetor != null &amp;&amp; registroPessoa.cod_subsetor.Value &gt; 0</v>
      </c>
      <c r="M26" s="18" t="str">
        <f t="shared" si="4"/>
        <v>|if(registroPessoa.cod_subsetor != null &amp;&amp; registroPessoa.cod_subsetor.Value &gt; 0)| msg.codigoSubsetor = registroPessoa.cod_subsetor;</v>
      </c>
    </row>
    <row r="27" spans="1:13" x14ac:dyDescent="0.25">
      <c r="A27" s="22" t="s">
        <v>0</v>
      </c>
      <c r="B27" s="22" t="s">
        <v>50</v>
      </c>
      <c r="C27" s="22" t="s">
        <v>50</v>
      </c>
      <c r="D27" s="22" t="s">
        <v>48</v>
      </c>
      <c r="E27" s="22" t="s">
        <v>654</v>
      </c>
      <c r="F27" s="22" t="s">
        <v>993</v>
      </c>
      <c r="G27" s="18" t="s">
        <v>1109</v>
      </c>
      <c r="H27" s="19" t="s">
        <v>1120</v>
      </c>
      <c r="I27" s="18" t="str">
        <f t="shared" si="0"/>
        <v>public int cod_ramo  { get; set; }</v>
      </c>
      <c r="J27" s="18" t="str">
        <f t="shared" si="1"/>
        <v>msg.codigoRamo != null &amp;&amp; msg.codigoRamo.Value &gt; 0</v>
      </c>
      <c r="K27" s="18" t="str">
        <f t="shared" si="2"/>
        <v>|if(msg.codigoRamo != null &amp;&amp; msg.codigoRamo.Value &gt; 0)| registroPessoa.cod_ramo = msg.codigoRamo;</v>
      </c>
      <c r="L27" s="18" t="str">
        <f t="shared" si="3"/>
        <v>registroPessoa.cod_ramo != null &amp;&amp; registroPessoa.cod_ramo.Value &gt; 0</v>
      </c>
      <c r="M27" s="18" t="str">
        <f t="shared" si="4"/>
        <v>|if(registroPessoa.cod_ramo != null &amp;&amp; registroPessoa.cod_ramo.Value &gt; 0)| msg.codigoRamo = registroPessoa.cod_ramo;</v>
      </c>
    </row>
    <row r="28" spans="1:13" x14ac:dyDescent="0.25">
      <c r="A28" s="22" t="s">
        <v>0</v>
      </c>
      <c r="B28" s="22" t="s">
        <v>51</v>
      </c>
      <c r="C28" s="22" t="s">
        <v>51</v>
      </c>
      <c r="D28" s="22" t="s">
        <v>48</v>
      </c>
      <c r="E28" s="22" t="s">
        <v>655</v>
      </c>
      <c r="F28" s="22" t="s">
        <v>993</v>
      </c>
      <c r="G28" s="18" t="s">
        <v>1109</v>
      </c>
      <c r="H28" s="19" t="s">
        <v>1120</v>
      </c>
      <c r="I28" s="18" t="str">
        <f t="shared" si="0"/>
        <v>public int cod_ramo_ativ  { get; set; }</v>
      </c>
      <c r="J28" s="18" t="str">
        <f t="shared" si="1"/>
        <v>msg.codigoRamoAtiv != null &amp;&amp; msg.codigoRamoAtiv.Value &gt; 0</v>
      </c>
      <c r="K28" s="18" t="str">
        <f t="shared" si="2"/>
        <v>|if(msg.codigoRamoAtiv != null &amp;&amp; msg.codigoRamoAtiv.Value &gt; 0)| registroPessoa.cod_ramo_ativ = msg.codigoRamoAtiv;</v>
      </c>
      <c r="L28" s="18" t="str">
        <f t="shared" si="3"/>
        <v>registroPessoa.cod_ramo_ativ != null &amp;&amp; registroPessoa.cod_ramo_ativ.Value &gt; 0</v>
      </c>
      <c r="M28" s="18" t="str">
        <f t="shared" si="4"/>
        <v>|if(registroPessoa.cod_ramo_ativ != null &amp;&amp; registroPessoa.cod_ramo_ativ.Value &gt; 0)| msg.codigoRamoAtiv = registroPessoa.cod_ramo_ativ;</v>
      </c>
    </row>
    <row r="29" spans="1:13" x14ac:dyDescent="0.25">
      <c r="A29" s="22" t="s">
        <v>0</v>
      </c>
      <c r="B29" s="22" t="s">
        <v>52</v>
      </c>
      <c r="C29" s="22" t="s">
        <v>52</v>
      </c>
      <c r="D29" s="22" t="s">
        <v>53</v>
      </c>
      <c r="E29" s="22" t="s">
        <v>657</v>
      </c>
      <c r="F29" s="22" t="s">
        <v>3</v>
      </c>
      <c r="G29" s="18" t="s">
        <v>1109</v>
      </c>
      <c r="H29" s="19" t="s">
        <v>1120</v>
      </c>
      <c r="I29" s="18" t="str">
        <f t="shared" si="0"/>
        <v>public string idc_constituicao  { get; set; }</v>
      </c>
      <c r="J29" s="18" t="str">
        <f t="shared" si="1"/>
        <v>!string.IsNullOrWhiteSpace(msg.indicadorConstituicao)</v>
      </c>
      <c r="K29" s="18" t="str">
        <f t="shared" si="2"/>
        <v>|if(!string.IsNullOrWhiteSpace(msg.indicadorConstituicao))| registroPessoa.idc_constituicao = msg.indicadorConstituicao;</v>
      </c>
      <c r="L29" s="18" t="str">
        <f t="shared" si="3"/>
        <v>!string.IsNullOrWhiteSpace(registroPessoa.idc_constituicao)</v>
      </c>
      <c r="M29" s="18" t="str">
        <f t="shared" si="4"/>
        <v>|if(!string.IsNullOrWhiteSpace(registroPessoa.idc_constituicao))| msg.indicadorConstituicao = registroPessoa.idc_constituicao;</v>
      </c>
    </row>
    <row r="30" spans="1:13" x14ac:dyDescent="0.25">
      <c r="A30" s="22" t="s">
        <v>0</v>
      </c>
      <c r="B30" s="22" t="s">
        <v>54</v>
      </c>
      <c r="C30" s="22" t="s">
        <v>54</v>
      </c>
      <c r="D30" s="22" t="s">
        <v>55</v>
      </c>
      <c r="E30" s="22" t="s">
        <v>656</v>
      </c>
      <c r="F30" s="22" t="s">
        <v>3</v>
      </c>
      <c r="G30" s="18" t="s">
        <v>1109</v>
      </c>
      <c r="H30" s="19" t="s">
        <v>1120</v>
      </c>
      <c r="I30" s="18" t="str">
        <f t="shared" si="0"/>
        <v>public string niv_risco  { get; set; }</v>
      </c>
      <c r="J30" s="18" t="str">
        <f t="shared" si="1"/>
        <v>!string.IsNullOrWhiteSpace(msg.nivelRisco)</v>
      </c>
      <c r="K30" s="18" t="str">
        <f t="shared" si="2"/>
        <v>|if(!string.IsNullOrWhiteSpace(msg.nivelRisco))| registroPessoa.niv_risco = msg.nivelRisco;</v>
      </c>
      <c r="L30" s="18" t="str">
        <f t="shared" si="3"/>
        <v>!string.IsNullOrWhiteSpace(registroPessoa.niv_risco)</v>
      </c>
      <c r="M30" s="18" t="str">
        <f t="shared" si="4"/>
        <v>|if(!string.IsNullOrWhiteSpace(registroPessoa.niv_risco))| msg.nivelRisco = registroPessoa.niv_risco;</v>
      </c>
    </row>
    <row r="31" spans="1:13" x14ac:dyDescent="0.25">
      <c r="A31" s="22" t="s">
        <v>0</v>
      </c>
      <c r="B31" s="22" t="s">
        <v>56</v>
      </c>
      <c r="C31" s="22" t="s">
        <v>56</v>
      </c>
      <c r="D31" s="22" t="s">
        <v>57</v>
      </c>
      <c r="E31" s="22" t="s">
        <v>658</v>
      </c>
      <c r="F31" s="22" t="s">
        <v>3</v>
      </c>
      <c r="G31" s="18" t="s">
        <v>1109</v>
      </c>
      <c r="H31" s="19" t="s">
        <v>1120</v>
      </c>
      <c r="I31" s="18" t="str">
        <f t="shared" si="0"/>
        <v>public string idc_func  { get; set; }</v>
      </c>
      <c r="J31" s="18" t="str">
        <f t="shared" si="1"/>
        <v>!string.IsNullOrWhiteSpace(msg.indicadorfuncionario)</v>
      </c>
      <c r="K31" s="18" t="str">
        <f t="shared" si="2"/>
        <v>|if(!string.IsNullOrWhiteSpace(msg.indicadorfuncionario))| registroPessoa.idc_func = msg.indicadorfuncionario;</v>
      </c>
      <c r="L31" s="18" t="str">
        <f t="shared" si="3"/>
        <v>!string.IsNullOrWhiteSpace(registroPessoa.idc_func)</v>
      </c>
      <c r="M31" s="18" t="str">
        <f t="shared" si="4"/>
        <v>|if(!string.IsNullOrWhiteSpace(registroPessoa.idc_func))| msg.indicadorfuncionario = registroPessoa.idc_func;</v>
      </c>
    </row>
    <row r="32" spans="1:13" x14ac:dyDescent="0.25">
      <c r="A32" s="22" t="s">
        <v>0</v>
      </c>
      <c r="B32" s="22" t="s">
        <v>58</v>
      </c>
      <c r="C32" s="22" t="s">
        <v>58</v>
      </c>
      <c r="D32" s="22" t="s">
        <v>59</v>
      </c>
      <c r="E32" s="22" t="s">
        <v>659</v>
      </c>
      <c r="F32" s="22" t="s">
        <v>3</v>
      </c>
      <c r="G32" s="18" t="s">
        <v>1109</v>
      </c>
      <c r="H32" s="19" t="s">
        <v>1120</v>
      </c>
      <c r="I32" s="18" t="str">
        <f t="shared" si="0"/>
        <v>public string cod_segmento  { get; set; }</v>
      </c>
      <c r="J32" s="18" t="str">
        <f t="shared" si="1"/>
        <v>!string.IsNullOrWhiteSpace(msg.codigoSegmento)</v>
      </c>
      <c r="K32" s="18" t="str">
        <f t="shared" si="2"/>
        <v>|if(!string.IsNullOrWhiteSpace(msg.codigoSegmento))| registroPessoa.cod_segmento = msg.codigoSegmento;</v>
      </c>
      <c r="L32" s="18" t="str">
        <f t="shared" si="3"/>
        <v>!string.IsNullOrWhiteSpace(registroPessoa.cod_segmento)</v>
      </c>
      <c r="M32" s="18" t="str">
        <f t="shared" si="4"/>
        <v>|if(!string.IsNullOrWhiteSpace(registroPessoa.cod_segmento))| msg.codigoSegmento = registroPessoa.cod_segmento;</v>
      </c>
    </row>
    <row r="33" spans="1:13" x14ac:dyDescent="0.25">
      <c r="A33" s="22" t="s">
        <v>0</v>
      </c>
      <c r="B33" s="22" t="s">
        <v>60</v>
      </c>
      <c r="C33" s="22" t="s">
        <v>60</v>
      </c>
      <c r="D33" s="22" t="s">
        <v>61</v>
      </c>
      <c r="E33" s="22" t="s">
        <v>660</v>
      </c>
      <c r="F33" s="22" t="s">
        <v>3</v>
      </c>
      <c r="G33" s="18" t="s">
        <v>1109</v>
      </c>
      <c r="H33" s="19" t="s">
        <v>1120</v>
      </c>
      <c r="I33" s="18" t="str">
        <f t="shared" si="0"/>
        <v>public string cod_subsegmento  { get; set; }</v>
      </c>
      <c r="J33" s="18" t="str">
        <f t="shared" si="1"/>
        <v>!string.IsNullOrWhiteSpace(msg.codigoSubsegmento)</v>
      </c>
      <c r="K33" s="18" t="str">
        <f t="shared" si="2"/>
        <v>|if(!string.IsNullOrWhiteSpace(msg.codigoSubsegmento))| registroPessoa.cod_subsegmento = msg.codigoSubsegmento;</v>
      </c>
      <c r="L33" s="18" t="str">
        <f t="shared" si="3"/>
        <v>!string.IsNullOrWhiteSpace(registroPessoa.cod_subsegmento)</v>
      </c>
      <c r="M33" s="18" t="str">
        <f t="shared" si="4"/>
        <v>|if(!string.IsNullOrWhiteSpace(registroPessoa.cod_subsegmento))| msg.codigoSubsegmento = registroPessoa.cod_subsegmento;</v>
      </c>
    </row>
    <row r="34" spans="1:13" x14ac:dyDescent="0.25">
      <c r="A34" s="22" t="s">
        <v>0</v>
      </c>
      <c r="B34" s="22" t="s">
        <v>62</v>
      </c>
      <c r="C34" s="22" t="s">
        <v>62</v>
      </c>
      <c r="D34" s="22" t="s">
        <v>63</v>
      </c>
      <c r="E34" s="22" t="s">
        <v>661</v>
      </c>
      <c r="F34" s="22" t="s">
        <v>3</v>
      </c>
      <c r="G34" s="18" t="s">
        <v>1109</v>
      </c>
      <c r="H34" s="19" t="s">
        <v>1120</v>
      </c>
      <c r="I34" s="18" t="str">
        <f t="shared" si="0"/>
        <v>public string cod_classe  { get; set; }</v>
      </c>
      <c r="J34" s="18" t="str">
        <f t="shared" si="1"/>
        <v>!string.IsNullOrWhiteSpace(msg.codigoClasse)</v>
      </c>
      <c r="K34" s="18" t="str">
        <f t="shared" si="2"/>
        <v>|if(!string.IsNullOrWhiteSpace(msg.codigoClasse))| registroPessoa.cod_classe = msg.codigoClasse;</v>
      </c>
      <c r="L34" s="18" t="str">
        <f t="shared" si="3"/>
        <v>!string.IsNullOrWhiteSpace(registroPessoa.cod_classe)</v>
      </c>
      <c r="M34" s="18" t="str">
        <f t="shared" si="4"/>
        <v>|if(!string.IsNullOrWhiteSpace(registroPessoa.cod_classe))| msg.codigoClasse = registroPessoa.cod_classe;</v>
      </c>
    </row>
    <row r="35" spans="1:13" x14ac:dyDescent="0.25">
      <c r="A35" s="22" t="s">
        <v>0</v>
      </c>
      <c r="B35" s="22" t="s">
        <v>64</v>
      </c>
      <c r="C35" s="22" t="s">
        <v>64</v>
      </c>
      <c r="D35" s="22" t="s">
        <v>65</v>
      </c>
      <c r="E35" s="22" t="s">
        <v>662</v>
      </c>
      <c r="F35" s="22" t="s">
        <v>1089</v>
      </c>
      <c r="G35" s="18" t="s">
        <v>1109</v>
      </c>
      <c r="H35" s="19" t="s">
        <v>1120</v>
      </c>
      <c r="I35" s="18" t="str">
        <f t="shared" si="0"/>
        <v>public DateTime dat_ren_cad  { get; set; }</v>
      </c>
      <c r="J35" s="18" t="str">
        <f t="shared" si="1"/>
        <v>msg.dataRenovacao != null &amp;&amp; msg.dataRenovacao.Value != DateTime.MinValue</v>
      </c>
      <c r="K35" s="18" t="str">
        <f t="shared" si="2"/>
        <v>|if(msg.dataRenovacao != null &amp;&amp; msg.dataRenovacao.Value != DateTime.MinValue)| registroPessoa.dat_ren_cad = msg.dataRenovacao;</v>
      </c>
      <c r="L35" s="18" t="str">
        <f t="shared" si="3"/>
        <v>registroPessoa.dat_ren_cad != null &amp;&amp; registroPessoa.dat_ren_cad.Value != DateTime.MinValue</v>
      </c>
      <c r="M35" s="18" t="str">
        <f t="shared" si="4"/>
        <v>|if(registroPessoa.dat_ren_cad != null &amp;&amp; registroPessoa.dat_ren_cad.Value != DateTime.MinValue)| msg.dataRenovacao = registroPessoa.dat_ren_cad;</v>
      </c>
    </row>
    <row r="36" spans="1:13" x14ac:dyDescent="0.25">
      <c r="A36" s="22" t="s">
        <v>0</v>
      </c>
      <c r="B36" s="22" t="s">
        <v>66</v>
      </c>
      <c r="C36" s="22" t="s">
        <v>66</v>
      </c>
      <c r="D36" s="22" t="s">
        <v>67</v>
      </c>
      <c r="E36" s="22" t="s">
        <v>663</v>
      </c>
      <c r="F36" s="22" t="s">
        <v>1089</v>
      </c>
      <c r="G36" s="18" t="s">
        <v>1109</v>
      </c>
      <c r="H36" s="19" t="s">
        <v>1120</v>
      </c>
      <c r="I36" s="18" t="str">
        <f t="shared" si="0"/>
        <v>public DateTime dat_ven_cad  { get; set; }</v>
      </c>
      <c r="J36" s="18" t="str">
        <f t="shared" si="1"/>
        <v>msg.dataVencimento != null &amp;&amp; msg.dataVencimento.Value != DateTime.MinValue</v>
      </c>
      <c r="K36" s="18" t="str">
        <f t="shared" si="2"/>
        <v>|if(msg.dataVencimento != null &amp;&amp; msg.dataVencimento.Value != DateTime.MinValue)| registroPessoa.dat_ven_cad = msg.dataVencimento;</v>
      </c>
      <c r="L36" s="18" t="str">
        <f t="shared" si="3"/>
        <v>registroPessoa.dat_ven_cad != null &amp;&amp; registroPessoa.dat_ven_cad.Value != DateTime.MinValue</v>
      </c>
      <c r="M36" s="18" t="str">
        <f t="shared" si="4"/>
        <v>|if(registroPessoa.dat_ven_cad != null &amp;&amp; registroPessoa.dat_ven_cad.Value != DateTime.MinValue)| msg.dataVencimento = registroPessoa.dat_ven_cad;</v>
      </c>
    </row>
    <row r="37" spans="1:13" x14ac:dyDescent="0.25">
      <c r="A37" s="22" t="s">
        <v>0</v>
      </c>
      <c r="B37" s="22" t="s">
        <v>68</v>
      </c>
      <c r="C37" s="22" t="s">
        <v>68</v>
      </c>
      <c r="D37" s="22" t="s">
        <v>69</v>
      </c>
      <c r="E37" s="22" t="s">
        <v>664</v>
      </c>
      <c r="F37" s="22" t="s">
        <v>993</v>
      </c>
      <c r="G37" s="18" t="s">
        <v>1109</v>
      </c>
      <c r="H37" s="19" t="s">
        <v>1120</v>
      </c>
      <c r="I37" s="18" t="str">
        <f t="shared" si="0"/>
        <v>public int cod_tip  { get; set; }</v>
      </c>
      <c r="J37" s="18" t="str">
        <f t="shared" si="1"/>
        <v>msg.codigoTipo != null &amp;&amp; msg.codigoTipo.Value &gt; 0</v>
      </c>
      <c r="K37" s="18" t="str">
        <f t="shared" si="2"/>
        <v>|if(msg.codigoTipo != null &amp;&amp; msg.codigoTipo.Value &gt; 0)| registroPessoa.cod_tip = msg.codigoTipo;</v>
      </c>
      <c r="L37" s="18" t="str">
        <f t="shared" si="3"/>
        <v>registroPessoa.cod_tip != null &amp;&amp; registroPessoa.cod_tip.Value &gt; 0</v>
      </c>
      <c r="M37" s="18" t="str">
        <f t="shared" si="4"/>
        <v>|if(registroPessoa.cod_tip != null &amp;&amp; registroPessoa.cod_tip.Value &gt; 0)| msg.codigoTipo = registroPessoa.cod_tip;</v>
      </c>
    </row>
    <row r="38" spans="1:13" x14ac:dyDescent="0.25">
      <c r="A38" s="22" t="s">
        <v>0</v>
      </c>
      <c r="B38" s="22" t="s">
        <v>70</v>
      </c>
      <c r="C38" s="22" t="s">
        <v>70</v>
      </c>
      <c r="D38" s="22" t="s">
        <v>71</v>
      </c>
      <c r="E38" s="22" t="s">
        <v>665</v>
      </c>
      <c r="F38" s="22" t="s">
        <v>993</v>
      </c>
      <c r="G38" s="18" t="s">
        <v>1109</v>
      </c>
      <c r="H38" s="19" t="s">
        <v>1120</v>
      </c>
      <c r="I38" s="18" t="str">
        <f t="shared" si="0"/>
        <v>public int cod_leg  { get; set; }</v>
      </c>
      <c r="J38" s="18" t="str">
        <f t="shared" si="1"/>
        <v>msg.codigoclassificacaoLegal != null &amp;&amp; msg.codigoclassificacaoLegal.Value &gt; 0</v>
      </c>
      <c r="K38" s="18" t="str">
        <f t="shared" si="2"/>
        <v>|if(msg.codigoclassificacaoLegal != null &amp;&amp; msg.codigoclassificacaoLegal.Value &gt; 0)| registroPessoa.cod_leg = msg.codigoclassificacaoLegal;</v>
      </c>
      <c r="L38" s="18" t="str">
        <f t="shared" si="3"/>
        <v>registroPessoa.cod_leg != null &amp;&amp; registroPessoa.cod_leg.Value &gt; 0</v>
      </c>
      <c r="M38" s="18" t="str">
        <f t="shared" si="4"/>
        <v>|if(registroPessoa.cod_leg != null &amp;&amp; registroPessoa.cod_leg.Value &gt; 0)| msg.codigoclassificacaoLegal = registroPessoa.cod_leg;</v>
      </c>
    </row>
    <row r="39" spans="1:13" x14ac:dyDescent="0.25">
      <c r="A39" s="22" t="s">
        <v>0</v>
      </c>
      <c r="B39" s="22" t="s">
        <v>72</v>
      </c>
      <c r="C39" s="22" t="s">
        <v>72</v>
      </c>
      <c r="D39" s="22" t="s">
        <v>73</v>
      </c>
      <c r="E39" s="22" t="s">
        <v>666</v>
      </c>
      <c r="F39" s="22" t="s">
        <v>3</v>
      </c>
      <c r="G39" s="18" t="s">
        <v>1109</v>
      </c>
      <c r="H39" s="19" t="s">
        <v>1120</v>
      </c>
      <c r="I39" s="18" t="str">
        <f t="shared" si="0"/>
        <v>public string idc_estrang  { get; set; }</v>
      </c>
      <c r="J39" s="18" t="str">
        <f t="shared" si="1"/>
        <v>!string.IsNullOrWhiteSpace(msg.indicadorEstrangeiro)</v>
      </c>
      <c r="K39" s="18" t="str">
        <f t="shared" si="2"/>
        <v>|if(!string.IsNullOrWhiteSpace(msg.indicadorEstrangeiro))| registroPessoa.idc_estrang = msg.indicadorEstrangeiro;</v>
      </c>
      <c r="L39" s="18" t="str">
        <f t="shared" si="3"/>
        <v>!string.IsNullOrWhiteSpace(registroPessoa.idc_estrang)</v>
      </c>
      <c r="M39" s="18" t="str">
        <f t="shared" si="4"/>
        <v>|if(!string.IsNullOrWhiteSpace(registroPessoa.idc_estrang))| msg.indicadorEstrangeiro = registroPessoa.idc_estrang;</v>
      </c>
    </row>
    <row r="40" spans="1:13" x14ac:dyDescent="0.25">
      <c r="A40" s="22" t="s">
        <v>0</v>
      </c>
      <c r="B40" s="22" t="s">
        <v>1018</v>
      </c>
      <c r="C40" s="22" t="s">
        <v>74</v>
      </c>
      <c r="D40" s="22" t="s">
        <v>75</v>
      </c>
      <c r="E40" s="22" t="s">
        <v>1019</v>
      </c>
      <c r="F40" s="22" t="s">
        <v>3</v>
      </c>
      <c r="G40" s="18" t="s">
        <v>1109</v>
      </c>
      <c r="H40" s="19" t="s">
        <v>1120</v>
      </c>
      <c r="I40" s="18" t="str">
        <f t="shared" si="0"/>
        <v>public string Ddd_contato  { get; set; }</v>
      </c>
      <c r="J40" s="18" t="str">
        <f t="shared" si="1"/>
        <v>!string.IsNullOrWhiteSpace(msg.codigoDddContato)</v>
      </c>
      <c r="K40" s="18" t="str">
        <f t="shared" si="2"/>
        <v>|if(!string.IsNullOrWhiteSpace(msg.codigoDddContato))| registroPessoa.Ddd_contato = msg.codigoDddContato;</v>
      </c>
      <c r="L40" s="18" t="str">
        <f t="shared" si="3"/>
        <v>!string.IsNullOrWhiteSpace(registroPessoa.Ddd_contato)</v>
      </c>
      <c r="M40" s="18" t="str">
        <f t="shared" si="4"/>
        <v>|if(!string.IsNullOrWhiteSpace(registroPessoa.Ddd_contato))| msg.codigoDddContato = registroPessoa.Ddd_contato;</v>
      </c>
    </row>
    <row r="41" spans="1:13" x14ac:dyDescent="0.25">
      <c r="A41" s="22" t="s">
        <v>0</v>
      </c>
      <c r="B41" s="22" t="s">
        <v>76</v>
      </c>
      <c r="C41" s="22" t="s">
        <v>76</v>
      </c>
      <c r="D41" s="22" t="s">
        <v>77</v>
      </c>
      <c r="E41" s="22" t="s">
        <v>667</v>
      </c>
      <c r="F41" s="22" t="s">
        <v>3</v>
      </c>
      <c r="G41" s="18" t="s">
        <v>1109</v>
      </c>
      <c r="H41" s="19" t="s">
        <v>1120</v>
      </c>
      <c r="I41" s="18" t="str">
        <f t="shared" si="0"/>
        <v>public string tel_contato  { get; set; }</v>
      </c>
      <c r="J41" s="18" t="str">
        <f t="shared" si="1"/>
        <v>!string.IsNullOrWhiteSpace(msg.telefoneContato)</v>
      </c>
      <c r="K41" s="18" t="str">
        <f t="shared" si="2"/>
        <v>|if(!string.IsNullOrWhiteSpace(msg.telefoneContato))| registroPessoa.tel_contato = msg.telefoneContato;</v>
      </c>
      <c r="L41" s="18" t="str">
        <f t="shared" si="3"/>
        <v>!string.IsNullOrWhiteSpace(registroPessoa.tel_contato)</v>
      </c>
      <c r="M41" s="18" t="str">
        <f t="shared" si="4"/>
        <v>|if(!string.IsNullOrWhiteSpace(registroPessoa.tel_contato))| msg.telefoneContato = registroPessoa.tel_contato;</v>
      </c>
    </row>
    <row r="42" spans="1:13" x14ac:dyDescent="0.25">
      <c r="A42" s="22" t="s">
        <v>0</v>
      </c>
      <c r="B42" s="22" t="s">
        <v>78</v>
      </c>
      <c r="C42" s="22" t="s">
        <v>78</v>
      </c>
      <c r="D42" s="22" t="s">
        <v>79</v>
      </c>
      <c r="E42" s="22" t="s">
        <v>890</v>
      </c>
      <c r="F42" s="22" t="s">
        <v>3</v>
      </c>
      <c r="G42" s="18" t="s">
        <v>1109</v>
      </c>
      <c r="H42" s="19" t="s">
        <v>1120</v>
      </c>
      <c r="I42" s="18" t="str">
        <f t="shared" si="0"/>
        <v>public string ramal_contato  { get; set; }</v>
      </c>
      <c r="J42" s="18" t="str">
        <f t="shared" si="1"/>
        <v>!string.IsNullOrWhiteSpace(msg.numeroRamalContato)</v>
      </c>
      <c r="K42" s="18" t="str">
        <f t="shared" si="2"/>
        <v>|if(!string.IsNullOrWhiteSpace(msg.numeroRamalContato))| registroPessoa.ramal_contato = msg.numeroRamalContato;</v>
      </c>
      <c r="L42" s="18" t="str">
        <f t="shared" si="3"/>
        <v>!string.IsNullOrWhiteSpace(registroPessoa.ramal_contato)</v>
      </c>
      <c r="M42" s="18" t="str">
        <f t="shared" si="4"/>
        <v>|if(!string.IsNullOrWhiteSpace(registroPessoa.ramal_contato))| msg.numeroRamalContato = registroPessoa.ramal_contato;</v>
      </c>
    </row>
    <row r="43" spans="1:13" x14ac:dyDescent="0.25">
      <c r="A43" s="22" t="s">
        <v>0</v>
      </c>
      <c r="B43" s="22" t="s">
        <v>80</v>
      </c>
      <c r="C43" s="22" t="s">
        <v>80</v>
      </c>
      <c r="D43" s="22" t="s">
        <v>81</v>
      </c>
      <c r="E43" s="22" t="s">
        <v>668</v>
      </c>
      <c r="F43" s="22" t="s">
        <v>3</v>
      </c>
      <c r="G43" s="18" t="s">
        <v>1109</v>
      </c>
      <c r="H43" s="19" t="s">
        <v>1120</v>
      </c>
      <c r="I43" s="18" t="str">
        <f t="shared" si="0"/>
        <v>public string idc_cons_risco  { get; set; }</v>
      </c>
      <c r="J43" s="18" t="str">
        <f t="shared" si="1"/>
        <v>!string.IsNullOrWhiteSpace(msg.indicadorConsRisco)</v>
      </c>
      <c r="K43" s="18" t="str">
        <f t="shared" si="2"/>
        <v>|if(!string.IsNullOrWhiteSpace(msg.indicadorConsRisco))| registroPessoa.idc_cons_risco = msg.indicadorConsRisco;</v>
      </c>
      <c r="L43" s="18" t="str">
        <f t="shared" si="3"/>
        <v>!string.IsNullOrWhiteSpace(registroPessoa.idc_cons_risco)</v>
      </c>
      <c r="M43" s="18" t="str">
        <f t="shared" si="4"/>
        <v>|if(!string.IsNullOrWhiteSpace(registroPessoa.idc_cons_risco))| msg.indicadorConsRisco = registroPessoa.idc_cons_risco;</v>
      </c>
    </row>
    <row r="44" spans="1:13" x14ac:dyDescent="0.25">
      <c r="A44" s="22" t="s">
        <v>0</v>
      </c>
      <c r="B44" s="22" t="s">
        <v>82</v>
      </c>
      <c r="C44" s="22" t="s">
        <v>82</v>
      </c>
      <c r="D44" s="22" t="s">
        <v>83</v>
      </c>
      <c r="E44" s="22" t="s">
        <v>1067</v>
      </c>
      <c r="F44" s="22" t="s">
        <v>3</v>
      </c>
      <c r="G44" s="18" t="s">
        <v>1109</v>
      </c>
      <c r="H44" s="19" t="s">
        <v>1120</v>
      </c>
      <c r="I44" s="18" t="str">
        <f t="shared" si="0"/>
        <v>public string cvmcod  { get; set; }</v>
      </c>
      <c r="J44" s="18" t="str">
        <f t="shared" si="1"/>
        <v>!string.IsNullOrWhiteSpace(msg.codigoCvm)</v>
      </c>
      <c r="K44" s="18" t="str">
        <f t="shared" si="2"/>
        <v>|if(!string.IsNullOrWhiteSpace(msg.codigoCvm))| registroPessoa.cvmcod = msg.codigoCvm;</v>
      </c>
      <c r="L44" s="18" t="str">
        <f t="shared" si="3"/>
        <v>!string.IsNullOrWhiteSpace(registroPessoa.cvmcod)</v>
      </c>
      <c r="M44" s="18" t="str">
        <f t="shared" si="4"/>
        <v>|if(!string.IsNullOrWhiteSpace(registroPessoa.cvmcod))| msg.codigoCvm = registroPessoa.cvmcod;</v>
      </c>
    </row>
    <row r="45" spans="1:13" x14ac:dyDescent="0.25">
      <c r="A45" s="22" t="s">
        <v>0</v>
      </c>
      <c r="B45" s="22" t="s">
        <v>84</v>
      </c>
      <c r="C45" s="22" t="s">
        <v>84</v>
      </c>
      <c r="D45" s="22" t="s">
        <v>85</v>
      </c>
      <c r="E45" s="22" t="s">
        <v>1068</v>
      </c>
      <c r="F45" s="22" t="s">
        <v>3</v>
      </c>
      <c r="G45" s="18" t="s">
        <v>1109</v>
      </c>
      <c r="H45" s="19" t="s">
        <v>1120</v>
      </c>
      <c r="I45" s="18" t="str">
        <f t="shared" si="0"/>
        <v>public string anbcod  { get; set; }</v>
      </c>
      <c r="J45" s="18" t="str">
        <f t="shared" si="1"/>
        <v>!string.IsNullOrWhiteSpace(msg.codigoAnbid)</v>
      </c>
      <c r="K45" s="18" t="str">
        <f t="shared" si="2"/>
        <v>|if(!string.IsNullOrWhiteSpace(msg.codigoAnbid))| registroPessoa.anbcod = msg.codigoAnbid;</v>
      </c>
      <c r="L45" s="18" t="str">
        <f t="shared" si="3"/>
        <v>!string.IsNullOrWhiteSpace(registroPessoa.anbcod)</v>
      </c>
      <c r="M45" s="18" t="str">
        <f t="shared" si="4"/>
        <v>|if(!string.IsNullOrWhiteSpace(registroPessoa.anbcod))| msg.codigoAnbid = registroPessoa.anbcod;</v>
      </c>
    </row>
    <row r="46" spans="1:13" x14ac:dyDescent="0.25">
      <c r="A46" s="22" t="s">
        <v>0</v>
      </c>
      <c r="B46" s="22" t="s">
        <v>86</v>
      </c>
      <c r="C46" s="22" t="s">
        <v>86</v>
      </c>
      <c r="D46" s="22" t="s">
        <v>87</v>
      </c>
      <c r="E46" s="22" t="s">
        <v>671</v>
      </c>
      <c r="F46" s="22" t="s">
        <v>3</v>
      </c>
      <c r="G46" s="18" t="s">
        <v>1109</v>
      </c>
      <c r="H46" s="19" t="s">
        <v>1120</v>
      </c>
      <c r="I46" s="18" t="str">
        <f t="shared" si="0"/>
        <v>public string tip_pes  { get; set; }</v>
      </c>
      <c r="J46" s="18" t="str">
        <f t="shared" si="1"/>
        <v>!string.IsNullOrWhiteSpace(msg.tipoPessoa)</v>
      </c>
      <c r="K46" s="18" t="str">
        <f t="shared" si="2"/>
        <v>|if(!string.IsNullOrWhiteSpace(msg.tipoPessoa))| registroPessoa.tip_pes = msg.tipoPessoa;</v>
      </c>
      <c r="L46" s="18" t="str">
        <f t="shared" si="3"/>
        <v>!string.IsNullOrWhiteSpace(registroPessoa.tip_pes)</v>
      </c>
      <c r="M46" s="18" t="str">
        <f t="shared" si="4"/>
        <v>|if(!string.IsNullOrWhiteSpace(registroPessoa.tip_pes))| msg.tipoPessoa = registroPessoa.tip_pes;</v>
      </c>
    </row>
    <row r="47" spans="1:13" x14ac:dyDescent="0.25">
      <c r="A47" s="22" t="s">
        <v>0</v>
      </c>
      <c r="B47" s="22" t="s">
        <v>88</v>
      </c>
      <c r="C47" s="22" t="s">
        <v>88</v>
      </c>
      <c r="D47" s="22"/>
      <c r="E47" s="22" t="s">
        <v>939</v>
      </c>
      <c r="F47" s="22" t="s">
        <v>993</v>
      </c>
      <c r="G47" s="18" t="s">
        <v>1109</v>
      </c>
      <c r="H47" s="19" t="s">
        <v>1120</v>
      </c>
      <c r="I47" s="18" t="str">
        <f t="shared" si="0"/>
        <v>public int naccod  { get; set; }</v>
      </c>
      <c r="J47" s="18" t="str">
        <f t="shared" si="1"/>
        <v>msg.codigoNacionalidade != null &amp;&amp; msg.codigoNacionalidade.Value &gt; 0</v>
      </c>
      <c r="K47" s="18" t="str">
        <f t="shared" si="2"/>
        <v>|if(msg.codigoNacionalidade != null &amp;&amp; msg.codigoNacionalidade.Value &gt; 0)| registroPessoa.naccod = msg.codigoNacionalidade;</v>
      </c>
      <c r="L47" s="18" t="str">
        <f t="shared" si="3"/>
        <v>registroPessoa.naccod != null &amp;&amp; registroPessoa.naccod.Value &gt; 0</v>
      </c>
      <c r="M47" s="18" t="str">
        <f t="shared" si="4"/>
        <v>|if(registroPessoa.naccod != null &amp;&amp; registroPessoa.naccod.Value &gt; 0)| msg.codigoNacionalidade = registroPessoa.naccod;</v>
      </c>
    </row>
    <row r="48" spans="1:13" x14ac:dyDescent="0.25">
      <c r="A48" s="22" t="s">
        <v>0</v>
      </c>
      <c r="B48" s="22" t="s">
        <v>89</v>
      </c>
      <c r="C48" s="22" t="s">
        <v>89</v>
      </c>
      <c r="D48" s="22" t="s">
        <v>90</v>
      </c>
      <c r="E48" s="22" t="s">
        <v>672</v>
      </c>
      <c r="F48" s="22" t="s">
        <v>3</v>
      </c>
      <c r="G48" s="18" t="s">
        <v>1109</v>
      </c>
      <c r="H48" s="19" t="s">
        <v>1120</v>
      </c>
      <c r="I48" s="18" t="str">
        <f t="shared" si="0"/>
        <v>public string pessta  { get; set; }</v>
      </c>
      <c r="J48" s="18" t="str">
        <f t="shared" si="1"/>
        <v>!string.IsNullOrWhiteSpace(msg.indicadorSituacaoCadastral)</v>
      </c>
      <c r="K48" s="18" t="str">
        <f t="shared" si="2"/>
        <v>|if(!string.IsNullOrWhiteSpace(msg.indicadorSituacaoCadastral))| registroPessoa.pessta = msg.indicadorSituacaoCadastral;</v>
      </c>
      <c r="L48" s="18" t="str">
        <f t="shared" si="3"/>
        <v>!string.IsNullOrWhiteSpace(registroPessoa.pessta)</v>
      </c>
      <c r="M48" s="18" t="str">
        <f t="shared" si="4"/>
        <v>|if(!string.IsNullOrWhiteSpace(registroPessoa.pessta))| msg.indicadorSituacaoCadastral = registroPessoa.pessta;</v>
      </c>
    </row>
    <row r="49" spans="1:13" x14ac:dyDescent="0.25">
      <c r="A49" s="22" t="s">
        <v>0</v>
      </c>
      <c r="B49" s="22" t="s">
        <v>91</v>
      </c>
      <c r="C49" s="22" t="s">
        <v>91</v>
      </c>
      <c r="D49" s="22" t="s">
        <v>92</v>
      </c>
      <c r="E49" s="22" t="s">
        <v>673</v>
      </c>
      <c r="F49" s="22" t="s">
        <v>3</v>
      </c>
      <c r="G49" s="18" t="s">
        <v>1109</v>
      </c>
      <c r="H49" s="19" t="s">
        <v>1120</v>
      </c>
      <c r="I49" s="18" t="str">
        <f t="shared" si="0"/>
        <v>public string pesidcimpedido  { get; set; }</v>
      </c>
      <c r="J49" s="18" t="str">
        <f t="shared" si="1"/>
        <v>!string.IsNullOrWhiteSpace(msg.indicadorImpedidoOperar)</v>
      </c>
      <c r="K49" s="18" t="str">
        <f t="shared" si="2"/>
        <v>|if(!string.IsNullOrWhiteSpace(msg.indicadorImpedidoOperar))| registroPessoa.pesidcimpedido = msg.indicadorImpedidoOperar;</v>
      </c>
      <c r="L49" s="18" t="str">
        <f t="shared" si="3"/>
        <v>!string.IsNullOrWhiteSpace(registroPessoa.pesidcimpedido)</v>
      </c>
      <c r="M49" s="18" t="str">
        <f t="shared" si="4"/>
        <v>|if(!string.IsNullOrWhiteSpace(registroPessoa.pesidcimpedido))| msg.indicadorImpedidoOperar = registroPessoa.pesidcimpedido;</v>
      </c>
    </row>
    <row r="50" spans="1:13" x14ac:dyDescent="0.25">
      <c r="A50" s="22" t="s">
        <v>0</v>
      </c>
      <c r="B50" s="22" t="s">
        <v>93</v>
      </c>
      <c r="C50" s="22" t="s">
        <v>93</v>
      </c>
      <c r="D50" s="22"/>
      <c r="E50" s="22" t="s">
        <v>1060</v>
      </c>
      <c r="F50" s="22" t="s">
        <v>3</v>
      </c>
      <c r="G50" s="18" t="s">
        <v>1109</v>
      </c>
      <c r="H50" s="19" t="s">
        <v>1120</v>
      </c>
      <c r="I50" s="18" t="str">
        <f t="shared" si="0"/>
        <v>public string pesidcpro  { get; set; }</v>
      </c>
      <c r="J50" s="18" t="str">
        <f t="shared" si="1"/>
        <v>!string.IsNullOrWhiteSpace(msg.indicadorCnpjCpfVerificado)</v>
      </c>
      <c r="K50" s="18" t="str">
        <f t="shared" si="2"/>
        <v>|if(!string.IsNullOrWhiteSpace(msg.indicadorCnpjCpfVerificado))| registroPessoa.pesidcpro = msg.indicadorCnpjCpfVerificado;</v>
      </c>
      <c r="L50" s="18" t="str">
        <f t="shared" si="3"/>
        <v>!string.IsNullOrWhiteSpace(registroPessoa.pesidcpro)</v>
      </c>
      <c r="M50" s="18" t="str">
        <f t="shared" si="4"/>
        <v>|if(!string.IsNullOrWhiteSpace(registroPessoa.pesidcpro))| msg.indicadorCnpjCpfVerificado = registroPessoa.pesidcpro;</v>
      </c>
    </row>
    <row r="51" spans="1:13" x14ac:dyDescent="0.25">
      <c r="A51" s="22" t="s">
        <v>0</v>
      </c>
      <c r="B51" s="22" t="s">
        <v>94</v>
      </c>
      <c r="C51" s="22" t="s">
        <v>94</v>
      </c>
      <c r="D51" s="22" t="s">
        <v>95</v>
      </c>
      <c r="E51" s="22" t="s">
        <v>674</v>
      </c>
      <c r="F51" s="22" t="s">
        <v>1089</v>
      </c>
      <c r="G51" s="18" t="s">
        <v>1109</v>
      </c>
      <c r="H51" s="19" t="s">
        <v>1120</v>
      </c>
      <c r="I51" s="18" t="str">
        <f t="shared" si="0"/>
        <v>public DateTime pesdatsta  { get; set; }</v>
      </c>
      <c r="J51" s="18" t="str">
        <f t="shared" si="1"/>
        <v>msg.dataConsulta != null &amp;&amp; msg.dataConsulta.Value != DateTime.MinValue</v>
      </c>
      <c r="K51" s="18" t="str">
        <f t="shared" si="2"/>
        <v>|if(msg.dataConsulta != null &amp;&amp; msg.dataConsulta.Value != DateTime.MinValue)| registroPessoa.pesdatsta = msg.dataConsulta;</v>
      </c>
      <c r="L51" s="18" t="str">
        <f t="shared" si="3"/>
        <v>registroPessoa.pesdatsta != null &amp;&amp; registroPessoa.pesdatsta.Value != DateTime.MinValue</v>
      </c>
      <c r="M51" s="18" t="str">
        <f t="shared" si="4"/>
        <v>|if(registroPessoa.pesdatsta != null &amp;&amp; registroPessoa.pesdatsta.Value != DateTime.MinValue)| msg.dataConsulta = registroPessoa.pesdatsta;</v>
      </c>
    </row>
    <row r="52" spans="1:13" x14ac:dyDescent="0.25">
      <c r="A52" s="22" t="s">
        <v>0</v>
      </c>
      <c r="B52" s="22" t="s">
        <v>96</v>
      </c>
      <c r="C52" s="22" t="s">
        <v>96</v>
      </c>
      <c r="D52" s="22" t="s">
        <v>97</v>
      </c>
      <c r="E52" s="22" t="s">
        <v>675</v>
      </c>
      <c r="F52" s="22" t="s">
        <v>993</v>
      </c>
      <c r="G52" s="18" t="s">
        <v>1109</v>
      </c>
      <c r="H52" s="19" t="s">
        <v>1120</v>
      </c>
      <c r="I52" s="18" t="str">
        <f t="shared" si="0"/>
        <v>public int rcfcodpro  { get; set; }</v>
      </c>
      <c r="J52" s="18" t="str">
        <f t="shared" si="1"/>
        <v>msg.numeroProcuracao != null &amp;&amp; msg.numeroProcuracao.Value &gt; 0</v>
      </c>
      <c r="K52" s="18" t="str">
        <f t="shared" si="2"/>
        <v>|if(msg.numeroProcuracao != null &amp;&amp; msg.numeroProcuracao.Value &gt; 0)| registroPessoa.rcfcodpro = msg.numeroProcuracao;</v>
      </c>
      <c r="L52" s="18" t="str">
        <f t="shared" si="3"/>
        <v>registroPessoa.rcfcodpro != null &amp;&amp; registroPessoa.rcfcodpro.Value &gt; 0</v>
      </c>
      <c r="M52" s="18" t="str">
        <f t="shared" si="4"/>
        <v>|if(registroPessoa.rcfcodpro != null &amp;&amp; registroPessoa.rcfcodpro.Value &gt; 0)| msg.numeroProcuracao = registroPessoa.rcfcodpro;</v>
      </c>
    </row>
    <row r="53" spans="1:13" x14ac:dyDescent="0.25">
      <c r="A53" s="22" t="s">
        <v>0</v>
      </c>
      <c r="B53" s="22" t="s">
        <v>98</v>
      </c>
      <c r="C53" s="22" t="s">
        <v>98</v>
      </c>
      <c r="D53" s="22" t="s">
        <v>99</v>
      </c>
      <c r="E53" s="22" t="s">
        <v>676</v>
      </c>
      <c r="F53" s="22" t="s">
        <v>3</v>
      </c>
      <c r="G53" s="18" t="s">
        <v>1109</v>
      </c>
      <c r="H53" s="19" t="s">
        <v>1120</v>
      </c>
      <c r="I53" s="18" t="str">
        <f t="shared" si="0"/>
        <v>public string pesstanom  { get; set; }</v>
      </c>
      <c r="J53" s="18" t="str">
        <f t="shared" si="1"/>
        <v>!string.IsNullOrWhiteSpace(msg.nomeDivergente)</v>
      </c>
      <c r="K53" s="18" t="str">
        <f t="shared" si="2"/>
        <v>|if(!string.IsNullOrWhiteSpace(msg.nomeDivergente))| registroPessoa.pesstanom = msg.nomeDivergente;</v>
      </c>
      <c r="L53" s="18" t="str">
        <f t="shared" si="3"/>
        <v>!string.IsNullOrWhiteSpace(registroPessoa.pesstanom)</v>
      </c>
      <c r="M53" s="18" t="str">
        <f t="shared" si="4"/>
        <v>|if(!string.IsNullOrWhiteSpace(registroPessoa.pesstanom))| msg.nomeDivergente = registroPessoa.pesstanom;</v>
      </c>
    </row>
    <row r="54" spans="1:13" x14ac:dyDescent="0.25">
      <c r="A54" s="22" t="s">
        <v>0</v>
      </c>
      <c r="B54" s="22" t="s">
        <v>100</v>
      </c>
      <c r="C54" s="22" t="s">
        <v>100</v>
      </c>
      <c r="D54" s="22" t="s">
        <v>101</v>
      </c>
      <c r="E54" s="22" t="s">
        <v>677</v>
      </c>
      <c r="F54" s="22" t="s">
        <v>3</v>
      </c>
      <c r="G54" s="18" t="s">
        <v>1109</v>
      </c>
      <c r="H54" s="19" t="s">
        <v>1120</v>
      </c>
      <c r="I54" s="18" t="str">
        <f t="shared" si="0"/>
        <v>public string pesidcusucad  { get; set; }</v>
      </c>
      <c r="J54" s="18" t="str">
        <f t="shared" si="1"/>
        <v>!string.IsNullOrWhiteSpace(msg.usuarioCadastro)</v>
      </c>
      <c r="K54" s="18" t="str">
        <f t="shared" si="2"/>
        <v>|if(!string.IsNullOrWhiteSpace(msg.usuarioCadastro))| registroPessoa.pesidcusucad = msg.usuarioCadastro;</v>
      </c>
      <c r="L54" s="18" t="str">
        <f t="shared" si="3"/>
        <v>!string.IsNullOrWhiteSpace(registroPessoa.pesidcusucad)</v>
      </c>
      <c r="M54" s="18" t="str">
        <f t="shared" si="4"/>
        <v>|if(!string.IsNullOrWhiteSpace(registroPessoa.pesidcusucad))| msg.usuarioCadastro = registroPessoa.pesidcusucad;</v>
      </c>
    </row>
    <row r="55" spans="1:13" x14ac:dyDescent="0.25">
      <c r="A55" s="22" t="s">
        <v>0</v>
      </c>
      <c r="B55" s="22" t="s">
        <v>1064</v>
      </c>
      <c r="C55" s="22" t="s">
        <v>102</v>
      </c>
      <c r="D55" s="22" t="s">
        <v>103</v>
      </c>
      <c r="E55" s="22" t="s">
        <v>1065</v>
      </c>
      <c r="F55" s="22" t="s">
        <v>993</v>
      </c>
      <c r="G55" s="18" t="s">
        <v>1109</v>
      </c>
      <c r="H55" s="19" t="s">
        <v>1120</v>
      </c>
      <c r="I55" s="18" t="str">
        <f t="shared" si="0"/>
        <v>public int pescodPisPasep  { get; set; }</v>
      </c>
      <c r="J55" s="18" t="str">
        <f t="shared" si="1"/>
        <v>msg.codigoPisPasep != null &amp;&amp; msg.codigoPisPasep.Value &gt; 0</v>
      </c>
      <c r="K55" s="18" t="str">
        <f t="shared" si="2"/>
        <v>|if(msg.codigoPisPasep != null &amp;&amp; msg.codigoPisPasep.Value &gt; 0)| registroPessoa.pescodPisPasep = msg.codigoPisPasep;</v>
      </c>
      <c r="L55" s="18" t="str">
        <f t="shared" si="3"/>
        <v>registroPessoa.pescodPisPasep != null &amp;&amp; registroPessoa.pescodPisPasep.Value &gt; 0</v>
      </c>
      <c r="M55" s="18" t="str">
        <f t="shared" si="4"/>
        <v>|if(registroPessoa.pescodPisPasep != null &amp;&amp; registroPessoa.pescodPisPasep.Value &gt; 0)| msg.codigoPisPasep = registroPessoa.pescodPisPasep;</v>
      </c>
    </row>
    <row r="56" spans="1:13" x14ac:dyDescent="0.25">
      <c r="A56" s="22" t="s">
        <v>0</v>
      </c>
      <c r="B56" s="22" t="s">
        <v>104</v>
      </c>
      <c r="C56" s="22" t="s">
        <v>104</v>
      </c>
      <c r="D56" s="22"/>
      <c r="E56" s="22" t="s">
        <v>941</v>
      </c>
      <c r="F56" s="22" t="s">
        <v>991</v>
      </c>
      <c r="G56" s="18" t="s">
        <v>1109</v>
      </c>
      <c r="H56" s="19" t="s">
        <v>1120</v>
      </c>
      <c r="I56" s="18" t="str">
        <f t="shared" si="0"/>
        <v>public decimal pestotvlrben  { get; set; }</v>
      </c>
      <c r="J56" s="18" t="str">
        <f t="shared" si="1"/>
        <v>msg.valorTotalBens != null &amp;&amp; msg.valorTotalBens.Value &gt; 0</v>
      </c>
      <c r="K56" s="18" t="str">
        <f t="shared" si="2"/>
        <v>|if(msg.valorTotalBens != null &amp;&amp; msg.valorTotalBens.Value &gt; 0)| registroPessoa.pestotvlrben = msg.valorTotalBens;</v>
      </c>
      <c r="L56" s="18" t="str">
        <f t="shared" si="3"/>
        <v>registroPessoa.pestotvlrben != null &amp;&amp; registroPessoa.pestotvlrben.Value &gt; 0</v>
      </c>
      <c r="M56" s="18" t="str">
        <f t="shared" si="4"/>
        <v>|if(registroPessoa.pestotvlrben != null &amp;&amp; registroPessoa.pestotvlrben.Value &gt; 0)| msg.valorTotalBens = registroPessoa.pestotvlrben;</v>
      </c>
    </row>
    <row r="57" spans="1:13" x14ac:dyDescent="0.25">
      <c r="A57" s="22" t="s">
        <v>0</v>
      </c>
      <c r="B57" s="22" t="s">
        <v>105</v>
      </c>
      <c r="C57" s="22" t="s">
        <v>105</v>
      </c>
      <c r="D57" s="22"/>
      <c r="E57" s="22" t="s">
        <v>817</v>
      </c>
      <c r="F57" s="22" t="s">
        <v>991</v>
      </c>
      <c r="G57" s="18" t="s">
        <v>1109</v>
      </c>
      <c r="H57" s="19" t="s">
        <v>1120</v>
      </c>
      <c r="I57" s="18" t="str">
        <f t="shared" si="0"/>
        <v>public decimal pesvalmedmen  { get; set; }</v>
      </c>
      <c r="J57" s="18" t="str">
        <f t="shared" si="1"/>
        <v>msg.valorRendaMensal != null &amp;&amp; msg.valorRendaMensal.Value &gt; 0</v>
      </c>
      <c r="K57" s="18" t="str">
        <f t="shared" si="2"/>
        <v>|if(msg.valorRendaMensal != null &amp;&amp; msg.valorRendaMensal.Value &gt; 0)| registroPessoa.pesvalmedmen = msg.valorRendaMensal;</v>
      </c>
      <c r="L57" s="18" t="str">
        <f t="shared" si="3"/>
        <v>registroPessoa.pesvalmedmen != null &amp;&amp; registroPessoa.pesvalmedmen.Value &gt; 0</v>
      </c>
      <c r="M57" s="18" t="str">
        <f t="shared" si="4"/>
        <v>|if(registroPessoa.pesvalmedmen != null &amp;&amp; registroPessoa.pesvalmedmen.Value &gt; 0)| msg.valorRendaMensal = registroPessoa.pesvalmedmen;</v>
      </c>
    </row>
    <row r="58" spans="1:13" x14ac:dyDescent="0.25">
      <c r="A58" s="22" t="s">
        <v>0</v>
      </c>
      <c r="B58" s="22" t="s">
        <v>106</v>
      </c>
      <c r="C58" s="22" t="s">
        <v>106</v>
      </c>
      <c r="D58" s="22"/>
      <c r="E58" s="22" t="s">
        <v>975</v>
      </c>
      <c r="F58" s="22" t="s">
        <v>3</v>
      </c>
      <c r="G58" s="18" t="s">
        <v>1109</v>
      </c>
      <c r="H58" s="19" t="s">
        <v>1120</v>
      </c>
      <c r="I58" s="18" t="str">
        <f t="shared" si="0"/>
        <v>public string pesidcposren  { get; set; }</v>
      </c>
      <c r="J58" s="18" t="str">
        <f t="shared" si="1"/>
        <v>!string.IsNullOrWhiteSpace(msg.indicadorPosuiRenda)</v>
      </c>
      <c r="K58" s="18" t="str">
        <f t="shared" si="2"/>
        <v>|if(!string.IsNullOrWhiteSpace(msg.indicadorPosuiRenda))| registroPessoa.pesidcposren = msg.indicadorPosuiRenda;</v>
      </c>
      <c r="L58" s="18" t="str">
        <f t="shared" si="3"/>
        <v>!string.IsNullOrWhiteSpace(registroPessoa.pesidcposren)</v>
      </c>
      <c r="M58" s="18" t="str">
        <f t="shared" si="4"/>
        <v>|if(!string.IsNullOrWhiteSpace(registroPessoa.pesidcposren))| msg.indicadorPosuiRenda = registroPessoa.pesidcposren;</v>
      </c>
    </row>
    <row r="59" spans="1:13" x14ac:dyDescent="0.25">
      <c r="A59" s="22" t="s">
        <v>0</v>
      </c>
      <c r="B59" s="22" t="s">
        <v>107</v>
      </c>
      <c r="C59" s="22" t="s">
        <v>107</v>
      </c>
      <c r="D59" s="22" t="s">
        <v>108</v>
      </c>
      <c r="E59" s="22" t="s">
        <v>679</v>
      </c>
      <c r="F59" s="22" t="s">
        <v>3</v>
      </c>
      <c r="G59" s="18" t="s">
        <v>1109</v>
      </c>
      <c r="H59" s="19" t="s">
        <v>1120</v>
      </c>
      <c r="I59" s="18" t="str">
        <f t="shared" si="0"/>
        <v>public string pesidtlig  { get; set; }</v>
      </c>
      <c r="J59" s="18" t="str">
        <f t="shared" si="1"/>
        <v>!string.IsNullOrWhiteSpace(msg.pessoaLigada)</v>
      </c>
      <c r="K59" s="18" t="str">
        <f t="shared" si="2"/>
        <v>|if(!string.IsNullOrWhiteSpace(msg.pessoaLigada))| registroPessoa.pesidtlig = msg.pessoaLigada;</v>
      </c>
      <c r="L59" s="18" t="str">
        <f t="shared" si="3"/>
        <v>!string.IsNullOrWhiteSpace(registroPessoa.pesidtlig)</v>
      </c>
      <c r="M59" s="18" t="str">
        <f t="shared" si="4"/>
        <v>|if(!string.IsNullOrWhiteSpace(registroPessoa.pesidtlig))| msg.pessoaLigada = registroPessoa.pesidtlig;</v>
      </c>
    </row>
    <row r="60" spans="1:13" x14ac:dyDescent="0.25">
      <c r="A60" s="22" t="s">
        <v>0</v>
      </c>
      <c r="B60" s="22" t="s">
        <v>109</v>
      </c>
      <c r="C60" s="22" t="s">
        <v>109</v>
      </c>
      <c r="D60" s="22"/>
      <c r="E60" s="22" t="s">
        <v>1069</v>
      </c>
      <c r="F60" s="22" t="s">
        <v>3</v>
      </c>
      <c r="G60" s="18" t="s">
        <v>1109</v>
      </c>
      <c r="H60" s="19" t="s">
        <v>1120</v>
      </c>
      <c r="I60" s="18" t="str">
        <f t="shared" si="0"/>
        <v>public string pesidciof  { get; set; }</v>
      </c>
      <c r="J60" s="18" t="str">
        <f t="shared" si="1"/>
        <v>!string.IsNullOrWhiteSpace(msg.indicadorCobrancaIOf)</v>
      </c>
      <c r="K60" s="18" t="str">
        <f t="shared" si="2"/>
        <v>|if(!string.IsNullOrWhiteSpace(msg.indicadorCobrancaIOf))| registroPessoa.pesidciof = msg.indicadorCobrancaIOf;</v>
      </c>
      <c r="L60" s="18" t="str">
        <f t="shared" si="3"/>
        <v>!string.IsNullOrWhiteSpace(registroPessoa.pesidciof)</v>
      </c>
      <c r="M60" s="18" t="str">
        <f t="shared" si="4"/>
        <v>|if(!string.IsNullOrWhiteSpace(registroPessoa.pesidciof))| msg.indicadorCobrancaIOf = registroPessoa.pesidciof;</v>
      </c>
    </row>
    <row r="61" spans="1:13" x14ac:dyDescent="0.25">
      <c r="A61" s="22" t="s">
        <v>0</v>
      </c>
      <c r="B61" s="22" t="s">
        <v>110</v>
      </c>
      <c r="C61" s="22" t="s">
        <v>110</v>
      </c>
      <c r="D61" s="22" t="s">
        <v>111</v>
      </c>
      <c r="E61" s="22" t="s">
        <v>680</v>
      </c>
      <c r="F61" s="22" t="s">
        <v>3</v>
      </c>
      <c r="G61" s="18" t="s">
        <v>1109</v>
      </c>
      <c r="H61" s="19" t="s">
        <v>1120</v>
      </c>
      <c r="I61" s="18" t="str">
        <f t="shared" si="0"/>
        <v>public string cod_fil  { get; set; }</v>
      </c>
      <c r="J61" s="18" t="str">
        <f t="shared" si="1"/>
        <v>!string.IsNullOrWhiteSpace(msg.codigoFilial)</v>
      </c>
      <c r="K61" s="18" t="str">
        <f t="shared" si="2"/>
        <v>|if(!string.IsNullOrWhiteSpace(msg.codigoFilial))| registroPessoa.cod_fil = msg.codigoFilial;</v>
      </c>
      <c r="L61" s="18" t="str">
        <f t="shared" si="3"/>
        <v>!string.IsNullOrWhiteSpace(registroPessoa.cod_fil)</v>
      </c>
      <c r="M61" s="18" t="str">
        <f t="shared" si="4"/>
        <v>|if(!string.IsNullOrWhiteSpace(registroPessoa.cod_fil))| msg.codigoFilial = registroPessoa.cod_fil;</v>
      </c>
    </row>
    <row r="62" spans="1:13" x14ac:dyDescent="0.25">
      <c r="A62" s="22" t="s">
        <v>0</v>
      </c>
      <c r="B62" s="22" t="s">
        <v>1048</v>
      </c>
      <c r="C62" s="22" t="s">
        <v>112</v>
      </c>
      <c r="D62" s="22" t="s">
        <v>113</v>
      </c>
      <c r="E62" s="22" t="s">
        <v>1013</v>
      </c>
      <c r="F62" s="22" t="s">
        <v>3</v>
      </c>
      <c r="G62" s="18" t="s">
        <v>1109</v>
      </c>
      <c r="H62" s="19" t="s">
        <v>1120</v>
      </c>
      <c r="I62" s="18" t="str">
        <f t="shared" si="0"/>
        <v>public string bas_cgcCpf  { get; set; }</v>
      </c>
      <c r="J62" s="18" t="str">
        <f t="shared" si="1"/>
        <v>!string.IsNullOrWhiteSpace(msg.codigoCpfCnpjBase)</v>
      </c>
      <c r="K62" s="18" t="str">
        <f t="shared" si="2"/>
        <v>|if(!string.IsNullOrWhiteSpace(msg.codigoCpfCnpjBase))| registroPessoa.bas_cgcCpf = msg.codigoCpfCnpjBase;</v>
      </c>
      <c r="L62" s="18" t="str">
        <f t="shared" si="3"/>
        <v>!string.IsNullOrWhiteSpace(registroPessoa.bas_cgcCpf)</v>
      </c>
      <c r="M62" s="18" t="str">
        <f t="shared" si="4"/>
        <v>|if(!string.IsNullOrWhiteSpace(registroPessoa.bas_cgcCpf))| msg.codigoCpfCnpjBase = registroPessoa.bas_cgcCpf;</v>
      </c>
    </row>
    <row r="63" spans="1:13" x14ac:dyDescent="0.25">
      <c r="A63" s="22" t="s">
        <v>0</v>
      </c>
      <c r="B63" s="22" t="s">
        <v>1049</v>
      </c>
      <c r="C63" s="22" t="s">
        <v>114</v>
      </c>
      <c r="D63" s="22" t="s">
        <v>115</v>
      </c>
      <c r="E63" s="22" t="s">
        <v>1014</v>
      </c>
      <c r="F63" s="22" t="s">
        <v>3</v>
      </c>
      <c r="G63" s="18" t="s">
        <v>1109</v>
      </c>
      <c r="H63" s="19" t="s">
        <v>1120</v>
      </c>
      <c r="I63" s="18" t="str">
        <f t="shared" si="0"/>
        <v>public string fil_cgcCpf  { get; set; }</v>
      </c>
      <c r="J63" s="18" t="str">
        <f t="shared" si="1"/>
        <v>!string.IsNullOrWhiteSpace(msg.codigoCpfCnpjFilial)</v>
      </c>
      <c r="K63" s="18" t="str">
        <f t="shared" si="2"/>
        <v>|if(!string.IsNullOrWhiteSpace(msg.codigoCpfCnpjFilial))| registroPessoa.fil_cgcCpf = msg.codigoCpfCnpjFilial;</v>
      </c>
      <c r="L63" s="18" t="str">
        <f t="shared" si="3"/>
        <v>!string.IsNullOrWhiteSpace(registroPessoa.fil_cgcCpf)</v>
      </c>
      <c r="M63" s="18" t="str">
        <f t="shared" si="4"/>
        <v>|if(!string.IsNullOrWhiteSpace(registroPessoa.fil_cgcCpf))| msg.codigoCpfCnpjFilial = registroPessoa.fil_cgcCpf;</v>
      </c>
    </row>
    <row r="64" spans="1:13" x14ac:dyDescent="0.25">
      <c r="A64" s="22" t="s">
        <v>0</v>
      </c>
      <c r="B64" s="22" t="s">
        <v>1050</v>
      </c>
      <c r="C64" s="22" t="s">
        <v>116</v>
      </c>
      <c r="D64" s="22" t="s">
        <v>117</v>
      </c>
      <c r="E64" s="22" t="s">
        <v>1015</v>
      </c>
      <c r="F64" s="22" t="s">
        <v>3</v>
      </c>
      <c r="G64" s="18" t="s">
        <v>1109</v>
      </c>
      <c r="H64" s="19" t="s">
        <v>1120</v>
      </c>
      <c r="I64" s="18" t="str">
        <f t="shared" si="0"/>
        <v>public string dig_cgcCpf  { get; set; }</v>
      </c>
      <c r="J64" s="18" t="str">
        <f t="shared" si="1"/>
        <v>!string.IsNullOrWhiteSpace(msg.codigoCpfCnpjDigito)</v>
      </c>
      <c r="K64" s="18" t="str">
        <f t="shared" si="2"/>
        <v>|if(!string.IsNullOrWhiteSpace(msg.codigoCpfCnpjDigito))| registroPessoa.dig_cgcCpf = msg.codigoCpfCnpjDigito;</v>
      </c>
      <c r="L64" s="18" t="str">
        <f t="shared" si="3"/>
        <v>!string.IsNullOrWhiteSpace(registroPessoa.dig_cgcCpf)</v>
      </c>
      <c r="M64" s="18" t="str">
        <f t="shared" si="4"/>
        <v>|if(!string.IsNullOrWhiteSpace(registroPessoa.dig_cgcCpf))| msg.codigoCpfCnpjDigito = registroPessoa.dig_cgcCpf;</v>
      </c>
    </row>
    <row r="65" spans="1:13" x14ac:dyDescent="0.25">
      <c r="A65" s="22" t="s">
        <v>0</v>
      </c>
      <c r="B65" s="22" t="s">
        <v>118</v>
      </c>
      <c r="C65" s="22" t="s">
        <v>118</v>
      </c>
      <c r="D65" s="22" t="s">
        <v>87</v>
      </c>
      <c r="E65" s="22" t="s">
        <v>685</v>
      </c>
      <c r="F65" s="22" t="s">
        <v>3</v>
      </c>
      <c r="G65" s="18" t="s">
        <v>1109</v>
      </c>
      <c r="H65" s="19" t="s">
        <v>1120</v>
      </c>
      <c r="I65" s="18" t="str">
        <f t="shared" si="0"/>
        <v>public string tip_fil  { get; set; }</v>
      </c>
      <c r="J65" s="18" t="str">
        <f t="shared" si="1"/>
        <v>!string.IsNullOrWhiteSpace(msg.tipoPessoaFilial)</v>
      </c>
      <c r="K65" s="18" t="str">
        <f t="shared" si="2"/>
        <v>|if(!string.IsNullOrWhiteSpace(msg.tipoPessoaFilial))| registroPessoa.tip_fil = msg.tipoPessoaFilial;</v>
      </c>
      <c r="L65" s="18" t="str">
        <f t="shared" si="3"/>
        <v>!string.IsNullOrWhiteSpace(registroPessoa.tip_fil)</v>
      </c>
      <c r="M65" s="18" t="str">
        <f t="shared" si="4"/>
        <v>|if(!string.IsNullOrWhiteSpace(registroPessoa.tip_fil))| msg.tipoPessoaFilial = registroPessoa.tip_fil;</v>
      </c>
    </row>
    <row r="66" spans="1:13" x14ac:dyDescent="0.25">
      <c r="A66" s="22" t="s">
        <v>0</v>
      </c>
      <c r="B66" s="22" t="s">
        <v>1051</v>
      </c>
      <c r="C66" s="22" t="s">
        <v>119</v>
      </c>
      <c r="D66" s="22" t="s">
        <v>120</v>
      </c>
      <c r="E66" s="22" t="s">
        <v>1052</v>
      </c>
      <c r="F66" s="22" t="s">
        <v>3</v>
      </c>
      <c r="G66" s="18" t="s">
        <v>1109</v>
      </c>
      <c r="H66" s="19" t="s">
        <v>1120</v>
      </c>
      <c r="I66" s="18" t="str">
        <f t="shared" si="0"/>
        <v>public string idc_isen_cgcCpf  { get; set; }</v>
      </c>
      <c r="J66" s="18" t="str">
        <f t="shared" si="1"/>
        <v>!string.IsNullOrWhiteSpace(msg.indicadorIsencaoCpf)</v>
      </c>
      <c r="K66" s="18" t="str">
        <f t="shared" si="2"/>
        <v>|if(!string.IsNullOrWhiteSpace(msg.indicadorIsencaoCpf))| registroPessoa.idc_isen_cgcCpf = msg.indicadorIsencaoCpf;</v>
      </c>
      <c r="L66" s="18" t="str">
        <f t="shared" si="3"/>
        <v>!string.IsNullOrWhiteSpace(registroPessoa.idc_isen_cgcCpf)</v>
      </c>
      <c r="M66" s="18" t="str">
        <f t="shared" si="4"/>
        <v>|if(!string.IsNullOrWhiteSpace(registroPessoa.idc_isen_cgcCpf))| msg.indicadorIsencaoCpf = registroPessoa.idc_isen_cgcCpf;</v>
      </c>
    </row>
    <row r="67" spans="1:13" x14ac:dyDescent="0.25">
      <c r="A67" s="22" t="s">
        <v>0</v>
      </c>
      <c r="B67" s="22" t="s">
        <v>1053</v>
      </c>
      <c r="C67" s="22" t="s">
        <v>121</v>
      </c>
      <c r="D67" s="22" t="s">
        <v>122</v>
      </c>
      <c r="E67" s="22" t="s">
        <v>1054</v>
      </c>
      <c r="F67" s="22" t="s">
        <v>3</v>
      </c>
      <c r="G67" s="18" t="s">
        <v>1109</v>
      </c>
      <c r="H67" s="19" t="s">
        <v>1120</v>
      </c>
      <c r="I67" s="18" t="str">
        <f t="shared" ref="I67:I130" si="5">CONCATENATE("public ",F67," ",B67,"  { get; set; }")</f>
        <v>public string til_Cpf  { get; set; }</v>
      </c>
      <c r="J67" s="18" t="str">
        <f t="shared" ref="J67:J130" si="6">IF(F67="string",CONCATENATE("!string.IsNullOrWhiteSpace(",H67,".",E67,")"),IF(F67="int",CONCATENATE(H67,".",E67," != null &amp;&amp; ",H67,".",E67,".Value &gt; 0"),IF(F67="DateTime",CONCATENATE(H67,".",E67," != null &amp;&amp; ",H67,".",E67,".Value != DateTime.MinValue"),IF(F67="decimal",CONCATENATE(H67,".",E67," != null &amp;&amp; ",H67,".",E67,".Value &gt; 0")))))</f>
        <v>!string.IsNullOrWhiteSpace(msg.CpfTitular)</v>
      </c>
      <c r="K67" s="18" t="str">
        <f t="shared" ref="K67:K130" si="7">CONCATENATE("|if(",J67,")","| ",G67,".",B67," = ",H67,".",E67,";")</f>
        <v>|if(!string.IsNullOrWhiteSpace(msg.CpfTitular))| registroPessoa.til_Cpf = msg.CpfTitular;</v>
      </c>
      <c r="L67" s="18" t="str">
        <f t="shared" ref="L67:L130" si="8">IF(F67="string",CONCATENATE("!string.IsNullOrWhiteSpace(",G67,".",B67,")"),IF(F67="int",CONCATENATE(G67,".",B67," != null &amp;&amp; ",G67,".",B67,".Value &gt; 0"),IF(F67="DateTime",CONCATENATE(G67,".",B67," != null &amp;&amp; ",G67,".",B67,".Value != DateTime.MinValue"),IF(F67="decimal",CONCATENATE(G67,".",B67," != null &amp;&amp; ",G67,".",B67,".Value &gt; 0")))))</f>
        <v>!string.IsNullOrWhiteSpace(registroPessoa.til_Cpf)</v>
      </c>
      <c r="M67" s="18" t="str">
        <f t="shared" ref="M67:M130" si="9">CONCATENATE("|if(",L67,")","| ",H67,".",E67," = ",G67,".",B67,";")</f>
        <v>|if(!string.IsNullOrWhiteSpace(registroPessoa.til_Cpf))| msg.CpfTitular = registroPessoa.til_Cpf;</v>
      </c>
    </row>
    <row r="68" spans="1:13" x14ac:dyDescent="0.25">
      <c r="A68" s="22" t="s">
        <v>0</v>
      </c>
      <c r="B68" s="22" t="s">
        <v>123</v>
      </c>
      <c r="C68" s="22" t="s">
        <v>123</v>
      </c>
      <c r="D68" s="22" t="s">
        <v>124</v>
      </c>
      <c r="E68" s="22" t="s">
        <v>945</v>
      </c>
      <c r="F68" s="22" t="s">
        <v>3</v>
      </c>
      <c r="G68" s="18" t="s">
        <v>1109</v>
      </c>
      <c r="H68" s="19" t="s">
        <v>1120</v>
      </c>
      <c r="I68" s="18" t="str">
        <f t="shared" si="5"/>
        <v>public string ins_est  { get; set; }</v>
      </c>
      <c r="J68" s="18" t="str">
        <f t="shared" si="6"/>
        <v>!string.IsNullOrWhiteSpace(msg.inscricaoEstadualTitular)</v>
      </c>
      <c r="K68" s="18" t="str">
        <f t="shared" si="7"/>
        <v>|if(!string.IsNullOrWhiteSpace(msg.inscricaoEstadualTitular))| registroPessoa.ins_est = msg.inscricaoEstadualTitular;</v>
      </c>
      <c r="L68" s="18" t="str">
        <f t="shared" si="8"/>
        <v>!string.IsNullOrWhiteSpace(registroPessoa.ins_est)</v>
      </c>
      <c r="M68" s="18" t="str">
        <f t="shared" si="9"/>
        <v>|if(!string.IsNullOrWhiteSpace(registroPessoa.ins_est))| msg.inscricaoEstadualTitular = registroPessoa.ins_est;</v>
      </c>
    </row>
    <row r="69" spans="1:13" x14ac:dyDescent="0.25">
      <c r="A69" s="22" t="s">
        <v>0</v>
      </c>
      <c r="B69" s="22" t="s">
        <v>125</v>
      </c>
      <c r="C69" s="22" t="s">
        <v>125</v>
      </c>
      <c r="D69" s="22" t="s">
        <v>126</v>
      </c>
      <c r="E69" s="22" t="s">
        <v>944</v>
      </c>
      <c r="F69" s="22" t="s">
        <v>3</v>
      </c>
      <c r="G69" s="18" t="s">
        <v>1109</v>
      </c>
      <c r="H69" s="19" t="s">
        <v>1120</v>
      </c>
      <c r="I69" s="18" t="str">
        <f t="shared" si="5"/>
        <v>public string ins_mun  { get; set; }</v>
      </c>
      <c r="J69" s="18" t="str">
        <f t="shared" si="6"/>
        <v>!string.IsNullOrWhiteSpace(msg.inscricaoMunicipalTitular)</v>
      </c>
      <c r="K69" s="18" t="str">
        <f t="shared" si="7"/>
        <v>|if(!string.IsNullOrWhiteSpace(msg.inscricaoMunicipalTitular))| registroPessoa.ins_mun = msg.inscricaoMunicipalTitular;</v>
      </c>
      <c r="L69" s="18" t="str">
        <f t="shared" si="8"/>
        <v>!string.IsNullOrWhiteSpace(registroPessoa.ins_mun)</v>
      </c>
      <c r="M69" s="18" t="str">
        <f t="shared" si="9"/>
        <v>|if(!string.IsNullOrWhiteSpace(registroPessoa.ins_mun))| msg.inscricaoMunicipalTitular = registroPessoa.ins_mun;</v>
      </c>
    </row>
    <row r="70" spans="1:13" x14ac:dyDescent="0.25">
      <c r="A70" s="22" t="s">
        <v>0</v>
      </c>
      <c r="B70" s="22" t="s">
        <v>127</v>
      </c>
      <c r="C70" s="22" t="s">
        <v>127</v>
      </c>
      <c r="D70" s="22" t="s">
        <v>128</v>
      </c>
      <c r="E70" s="22" t="s">
        <v>686</v>
      </c>
      <c r="F70" s="22" t="s">
        <v>3</v>
      </c>
      <c r="G70" s="18" t="s">
        <v>1109</v>
      </c>
      <c r="H70" s="19" t="s">
        <v>1120</v>
      </c>
      <c r="I70" s="18" t="str">
        <f t="shared" si="5"/>
        <v>public string idc_dep  { get; set; }</v>
      </c>
      <c r="J70" s="18" t="str">
        <f t="shared" si="6"/>
        <v>!string.IsNullOrWhiteSpace(msg.indicadorDependente)</v>
      </c>
      <c r="K70" s="18" t="str">
        <f t="shared" si="7"/>
        <v>|if(!string.IsNullOrWhiteSpace(msg.indicadorDependente))| registroPessoa.idc_dep = msg.indicadorDependente;</v>
      </c>
      <c r="L70" s="18" t="str">
        <f t="shared" si="8"/>
        <v>!string.IsNullOrWhiteSpace(registroPessoa.idc_dep)</v>
      </c>
      <c r="M70" s="18" t="str">
        <f t="shared" si="9"/>
        <v>|if(!string.IsNullOrWhiteSpace(registroPessoa.idc_dep))| msg.indicadorDependente = registroPessoa.idc_dep;</v>
      </c>
    </row>
    <row r="71" spans="1:13" x14ac:dyDescent="0.25">
      <c r="A71" s="22" t="s">
        <v>0</v>
      </c>
      <c r="B71" s="22" t="s">
        <v>129</v>
      </c>
      <c r="C71" s="22" t="s">
        <v>129</v>
      </c>
      <c r="D71" s="22" t="s">
        <v>130</v>
      </c>
      <c r="E71" s="22" t="s">
        <v>687</v>
      </c>
      <c r="F71" s="22" t="s">
        <v>3</v>
      </c>
      <c r="G71" s="18" t="s">
        <v>1109</v>
      </c>
      <c r="H71" s="19" t="s">
        <v>1120</v>
      </c>
      <c r="I71" s="18" t="str">
        <f t="shared" si="5"/>
        <v>public string idc_for  { get; set; }</v>
      </c>
      <c r="J71" s="18" t="str">
        <f t="shared" si="6"/>
        <v>!string.IsNullOrWhiteSpace(msg.indicadorFornecedor)</v>
      </c>
      <c r="K71" s="18" t="str">
        <f t="shared" si="7"/>
        <v>|if(!string.IsNullOrWhiteSpace(msg.indicadorFornecedor))| registroPessoa.idc_for = msg.indicadorFornecedor;</v>
      </c>
      <c r="L71" s="18" t="str">
        <f t="shared" si="8"/>
        <v>!string.IsNullOrWhiteSpace(registroPessoa.idc_for)</v>
      </c>
      <c r="M71" s="18" t="str">
        <f t="shared" si="9"/>
        <v>|if(!string.IsNullOrWhiteSpace(registroPessoa.idc_for))| msg.indicadorFornecedor = registroPessoa.idc_for;</v>
      </c>
    </row>
    <row r="72" spans="1:13" x14ac:dyDescent="0.25">
      <c r="A72" s="22" t="s">
        <v>0</v>
      </c>
      <c r="B72" s="22" t="s">
        <v>131</v>
      </c>
      <c r="C72" s="22" t="s">
        <v>131</v>
      </c>
      <c r="D72" s="22" t="s">
        <v>132</v>
      </c>
      <c r="E72" s="22" t="s">
        <v>688</v>
      </c>
      <c r="F72" s="22" t="s">
        <v>3</v>
      </c>
      <c r="G72" s="18" t="s">
        <v>1109</v>
      </c>
      <c r="H72" s="19" t="s">
        <v>1120</v>
      </c>
      <c r="I72" s="18" t="str">
        <f t="shared" si="5"/>
        <v>public string idc_cli  { get; set; }</v>
      </c>
      <c r="J72" s="18" t="str">
        <f t="shared" si="6"/>
        <v>!string.IsNullOrWhiteSpace(msg.indicadorCliente)</v>
      </c>
      <c r="K72" s="18" t="str">
        <f t="shared" si="7"/>
        <v>|if(!string.IsNullOrWhiteSpace(msg.indicadorCliente))| registroPessoa.idc_cli = msg.indicadorCliente;</v>
      </c>
      <c r="L72" s="18" t="str">
        <f t="shared" si="8"/>
        <v>!string.IsNullOrWhiteSpace(registroPessoa.idc_cli)</v>
      </c>
      <c r="M72" s="18" t="str">
        <f t="shared" si="9"/>
        <v>|if(!string.IsNullOrWhiteSpace(registroPessoa.idc_cli))| msg.indicadorCliente = registroPessoa.idc_cli;</v>
      </c>
    </row>
    <row r="73" spans="1:13" x14ac:dyDescent="0.25">
      <c r="A73" s="22" t="s">
        <v>0</v>
      </c>
      <c r="B73" s="22" t="s">
        <v>133</v>
      </c>
      <c r="C73" s="22" t="s">
        <v>133</v>
      </c>
      <c r="D73" s="22" t="s">
        <v>134</v>
      </c>
      <c r="E73" s="22" t="s">
        <v>689</v>
      </c>
      <c r="F73" s="22" t="s">
        <v>3</v>
      </c>
      <c r="G73" s="18" t="s">
        <v>1109</v>
      </c>
      <c r="H73" s="19" t="s">
        <v>1120</v>
      </c>
      <c r="I73" s="18" t="str">
        <f t="shared" si="5"/>
        <v>public string idc_sit_fil  { get; set; }</v>
      </c>
      <c r="J73" s="18" t="str">
        <f t="shared" si="6"/>
        <v>!string.IsNullOrWhiteSpace(msg.indicadorSituacaoFilial)</v>
      </c>
      <c r="K73" s="18" t="str">
        <f t="shared" si="7"/>
        <v>|if(!string.IsNullOrWhiteSpace(msg.indicadorSituacaoFilial))| registroPessoa.idc_sit_fil = msg.indicadorSituacaoFilial;</v>
      </c>
      <c r="L73" s="18" t="str">
        <f t="shared" si="8"/>
        <v>!string.IsNullOrWhiteSpace(registroPessoa.idc_sit_fil)</v>
      </c>
      <c r="M73" s="18" t="str">
        <f t="shared" si="9"/>
        <v>|if(!string.IsNullOrWhiteSpace(registroPessoa.idc_sit_fil))| msg.indicadorSituacaoFilial = registroPessoa.idc_sit_fil;</v>
      </c>
    </row>
    <row r="74" spans="1:13" x14ac:dyDescent="0.25">
      <c r="A74" s="22" t="s">
        <v>0</v>
      </c>
      <c r="B74" s="22" t="s">
        <v>135</v>
      </c>
      <c r="C74" s="22" t="s">
        <v>135</v>
      </c>
      <c r="D74" s="22" t="s">
        <v>27</v>
      </c>
      <c r="E74" s="22" t="s">
        <v>1088</v>
      </c>
      <c r="F74" s="22" t="s">
        <v>1089</v>
      </c>
      <c r="G74" s="18" t="s">
        <v>1109</v>
      </c>
      <c r="H74" s="19" t="s">
        <v>1120</v>
      </c>
      <c r="I74" s="18" t="str">
        <f t="shared" si="5"/>
        <v>public DateTime dat_cad1  { get; set; }</v>
      </c>
      <c r="J74" s="18" t="str">
        <f t="shared" si="6"/>
        <v>msg.dataCadastro1 != null &amp;&amp; msg.dataCadastro1.Value != DateTime.MinValue</v>
      </c>
      <c r="K74" s="18" t="str">
        <f t="shared" si="7"/>
        <v>|if(msg.dataCadastro1 != null &amp;&amp; msg.dataCadastro1.Value != DateTime.MinValue)| registroPessoa.dat_cad1 = msg.dataCadastro1;</v>
      </c>
      <c r="L74" s="18" t="str">
        <f t="shared" si="8"/>
        <v>registroPessoa.dat_cad1 != null &amp;&amp; registroPessoa.dat_cad1.Value != DateTime.MinValue</v>
      </c>
      <c r="M74" s="18" t="str">
        <f t="shared" si="9"/>
        <v>|if(registroPessoa.dat_cad1 != null &amp;&amp; registroPessoa.dat_cad1.Value != DateTime.MinValue)| msg.dataCadastro1 = registroPessoa.dat_cad1;</v>
      </c>
    </row>
    <row r="75" spans="1:13" x14ac:dyDescent="0.25">
      <c r="A75" s="22" t="s">
        <v>0</v>
      </c>
      <c r="B75" s="22" t="s">
        <v>136</v>
      </c>
      <c r="C75" s="22" t="s">
        <v>136</v>
      </c>
      <c r="D75" s="22" t="s">
        <v>137</v>
      </c>
      <c r="E75" s="22" t="s">
        <v>989</v>
      </c>
      <c r="F75" s="22" t="s">
        <v>3</v>
      </c>
      <c r="G75" s="18" t="s">
        <v>1109</v>
      </c>
      <c r="H75" s="19" t="s">
        <v>1120</v>
      </c>
      <c r="I75" s="18" t="str">
        <f t="shared" si="5"/>
        <v>public string usu_atu1  { get; set; }</v>
      </c>
      <c r="J75" s="18" t="str">
        <f t="shared" si="6"/>
        <v>!string.IsNullOrWhiteSpace(msg.usuarioAtualizacao1)</v>
      </c>
      <c r="K75" s="18" t="str">
        <f t="shared" si="7"/>
        <v>|if(!string.IsNullOrWhiteSpace(msg.usuarioAtualizacao1))| registroPessoa.usu_atu1 = msg.usuarioAtualizacao1;</v>
      </c>
      <c r="L75" s="18" t="str">
        <f t="shared" si="8"/>
        <v>!string.IsNullOrWhiteSpace(registroPessoa.usu_atu1)</v>
      </c>
      <c r="M75" s="18" t="str">
        <f t="shared" si="9"/>
        <v>|if(!string.IsNullOrWhiteSpace(registroPessoa.usu_atu1))| msg.usuarioAtualizacao1 = registroPessoa.usu_atu1;</v>
      </c>
    </row>
    <row r="76" spans="1:13" x14ac:dyDescent="0.25">
      <c r="A76" s="22" t="s">
        <v>0</v>
      </c>
      <c r="B76" s="22" t="s">
        <v>138</v>
      </c>
      <c r="C76" s="22" t="s">
        <v>138</v>
      </c>
      <c r="D76" s="22" t="s">
        <v>31</v>
      </c>
      <c r="E76" s="22" t="s">
        <v>1009</v>
      </c>
      <c r="F76" s="22" t="s">
        <v>1089</v>
      </c>
      <c r="G76" s="18" t="s">
        <v>1109</v>
      </c>
      <c r="H76" s="19" t="s">
        <v>1120</v>
      </c>
      <c r="I76" s="18" t="str">
        <f t="shared" si="5"/>
        <v>public DateTime dat_atu1  { get; set; }</v>
      </c>
      <c r="J76" s="18" t="str">
        <f t="shared" si="6"/>
        <v>msg.dataAtualizacao1 != null &amp;&amp; msg.dataAtualizacao1.Value != DateTime.MinValue</v>
      </c>
      <c r="K76" s="18" t="str">
        <f t="shared" si="7"/>
        <v>|if(msg.dataAtualizacao1 != null &amp;&amp; msg.dataAtualizacao1.Value != DateTime.MinValue)| registroPessoa.dat_atu1 = msg.dataAtualizacao1;</v>
      </c>
      <c r="L76" s="18" t="str">
        <f t="shared" si="8"/>
        <v>registroPessoa.dat_atu1 != null &amp;&amp; registroPessoa.dat_atu1.Value != DateTime.MinValue</v>
      </c>
      <c r="M76" s="18" t="str">
        <f t="shared" si="9"/>
        <v>|if(registroPessoa.dat_atu1 != null &amp;&amp; registroPessoa.dat_atu1.Value != DateTime.MinValue)| msg.dataAtualizacao1 = registroPessoa.dat_atu1;</v>
      </c>
    </row>
    <row r="77" spans="1:13" x14ac:dyDescent="0.25">
      <c r="A77" s="22" t="s">
        <v>0</v>
      </c>
      <c r="B77" s="22" t="s">
        <v>139</v>
      </c>
      <c r="C77" s="22" t="s">
        <v>139</v>
      </c>
      <c r="D77" s="22" t="s">
        <v>140</v>
      </c>
      <c r="E77" s="22" t="s">
        <v>767</v>
      </c>
      <c r="F77" s="22" t="s">
        <v>1089</v>
      </c>
      <c r="G77" s="18" t="s">
        <v>1109</v>
      </c>
      <c r="H77" s="19" t="s">
        <v>1120</v>
      </c>
      <c r="I77" s="18" t="str">
        <f t="shared" si="5"/>
        <v>public DateTime dat_sit  { get; set; }</v>
      </c>
      <c r="J77" s="18" t="str">
        <f t="shared" si="6"/>
        <v>msg.dataSituacao != null &amp;&amp; msg.dataSituacao.Value != DateTime.MinValue</v>
      </c>
      <c r="K77" s="18" t="str">
        <f t="shared" si="7"/>
        <v>|if(msg.dataSituacao != null &amp;&amp; msg.dataSituacao.Value != DateTime.MinValue)| registroPessoa.dat_sit = msg.dataSituacao;</v>
      </c>
      <c r="L77" s="18" t="str">
        <f t="shared" si="8"/>
        <v>registroPessoa.dat_sit != null &amp;&amp; registroPessoa.dat_sit.Value != DateTime.MinValue</v>
      </c>
      <c r="M77" s="18" t="str">
        <f t="shared" si="9"/>
        <v>|if(registroPessoa.dat_sit != null &amp;&amp; registroPessoa.dat_sit.Value != DateTime.MinValue)| msg.dataSituacao = registroPessoa.dat_sit;</v>
      </c>
    </row>
    <row r="78" spans="1:13" x14ac:dyDescent="0.25">
      <c r="A78" s="22" t="s">
        <v>0</v>
      </c>
      <c r="B78" s="22" t="s">
        <v>141</v>
      </c>
      <c r="C78" s="22" t="s">
        <v>141</v>
      </c>
      <c r="D78" s="22" t="s">
        <v>142</v>
      </c>
      <c r="E78" s="22" t="s">
        <v>692</v>
      </c>
      <c r="F78" s="22" t="s">
        <v>993</v>
      </c>
      <c r="G78" s="18" t="s">
        <v>1109</v>
      </c>
      <c r="H78" s="19" t="s">
        <v>1120</v>
      </c>
      <c r="I78" s="18" t="str">
        <f t="shared" si="5"/>
        <v>public int cod_empresa  { get; set; }</v>
      </c>
      <c r="J78" s="18" t="str">
        <f t="shared" si="6"/>
        <v>msg.codigoEmpresa != null &amp;&amp; msg.codigoEmpresa.Value &gt; 0</v>
      </c>
      <c r="K78" s="18" t="str">
        <f t="shared" si="7"/>
        <v>|if(msg.codigoEmpresa != null &amp;&amp; msg.codigoEmpresa.Value &gt; 0)| registroPessoa.cod_empresa = msg.codigoEmpresa;</v>
      </c>
      <c r="L78" s="18" t="str">
        <f t="shared" si="8"/>
        <v>registroPessoa.cod_empresa != null &amp;&amp; registroPessoa.cod_empresa.Value &gt; 0</v>
      </c>
      <c r="M78" s="18" t="str">
        <f t="shared" si="9"/>
        <v>|if(registroPessoa.cod_empresa != null &amp;&amp; registroPessoa.cod_empresa.Value &gt; 0)| msg.codigoEmpresa = registroPessoa.cod_empresa;</v>
      </c>
    </row>
    <row r="79" spans="1:13" x14ac:dyDescent="0.25">
      <c r="A79" s="22" t="s">
        <v>0</v>
      </c>
      <c r="B79" s="22" t="s">
        <v>143</v>
      </c>
      <c r="C79" s="22" t="s">
        <v>143</v>
      </c>
      <c r="D79" s="22" t="s">
        <v>142</v>
      </c>
      <c r="E79" s="22" t="s">
        <v>693</v>
      </c>
      <c r="F79" s="22" t="s">
        <v>993</v>
      </c>
      <c r="G79" s="18" t="s">
        <v>1109</v>
      </c>
      <c r="H79" s="19" t="s">
        <v>1120</v>
      </c>
      <c r="I79" s="18" t="str">
        <f t="shared" si="5"/>
        <v>public int cod_depend  { get; set; }</v>
      </c>
      <c r="J79" s="18" t="str">
        <f t="shared" si="6"/>
        <v>msg.codigoDependente != null &amp;&amp; msg.codigoDependente.Value &gt; 0</v>
      </c>
      <c r="K79" s="18" t="str">
        <f t="shared" si="7"/>
        <v>|if(msg.codigoDependente != null &amp;&amp; msg.codigoDependente.Value &gt; 0)| registroPessoa.cod_depend = msg.codigoDependente;</v>
      </c>
      <c r="L79" s="18" t="str">
        <f t="shared" si="8"/>
        <v>registroPessoa.cod_depend != null &amp;&amp; registroPessoa.cod_depend.Value &gt; 0</v>
      </c>
      <c r="M79" s="18" t="str">
        <f t="shared" si="9"/>
        <v>|if(registroPessoa.cod_depend != null &amp;&amp; registroPessoa.cod_depend.Value &gt; 0)| msg.codigoDependente = registroPessoa.cod_depend;</v>
      </c>
    </row>
    <row r="80" spans="1:13" x14ac:dyDescent="0.25">
      <c r="A80" s="22" t="s">
        <v>0</v>
      </c>
      <c r="B80" s="22" t="s">
        <v>144</v>
      </c>
      <c r="C80" s="22" t="s">
        <v>144</v>
      </c>
      <c r="D80" s="22" t="s">
        <v>142</v>
      </c>
      <c r="E80" s="22" t="s">
        <v>694</v>
      </c>
      <c r="F80" s="22" t="s">
        <v>993</v>
      </c>
      <c r="G80" s="18" t="s">
        <v>1109</v>
      </c>
      <c r="H80" s="19" t="s">
        <v>1120</v>
      </c>
      <c r="I80" s="18" t="str">
        <f t="shared" si="5"/>
        <v>public int cod_oper  { get; set; }</v>
      </c>
      <c r="J80" s="18" t="str">
        <f t="shared" si="6"/>
        <v>msg.codigoOperador != null &amp;&amp; msg.codigoOperador.Value &gt; 0</v>
      </c>
      <c r="K80" s="18" t="str">
        <f t="shared" si="7"/>
        <v>|if(msg.codigoOperador != null &amp;&amp; msg.codigoOperador.Value &gt; 0)| registroPessoa.cod_oper = msg.codigoOperador;</v>
      </c>
      <c r="L80" s="18" t="str">
        <f t="shared" si="8"/>
        <v>registroPessoa.cod_oper != null &amp;&amp; registroPessoa.cod_oper.Value &gt; 0</v>
      </c>
      <c r="M80" s="18" t="str">
        <f t="shared" si="9"/>
        <v>|if(registroPessoa.cod_oper != null &amp;&amp; registroPessoa.cod_oper.Value &gt; 0)| msg.codigoOperador = registroPessoa.cod_oper;</v>
      </c>
    </row>
    <row r="81" spans="1:13" x14ac:dyDescent="0.25">
      <c r="A81" s="22" t="s">
        <v>0</v>
      </c>
      <c r="B81" s="22" t="s">
        <v>145</v>
      </c>
      <c r="C81" s="22" t="s">
        <v>145</v>
      </c>
      <c r="D81" s="22" t="s">
        <v>146</v>
      </c>
      <c r="E81" s="22" t="s">
        <v>695</v>
      </c>
      <c r="F81" s="22" t="s">
        <v>1089</v>
      </c>
      <c r="G81" s="18" t="s">
        <v>1109</v>
      </c>
      <c r="H81" s="19" t="s">
        <v>1120</v>
      </c>
      <c r="I81" s="18" t="str">
        <f t="shared" si="5"/>
        <v>public DateTime dat_ini_gerente  { get; set; }</v>
      </c>
      <c r="J81" s="18" t="str">
        <f t="shared" si="6"/>
        <v>msg.dataInicialGerente != null &amp;&amp; msg.dataInicialGerente.Value != DateTime.MinValue</v>
      </c>
      <c r="K81" s="18" t="str">
        <f t="shared" si="7"/>
        <v>|if(msg.dataInicialGerente != null &amp;&amp; msg.dataInicialGerente.Value != DateTime.MinValue)| registroPessoa.dat_ini_gerente = msg.dataInicialGerente;</v>
      </c>
      <c r="L81" s="18" t="str">
        <f t="shared" si="8"/>
        <v>registroPessoa.dat_ini_gerente != null &amp;&amp; registroPessoa.dat_ini_gerente.Value != DateTime.MinValue</v>
      </c>
      <c r="M81" s="18" t="str">
        <f t="shared" si="9"/>
        <v>|if(registroPessoa.dat_ini_gerente != null &amp;&amp; registroPessoa.dat_ini_gerente.Value != DateTime.MinValue)| msg.dataInicialGerente = registroPessoa.dat_ini_gerente;</v>
      </c>
    </row>
    <row r="82" spans="1:13" x14ac:dyDescent="0.25">
      <c r="A82" s="22" t="s">
        <v>0</v>
      </c>
      <c r="B82" s="22" t="s">
        <v>147</v>
      </c>
      <c r="C82" s="22" t="s">
        <v>147</v>
      </c>
      <c r="D82" s="22" t="s">
        <v>148</v>
      </c>
      <c r="E82" s="22" t="s">
        <v>696</v>
      </c>
      <c r="F82" s="22" t="s">
        <v>993</v>
      </c>
      <c r="G82" s="18" t="s">
        <v>1109</v>
      </c>
      <c r="H82" s="19" t="s">
        <v>1120</v>
      </c>
      <c r="I82" s="18" t="str">
        <f t="shared" si="5"/>
        <v>public int cli_cod  { get; set; }</v>
      </c>
      <c r="J82" s="18" t="str">
        <f t="shared" si="6"/>
        <v>msg.codigoCliente != null &amp;&amp; msg.codigoCliente.Value &gt; 0</v>
      </c>
      <c r="K82" s="18" t="str">
        <f t="shared" si="7"/>
        <v>|if(msg.codigoCliente != null &amp;&amp; msg.codigoCliente.Value &gt; 0)| registroPessoa.cli_cod = msg.codigoCliente;</v>
      </c>
      <c r="L82" s="18" t="str">
        <f t="shared" si="8"/>
        <v>registroPessoa.cli_cod != null &amp;&amp; registroPessoa.cli_cod.Value &gt; 0</v>
      </c>
      <c r="M82" s="18" t="str">
        <f t="shared" si="9"/>
        <v>|if(registroPessoa.cli_cod != null &amp;&amp; registroPessoa.cli_cod.Value &gt; 0)| msg.codigoCliente = registroPessoa.cli_cod;</v>
      </c>
    </row>
    <row r="83" spans="1:13" x14ac:dyDescent="0.25">
      <c r="A83" s="22" t="s">
        <v>0</v>
      </c>
      <c r="B83" s="22" t="s">
        <v>149</v>
      </c>
      <c r="C83" s="22" t="s">
        <v>149</v>
      </c>
      <c r="D83" s="22" t="s">
        <v>150</v>
      </c>
      <c r="E83" s="22" t="s">
        <v>697</v>
      </c>
      <c r="F83" s="22" t="s">
        <v>993</v>
      </c>
      <c r="G83" s="18" t="s">
        <v>1109</v>
      </c>
      <c r="H83" s="19" t="s">
        <v>1120</v>
      </c>
      <c r="I83" s="18" t="str">
        <f t="shared" si="5"/>
        <v>public int cod_porte  { get; set; }</v>
      </c>
      <c r="J83" s="18" t="str">
        <f t="shared" si="6"/>
        <v>msg.codigoPorte != null &amp;&amp; msg.codigoPorte.Value &gt; 0</v>
      </c>
      <c r="K83" s="18" t="str">
        <f t="shared" si="7"/>
        <v>|if(msg.codigoPorte != null &amp;&amp; msg.codigoPorte.Value &gt; 0)| registroPessoa.cod_porte = msg.codigoPorte;</v>
      </c>
      <c r="L83" s="18" t="str">
        <f t="shared" si="8"/>
        <v>registroPessoa.cod_porte != null &amp;&amp; registroPessoa.cod_porte.Value &gt; 0</v>
      </c>
      <c r="M83" s="18" t="str">
        <f t="shared" si="9"/>
        <v>|if(registroPessoa.cod_porte != null &amp;&amp; registroPessoa.cod_porte.Value &gt; 0)| msg.codigoPorte = registroPessoa.cod_porte;</v>
      </c>
    </row>
    <row r="84" spans="1:13" x14ac:dyDescent="0.25">
      <c r="A84" s="22" t="s">
        <v>0</v>
      </c>
      <c r="B84" s="22" t="s">
        <v>151</v>
      </c>
      <c r="C84" s="22" t="s">
        <v>151</v>
      </c>
      <c r="D84" s="22" t="s">
        <v>152</v>
      </c>
      <c r="E84" s="22" t="s">
        <v>698</v>
      </c>
      <c r="F84" s="22" t="s">
        <v>993</v>
      </c>
      <c r="G84" s="18" t="s">
        <v>1109</v>
      </c>
      <c r="H84" s="19" t="s">
        <v>1120</v>
      </c>
      <c r="I84" s="18" t="str">
        <f t="shared" si="5"/>
        <v>public int qtd_assinatura  { get; set; }</v>
      </c>
      <c r="J84" s="18" t="str">
        <f t="shared" si="6"/>
        <v>msg.qtdAssinaturas != null &amp;&amp; msg.qtdAssinaturas.Value &gt; 0</v>
      </c>
      <c r="K84" s="18" t="str">
        <f t="shared" si="7"/>
        <v>|if(msg.qtdAssinaturas != null &amp;&amp; msg.qtdAssinaturas.Value &gt; 0)| registroPessoa.qtd_assinatura = msg.qtdAssinaturas;</v>
      </c>
      <c r="L84" s="18" t="str">
        <f t="shared" si="8"/>
        <v>registroPessoa.qtd_assinatura != null &amp;&amp; registroPessoa.qtd_assinatura.Value &gt; 0</v>
      </c>
      <c r="M84" s="18" t="str">
        <f t="shared" si="9"/>
        <v>|if(registroPessoa.qtd_assinatura != null &amp;&amp; registroPessoa.qtd_assinatura.Value &gt; 0)| msg.qtdAssinaturas = registroPessoa.qtd_assinatura;</v>
      </c>
    </row>
    <row r="85" spans="1:13" x14ac:dyDescent="0.25">
      <c r="A85" s="22" t="s">
        <v>0</v>
      </c>
      <c r="B85" s="22" t="s">
        <v>153</v>
      </c>
      <c r="C85" s="22" t="s">
        <v>153</v>
      </c>
      <c r="D85" s="22" t="s">
        <v>154</v>
      </c>
      <c r="E85" s="22" t="s">
        <v>699</v>
      </c>
      <c r="F85" s="22" t="s">
        <v>3</v>
      </c>
      <c r="G85" s="18" t="s">
        <v>1109</v>
      </c>
      <c r="H85" s="19" t="s">
        <v>1120</v>
      </c>
      <c r="I85" s="18" t="str">
        <f t="shared" si="5"/>
        <v>public string end_home_page  { get; set; }</v>
      </c>
      <c r="J85" s="18" t="str">
        <f t="shared" si="6"/>
        <v>!string.IsNullOrWhiteSpace(msg.enderecoHomePage)</v>
      </c>
      <c r="K85" s="18" t="str">
        <f t="shared" si="7"/>
        <v>|if(!string.IsNullOrWhiteSpace(msg.enderecoHomePage))| registroPessoa.end_home_page = msg.enderecoHomePage;</v>
      </c>
      <c r="L85" s="18" t="str">
        <f t="shared" si="8"/>
        <v>!string.IsNullOrWhiteSpace(registroPessoa.end_home_page)</v>
      </c>
      <c r="M85" s="18" t="str">
        <f t="shared" si="9"/>
        <v>|if(!string.IsNullOrWhiteSpace(registroPessoa.end_home_page))| msg.enderecoHomePage = registroPessoa.end_home_page;</v>
      </c>
    </row>
    <row r="86" spans="1:13" x14ac:dyDescent="0.25">
      <c r="A86" s="22" t="s">
        <v>0</v>
      </c>
      <c r="B86" s="22" t="s">
        <v>155</v>
      </c>
      <c r="C86" s="22" t="s">
        <v>155</v>
      </c>
      <c r="D86" s="22" t="s">
        <v>156</v>
      </c>
      <c r="E86" s="22" t="s">
        <v>700</v>
      </c>
      <c r="F86" s="22" t="s">
        <v>3</v>
      </c>
      <c r="G86" s="18" t="s">
        <v>1109</v>
      </c>
      <c r="H86" s="19" t="s">
        <v>1120</v>
      </c>
      <c r="I86" s="18" t="str">
        <f t="shared" si="5"/>
        <v>public string eml_fil_1  { get; set; }</v>
      </c>
      <c r="J86" s="18" t="str">
        <f t="shared" si="6"/>
        <v>!string.IsNullOrWhiteSpace(msg.email1)</v>
      </c>
      <c r="K86" s="18" t="str">
        <f t="shared" si="7"/>
        <v>|if(!string.IsNullOrWhiteSpace(msg.email1))| registroPessoa.eml_fil_1 = msg.email1;</v>
      </c>
      <c r="L86" s="18" t="str">
        <f t="shared" si="8"/>
        <v>!string.IsNullOrWhiteSpace(registroPessoa.eml_fil_1)</v>
      </c>
      <c r="M86" s="18" t="str">
        <f t="shared" si="9"/>
        <v>|if(!string.IsNullOrWhiteSpace(registroPessoa.eml_fil_1))| msg.email1 = registroPessoa.eml_fil_1;</v>
      </c>
    </row>
    <row r="87" spans="1:13" x14ac:dyDescent="0.25">
      <c r="A87" s="22" t="s">
        <v>0</v>
      </c>
      <c r="B87" s="22" t="s">
        <v>157</v>
      </c>
      <c r="C87" s="22" t="s">
        <v>157</v>
      </c>
      <c r="D87" s="22" t="s">
        <v>158</v>
      </c>
      <c r="E87" s="22" t="s">
        <v>701</v>
      </c>
      <c r="F87" s="22" t="s">
        <v>3</v>
      </c>
      <c r="G87" s="18" t="s">
        <v>1109</v>
      </c>
      <c r="H87" s="19" t="s">
        <v>1120</v>
      </c>
      <c r="I87" s="18" t="str">
        <f t="shared" si="5"/>
        <v>public string eml_fil_2  { get; set; }</v>
      </c>
      <c r="J87" s="18" t="str">
        <f t="shared" si="6"/>
        <v>!string.IsNullOrWhiteSpace(msg.email2)</v>
      </c>
      <c r="K87" s="18" t="str">
        <f t="shared" si="7"/>
        <v>|if(!string.IsNullOrWhiteSpace(msg.email2))| registroPessoa.eml_fil_2 = msg.email2;</v>
      </c>
      <c r="L87" s="18" t="str">
        <f t="shared" si="8"/>
        <v>!string.IsNullOrWhiteSpace(registroPessoa.eml_fil_2)</v>
      </c>
      <c r="M87" s="18" t="str">
        <f t="shared" si="9"/>
        <v>|if(!string.IsNullOrWhiteSpace(registroPessoa.eml_fil_2))| msg.email2 = registroPessoa.eml_fil_2;</v>
      </c>
    </row>
    <row r="88" spans="1:13" x14ac:dyDescent="0.25">
      <c r="A88" s="22" t="s">
        <v>0</v>
      </c>
      <c r="B88" s="22" t="s">
        <v>159</v>
      </c>
      <c r="C88" s="22" t="s">
        <v>159</v>
      </c>
      <c r="D88" s="22" t="s">
        <v>160</v>
      </c>
      <c r="E88" s="22" t="s">
        <v>702</v>
      </c>
      <c r="F88" s="22" t="s">
        <v>3</v>
      </c>
      <c r="G88" s="18" t="s">
        <v>1109</v>
      </c>
      <c r="H88" s="19" t="s">
        <v>1120</v>
      </c>
      <c r="I88" s="18" t="str">
        <f t="shared" si="5"/>
        <v>public string eml_fil_3  { get; set; }</v>
      </c>
      <c r="J88" s="18" t="str">
        <f t="shared" si="6"/>
        <v>!string.IsNullOrWhiteSpace(msg.email3)</v>
      </c>
      <c r="K88" s="18" t="str">
        <f t="shared" si="7"/>
        <v>|if(!string.IsNullOrWhiteSpace(msg.email3))| registroPessoa.eml_fil_3 = msg.email3;</v>
      </c>
      <c r="L88" s="18" t="str">
        <f t="shared" si="8"/>
        <v>!string.IsNullOrWhiteSpace(registroPessoa.eml_fil_3)</v>
      </c>
      <c r="M88" s="18" t="str">
        <f t="shared" si="9"/>
        <v>|if(!string.IsNullOrWhiteSpace(registroPessoa.eml_fil_3))| msg.email3 = registroPessoa.eml_fil_3;</v>
      </c>
    </row>
    <row r="89" spans="1:13" x14ac:dyDescent="0.25">
      <c r="A89" s="22" t="s">
        <v>0</v>
      </c>
      <c r="B89" s="22" t="s">
        <v>161</v>
      </c>
      <c r="C89" s="22" t="s">
        <v>161</v>
      </c>
      <c r="D89" s="22" t="s">
        <v>162</v>
      </c>
      <c r="E89" s="22" t="s">
        <v>703</v>
      </c>
      <c r="F89" s="22" t="s">
        <v>3</v>
      </c>
      <c r="G89" s="18" t="s">
        <v>1109</v>
      </c>
      <c r="H89" s="19" t="s">
        <v>1120</v>
      </c>
      <c r="I89" s="18" t="str">
        <f t="shared" si="5"/>
        <v>public string eml_fil_4  { get; set; }</v>
      </c>
      <c r="J89" s="18" t="str">
        <f t="shared" si="6"/>
        <v>!string.IsNullOrWhiteSpace(msg.email4)</v>
      </c>
      <c r="K89" s="18" t="str">
        <f t="shared" si="7"/>
        <v>|if(!string.IsNullOrWhiteSpace(msg.email4))| registroPessoa.eml_fil_4 = msg.email4;</v>
      </c>
      <c r="L89" s="18" t="str">
        <f t="shared" si="8"/>
        <v>!string.IsNullOrWhiteSpace(registroPessoa.eml_fil_4)</v>
      </c>
      <c r="M89" s="18" t="str">
        <f t="shared" si="9"/>
        <v>|if(!string.IsNullOrWhiteSpace(registroPessoa.eml_fil_4))| msg.email4 = registroPessoa.eml_fil_4;</v>
      </c>
    </row>
    <row r="90" spans="1:13" x14ac:dyDescent="0.25">
      <c r="A90" s="22" t="s">
        <v>0</v>
      </c>
      <c r="B90" s="22" t="s">
        <v>163</v>
      </c>
      <c r="C90" s="22" t="s">
        <v>163</v>
      </c>
      <c r="D90" s="22" t="s">
        <v>164</v>
      </c>
      <c r="E90" s="22" t="s">
        <v>704</v>
      </c>
      <c r="F90" s="22" t="s">
        <v>3</v>
      </c>
      <c r="G90" s="18" t="s">
        <v>1109</v>
      </c>
      <c r="H90" s="19" t="s">
        <v>1120</v>
      </c>
      <c r="I90" s="18" t="str">
        <f t="shared" si="5"/>
        <v>public string eml_fil_5  { get; set; }</v>
      </c>
      <c r="J90" s="18" t="str">
        <f t="shared" si="6"/>
        <v>!string.IsNullOrWhiteSpace(msg.email5)</v>
      </c>
      <c r="K90" s="18" t="str">
        <f t="shared" si="7"/>
        <v>|if(!string.IsNullOrWhiteSpace(msg.email5))| registroPessoa.eml_fil_5 = msg.email5;</v>
      </c>
      <c r="L90" s="18" t="str">
        <f t="shared" si="8"/>
        <v>!string.IsNullOrWhiteSpace(registroPessoa.eml_fil_5)</v>
      </c>
      <c r="M90" s="18" t="str">
        <f t="shared" si="9"/>
        <v>|if(!string.IsNullOrWhiteSpace(registroPessoa.eml_fil_5))| msg.email5 = registroPessoa.eml_fil_5;</v>
      </c>
    </row>
    <row r="91" spans="1:13" x14ac:dyDescent="0.25">
      <c r="A91" s="22" t="s">
        <v>0</v>
      </c>
      <c r="B91" s="22" t="s">
        <v>165</v>
      </c>
      <c r="C91" s="22" t="s">
        <v>165</v>
      </c>
      <c r="D91" s="22" t="s">
        <v>166</v>
      </c>
      <c r="E91" s="22" t="s">
        <v>1070</v>
      </c>
      <c r="F91" s="22" t="s">
        <v>3</v>
      </c>
      <c r="G91" s="18" t="s">
        <v>1109</v>
      </c>
      <c r="H91" s="19" t="s">
        <v>1120</v>
      </c>
      <c r="I91" s="18" t="str">
        <f t="shared" si="5"/>
        <v>public string idc_isen_ir  { get; set; }</v>
      </c>
      <c r="J91" s="18" t="str">
        <f t="shared" si="6"/>
        <v>!string.IsNullOrWhiteSpace(msg.indicadorIsencaoIr)</v>
      </c>
      <c r="K91" s="18" t="str">
        <f t="shared" si="7"/>
        <v>|if(!string.IsNullOrWhiteSpace(msg.indicadorIsencaoIr))| registroPessoa.idc_isen_ir = msg.indicadorIsencaoIr;</v>
      </c>
      <c r="L91" s="18" t="str">
        <f t="shared" si="8"/>
        <v>!string.IsNullOrWhiteSpace(registroPessoa.idc_isen_ir)</v>
      </c>
      <c r="M91" s="18" t="str">
        <f t="shared" si="9"/>
        <v>|if(!string.IsNullOrWhiteSpace(registroPessoa.idc_isen_ir))| msg.indicadorIsencaoIr = registroPessoa.idc_isen_ir;</v>
      </c>
    </row>
    <row r="92" spans="1:13" x14ac:dyDescent="0.25">
      <c r="A92" s="22" t="s">
        <v>0</v>
      </c>
      <c r="B92" s="22" t="s">
        <v>167</v>
      </c>
      <c r="C92" s="22" t="s">
        <v>167</v>
      </c>
      <c r="D92" s="22" t="s">
        <v>168</v>
      </c>
      <c r="E92" s="22" t="s">
        <v>706</v>
      </c>
      <c r="F92" s="22" t="s">
        <v>993</v>
      </c>
      <c r="G92" s="18" t="s">
        <v>1109</v>
      </c>
      <c r="H92" s="19" t="s">
        <v>1120</v>
      </c>
      <c r="I92" s="18" t="str">
        <f t="shared" si="5"/>
        <v>public int cod_empresa_indic  { get; set; }</v>
      </c>
      <c r="J92" s="18" t="str">
        <f t="shared" si="6"/>
        <v>msg.codigoEmpresaIndic != null &amp;&amp; msg.codigoEmpresaIndic.Value &gt; 0</v>
      </c>
      <c r="K92" s="18" t="str">
        <f t="shared" si="7"/>
        <v>|if(msg.codigoEmpresaIndic != null &amp;&amp; msg.codigoEmpresaIndic.Value &gt; 0)| registroPessoa.cod_empresa_indic = msg.codigoEmpresaIndic;</v>
      </c>
      <c r="L92" s="18" t="str">
        <f t="shared" si="8"/>
        <v>registroPessoa.cod_empresa_indic != null &amp;&amp; registroPessoa.cod_empresa_indic.Value &gt; 0</v>
      </c>
      <c r="M92" s="18" t="str">
        <f t="shared" si="9"/>
        <v>|if(registroPessoa.cod_empresa_indic != null &amp;&amp; registroPessoa.cod_empresa_indic.Value &gt; 0)| msg.codigoEmpresaIndic = registroPessoa.cod_empresa_indic;</v>
      </c>
    </row>
    <row r="93" spans="1:13" x14ac:dyDescent="0.25">
      <c r="A93" s="22" t="s">
        <v>0</v>
      </c>
      <c r="B93" s="22" t="s">
        <v>169</v>
      </c>
      <c r="C93" s="22" t="s">
        <v>169</v>
      </c>
      <c r="D93" s="22" t="s">
        <v>168</v>
      </c>
      <c r="E93" s="22" t="s">
        <v>707</v>
      </c>
      <c r="F93" s="22" t="s">
        <v>993</v>
      </c>
      <c r="G93" s="18" t="s">
        <v>1109</v>
      </c>
      <c r="H93" s="19" t="s">
        <v>1120</v>
      </c>
      <c r="I93" s="18" t="str">
        <f t="shared" si="5"/>
        <v>public int cod_oper_indic  { get; set; }</v>
      </c>
      <c r="J93" s="18" t="str">
        <f t="shared" si="6"/>
        <v>msg.codigoOperIndic != null &amp;&amp; msg.codigoOperIndic.Value &gt; 0</v>
      </c>
      <c r="K93" s="18" t="str">
        <f t="shared" si="7"/>
        <v>|if(msg.codigoOperIndic != null &amp;&amp; msg.codigoOperIndic.Value &gt; 0)| registroPessoa.cod_oper_indic = msg.codigoOperIndic;</v>
      </c>
      <c r="L93" s="18" t="str">
        <f t="shared" si="8"/>
        <v>registroPessoa.cod_oper_indic != null &amp;&amp; registroPessoa.cod_oper_indic.Value &gt; 0</v>
      </c>
      <c r="M93" s="18" t="str">
        <f t="shared" si="9"/>
        <v>|if(registroPessoa.cod_oper_indic != null &amp;&amp; registroPessoa.cod_oper_indic.Value &gt; 0)| msg.codigoOperIndic = registroPessoa.cod_oper_indic;</v>
      </c>
    </row>
    <row r="94" spans="1:13" x14ac:dyDescent="0.25">
      <c r="A94" s="22" t="s">
        <v>0</v>
      </c>
      <c r="B94" s="22" t="s">
        <v>170</v>
      </c>
      <c r="C94" s="22" t="s">
        <v>170</v>
      </c>
      <c r="D94" s="22" t="s">
        <v>171</v>
      </c>
      <c r="E94" s="22" t="s">
        <v>708</v>
      </c>
      <c r="F94" s="22" t="s">
        <v>3</v>
      </c>
      <c r="G94" s="18" t="s">
        <v>1109</v>
      </c>
      <c r="H94" s="19" t="s">
        <v>1120</v>
      </c>
      <c r="I94" s="18" t="str">
        <f t="shared" si="5"/>
        <v>public string cod_sist_origem  { get; set; }</v>
      </c>
      <c r="J94" s="18" t="str">
        <f t="shared" si="6"/>
        <v>!string.IsNullOrWhiteSpace(msg.codigoSistemaOrigem)</v>
      </c>
      <c r="K94" s="18" t="str">
        <f t="shared" si="7"/>
        <v>|if(!string.IsNullOrWhiteSpace(msg.codigoSistemaOrigem))| registroPessoa.cod_sist_origem = msg.codigoSistemaOrigem;</v>
      </c>
      <c r="L94" s="18" t="str">
        <f t="shared" si="8"/>
        <v>!string.IsNullOrWhiteSpace(registroPessoa.cod_sist_origem)</v>
      </c>
      <c r="M94" s="18" t="str">
        <f t="shared" si="9"/>
        <v>|if(!string.IsNullOrWhiteSpace(registroPessoa.cod_sist_origem))| msg.codigoSistemaOrigem = registroPessoa.cod_sist_origem;</v>
      </c>
    </row>
    <row r="95" spans="1:13" x14ac:dyDescent="0.25">
      <c r="A95" s="22" t="s">
        <v>0</v>
      </c>
      <c r="B95" s="22" t="s">
        <v>172</v>
      </c>
      <c r="C95" s="22" t="s">
        <v>172</v>
      </c>
      <c r="D95" s="22" t="s">
        <v>861</v>
      </c>
      <c r="E95" s="22" t="s">
        <v>709</v>
      </c>
      <c r="F95" s="22" t="s">
        <v>3</v>
      </c>
      <c r="G95" s="18" t="s">
        <v>1109</v>
      </c>
      <c r="H95" s="19" t="s">
        <v>1120</v>
      </c>
      <c r="I95" s="18" t="str">
        <f t="shared" si="5"/>
        <v>public string observ  { get; set; }</v>
      </c>
      <c r="J95" s="18" t="str">
        <f t="shared" si="6"/>
        <v>!string.IsNullOrWhiteSpace(msg.obs)</v>
      </c>
      <c r="K95" s="18" t="str">
        <f t="shared" si="7"/>
        <v>|if(!string.IsNullOrWhiteSpace(msg.obs))| registroPessoa.observ = msg.obs;</v>
      </c>
      <c r="L95" s="18" t="str">
        <f t="shared" si="8"/>
        <v>!string.IsNullOrWhiteSpace(registroPessoa.observ)</v>
      </c>
      <c r="M95" s="18" t="str">
        <f t="shared" si="9"/>
        <v>|if(!string.IsNullOrWhiteSpace(registroPessoa.observ))| msg.obs = registroPessoa.observ;</v>
      </c>
    </row>
    <row r="96" spans="1:13" x14ac:dyDescent="0.25">
      <c r="A96" s="22" t="s">
        <v>0</v>
      </c>
      <c r="B96" s="22" t="s">
        <v>173</v>
      </c>
      <c r="C96" s="22" t="s">
        <v>173</v>
      </c>
      <c r="D96" s="22" t="s">
        <v>174</v>
      </c>
      <c r="E96" s="22" t="s">
        <v>1071</v>
      </c>
      <c r="F96" s="22" t="s">
        <v>3</v>
      </c>
      <c r="G96" s="18" t="s">
        <v>1109</v>
      </c>
      <c r="H96" s="19" t="s">
        <v>1120</v>
      </c>
      <c r="I96" s="18" t="str">
        <f t="shared" si="5"/>
        <v>public string cod_ispb  { get; set; }</v>
      </c>
      <c r="J96" s="18" t="str">
        <f t="shared" si="6"/>
        <v>!string.IsNullOrWhiteSpace(msg.codigoIspb)</v>
      </c>
      <c r="K96" s="18" t="str">
        <f t="shared" si="7"/>
        <v>|if(!string.IsNullOrWhiteSpace(msg.codigoIspb))| registroPessoa.cod_ispb = msg.codigoIspb;</v>
      </c>
      <c r="L96" s="18" t="str">
        <f t="shared" si="8"/>
        <v>!string.IsNullOrWhiteSpace(registroPessoa.cod_ispb)</v>
      </c>
      <c r="M96" s="18" t="str">
        <f t="shared" si="9"/>
        <v>|if(!string.IsNullOrWhiteSpace(registroPessoa.cod_ispb))| msg.codigoIspb = registroPessoa.cod_ispb;</v>
      </c>
    </row>
    <row r="97" spans="1:13" x14ac:dyDescent="0.25">
      <c r="A97" s="22" t="s">
        <v>0</v>
      </c>
      <c r="B97" s="22" t="s">
        <v>1061</v>
      </c>
      <c r="C97" s="22" t="s">
        <v>175</v>
      </c>
      <c r="D97" s="22" t="s">
        <v>176</v>
      </c>
      <c r="E97" s="22" t="s">
        <v>1062</v>
      </c>
      <c r="F97" s="22" t="s">
        <v>993</v>
      </c>
      <c r="G97" s="18" t="s">
        <v>1109</v>
      </c>
      <c r="H97" s="19" t="s">
        <v>1120</v>
      </c>
      <c r="I97" s="18" t="str">
        <f t="shared" si="5"/>
        <v>public int seq_Cnpj  { get; set; }</v>
      </c>
      <c r="J97" s="18" t="str">
        <f t="shared" si="6"/>
        <v>msg.sequencialCnpjDuplicado != null &amp;&amp; msg.sequencialCnpjDuplicado.Value &gt; 0</v>
      </c>
      <c r="K97" s="18" t="str">
        <f t="shared" si="7"/>
        <v>|if(msg.sequencialCnpjDuplicado != null &amp;&amp; msg.sequencialCnpjDuplicado.Value &gt; 0)| registroPessoa.seq_Cnpj = msg.sequencialCnpjDuplicado;</v>
      </c>
      <c r="L97" s="18" t="str">
        <f t="shared" si="8"/>
        <v>registroPessoa.seq_Cnpj != null &amp;&amp; registroPessoa.seq_Cnpj.Value &gt; 0</v>
      </c>
      <c r="M97" s="18" t="str">
        <f t="shared" si="9"/>
        <v>|if(registroPessoa.seq_Cnpj != null &amp;&amp; registroPessoa.seq_Cnpj.Value &gt; 0)| msg.sequencialCnpjDuplicado = registroPessoa.seq_Cnpj;</v>
      </c>
    </row>
    <row r="98" spans="1:13" x14ac:dyDescent="0.25">
      <c r="A98" s="22" t="s">
        <v>0</v>
      </c>
      <c r="B98" s="22" t="s">
        <v>177</v>
      </c>
      <c r="C98" s="22" t="s">
        <v>177</v>
      </c>
      <c r="D98" s="22" t="s">
        <v>178</v>
      </c>
      <c r="E98" s="22" t="s">
        <v>711</v>
      </c>
      <c r="F98" s="22" t="s">
        <v>3</v>
      </c>
      <c r="G98" s="18" t="s">
        <v>1109</v>
      </c>
      <c r="H98" s="19" t="s">
        <v>1120</v>
      </c>
      <c r="I98" s="18" t="str">
        <f t="shared" si="5"/>
        <v>public string idc_corresp_age  { get; set; }</v>
      </c>
      <c r="J98" s="18" t="str">
        <f t="shared" si="6"/>
        <v>!string.IsNullOrWhiteSpace(msg.indicadorCorrespAgencia)</v>
      </c>
      <c r="K98" s="18" t="str">
        <f t="shared" si="7"/>
        <v>|if(!string.IsNullOrWhiteSpace(msg.indicadorCorrespAgencia))| registroPessoa.idc_corresp_age = msg.indicadorCorrespAgencia;</v>
      </c>
      <c r="L98" s="18" t="str">
        <f t="shared" si="8"/>
        <v>!string.IsNullOrWhiteSpace(registroPessoa.idc_corresp_age)</v>
      </c>
      <c r="M98" s="18" t="str">
        <f t="shared" si="9"/>
        <v>|if(!string.IsNullOrWhiteSpace(registroPessoa.idc_corresp_age))| msg.indicadorCorrespAgencia = registroPessoa.idc_corresp_age;</v>
      </c>
    </row>
    <row r="99" spans="1:13" x14ac:dyDescent="0.25">
      <c r="A99" s="22" t="s">
        <v>0</v>
      </c>
      <c r="B99" s="22" t="s">
        <v>179</v>
      </c>
      <c r="C99" s="22" t="s">
        <v>179</v>
      </c>
      <c r="D99" s="22" t="s">
        <v>180</v>
      </c>
      <c r="E99" s="22" t="s">
        <v>1072</v>
      </c>
      <c r="F99" s="22" t="s">
        <v>1089</v>
      </c>
      <c r="G99" s="18" t="s">
        <v>1109</v>
      </c>
      <c r="H99" s="19" t="s">
        <v>1120</v>
      </c>
      <c r="I99" s="18" t="str">
        <f t="shared" si="5"/>
        <v>public DateTime fildatsfn  { get; set; }</v>
      </c>
      <c r="J99" s="18" t="str">
        <f t="shared" si="6"/>
        <v>msg.dataInicioSfn != null &amp;&amp; msg.dataInicioSfn.Value != DateTime.MinValue</v>
      </c>
      <c r="K99" s="18" t="str">
        <f t="shared" si="7"/>
        <v>|if(msg.dataInicioSfn != null &amp;&amp; msg.dataInicioSfn.Value != DateTime.MinValue)| registroPessoa.fildatsfn = msg.dataInicioSfn;</v>
      </c>
      <c r="L99" s="18" t="str">
        <f t="shared" si="8"/>
        <v>registroPessoa.fildatsfn != null &amp;&amp; registroPessoa.fildatsfn.Value != DateTime.MinValue</v>
      </c>
      <c r="M99" s="18" t="str">
        <f t="shared" si="9"/>
        <v>|if(registroPessoa.fildatsfn != null &amp;&amp; registroPessoa.fildatsfn.Value != DateTime.MinValue)| msg.dataInicioSfn = registroPessoa.fildatsfn;</v>
      </c>
    </row>
    <row r="100" spans="1:13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1109</v>
      </c>
      <c r="H100" s="19" t="s">
        <v>1120</v>
      </c>
      <c r="I100" s="18" t="str">
        <f t="shared" si="5"/>
        <v>public string Cpf_conjuge  { get; set; }</v>
      </c>
      <c r="J100" s="18" t="str">
        <f t="shared" si="6"/>
        <v>!string.IsNullOrWhiteSpace(msg.CpfConjugue)</v>
      </c>
      <c r="K100" s="18" t="str">
        <f t="shared" si="7"/>
        <v>|if(!string.IsNullOrWhiteSpace(msg.CpfConjugue))| registroPessoa.Cpf_conjuge = msg.CpfConjugue;</v>
      </c>
      <c r="L100" s="18" t="str">
        <f t="shared" si="8"/>
        <v>!string.IsNullOrWhiteSpace(registroPessoa.Cpf_conjuge)</v>
      </c>
      <c r="M100" s="18" t="str">
        <f t="shared" si="9"/>
        <v>|if(!string.IsNullOrWhiteSpace(registroPessoa.Cpf_conjuge))| msg.CpfConjugue = registroPessoa.Cpf_conjuge;</v>
      </c>
    </row>
    <row r="101" spans="1:13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1109</v>
      </c>
      <c r="H101" s="19" t="s">
        <v>1120</v>
      </c>
      <c r="I101" s="18" t="str">
        <f t="shared" si="5"/>
        <v>public string nome_conjuge  { get; set; }</v>
      </c>
      <c r="J101" s="18" t="str">
        <f t="shared" si="6"/>
        <v>!string.IsNullOrWhiteSpace(msg.nomeConjugue)</v>
      </c>
      <c r="K101" s="18" t="str">
        <f t="shared" si="7"/>
        <v>|if(!string.IsNullOrWhiteSpace(msg.nomeConjugue))| registroPessoa.nome_conjuge = msg.nomeConjugue;</v>
      </c>
      <c r="L101" s="18" t="str">
        <f t="shared" si="8"/>
        <v>!string.IsNullOrWhiteSpace(registroPessoa.nome_conjuge)</v>
      </c>
      <c r="M101" s="18" t="str">
        <f t="shared" si="9"/>
        <v>|if(!string.IsNullOrWhiteSpace(registroPessoa.nome_conjuge))| msg.nomeConjugue = registroPessoa.nome_conjuge;</v>
      </c>
    </row>
    <row r="102" spans="1:13" x14ac:dyDescent="0.25">
      <c r="A102" s="22" t="s">
        <v>0</v>
      </c>
      <c r="B102" s="22" t="s">
        <v>183</v>
      </c>
      <c r="C102" s="22" t="s">
        <v>183</v>
      </c>
      <c r="D102" s="22"/>
      <c r="E102" s="22" t="s">
        <v>727</v>
      </c>
      <c r="F102" s="22" t="s">
        <v>3</v>
      </c>
      <c r="G102" s="18" t="s">
        <v>1109</v>
      </c>
      <c r="H102" s="19" t="s">
        <v>1120</v>
      </c>
      <c r="I102" s="18" t="str">
        <f t="shared" si="5"/>
        <v>public string FILIDTNAORESIDE  { get; set; }</v>
      </c>
      <c r="J102" s="18" t="str">
        <f t="shared" si="6"/>
        <v>!string.IsNullOrWhiteSpace(msg.indicadorNaoResidente)</v>
      </c>
      <c r="K102" s="18" t="str">
        <f t="shared" si="7"/>
        <v>|if(!string.IsNullOrWhiteSpace(msg.indicadorNaoResidente))| registroPessoa.FILIDTNAORESIDE = msg.indicadorNaoResidente;</v>
      </c>
      <c r="L102" s="18" t="str">
        <f t="shared" si="8"/>
        <v>!string.IsNullOrWhiteSpace(registroPessoa.FILIDTNAORESIDE)</v>
      </c>
      <c r="M102" s="18" t="str">
        <f t="shared" si="9"/>
        <v>|if(!string.IsNullOrWhiteSpace(registroPessoa.FILIDTNAORESIDE))| msg.indicadorNaoResidente = registroPessoa.FILIDTNAORESIDE;</v>
      </c>
    </row>
    <row r="103" spans="1:13" x14ac:dyDescent="0.25">
      <c r="A103" s="22" t="s">
        <v>0</v>
      </c>
      <c r="B103" s="22" t="s">
        <v>184</v>
      </c>
      <c r="C103" s="22" t="s">
        <v>184</v>
      </c>
      <c r="D103" s="22"/>
      <c r="E103" s="22" t="s">
        <v>1073</v>
      </c>
      <c r="F103" s="22" t="s">
        <v>3</v>
      </c>
      <c r="G103" s="18" t="s">
        <v>1109</v>
      </c>
      <c r="H103" s="19" t="s">
        <v>1120</v>
      </c>
      <c r="I103" s="18" t="str">
        <f t="shared" si="5"/>
        <v>public string FILIDTRES2686  { get; set; }</v>
      </c>
      <c r="J103" s="18" t="str">
        <f t="shared" si="6"/>
        <v>!string.IsNullOrWhiteSpace(msg.indicadorRes2686)</v>
      </c>
      <c r="K103" s="18" t="str">
        <f t="shared" si="7"/>
        <v>|if(!string.IsNullOrWhiteSpace(msg.indicadorRes2686))| registroPessoa.FILIDTRES2686 = msg.indicadorRes2686;</v>
      </c>
      <c r="L103" s="18" t="str">
        <f t="shared" si="8"/>
        <v>!string.IsNullOrWhiteSpace(registroPessoa.FILIDTRES2686)</v>
      </c>
      <c r="M103" s="18" t="str">
        <f t="shared" si="9"/>
        <v>|if(!string.IsNullOrWhiteSpace(registroPessoa.FILIDTRES2686))| msg.indicadorRes2686 = registroPessoa.FILIDTRES2686;</v>
      </c>
    </row>
    <row r="104" spans="1:13" x14ac:dyDescent="0.25">
      <c r="A104" s="22" t="s">
        <v>0</v>
      </c>
      <c r="B104" s="22" t="s">
        <v>185</v>
      </c>
      <c r="C104" s="22" t="s">
        <v>185</v>
      </c>
      <c r="D104" s="22"/>
      <c r="E104" s="22" t="s">
        <v>946</v>
      </c>
      <c r="F104" s="22" t="s">
        <v>993</v>
      </c>
      <c r="G104" s="18" t="s">
        <v>1109</v>
      </c>
      <c r="H104" s="19" t="s">
        <v>1120</v>
      </c>
      <c r="I104" s="18" t="str">
        <f t="shared" si="5"/>
        <v>public int FILCODNOVONAC  { get; set; }</v>
      </c>
      <c r="J104" s="18" t="str">
        <f t="shared" si="6"/>
        <v>msg.codigoNovaNacionalidade != null &amp;&amp; msg.codigoNovaNacionalidade.Value &gt; 0</v>
      </c>
      <c r="K104" s="18" t="str">
        <f t="shared" si="7"/>
        <v>|if(msg.codigoNovaNacionalidade != null &amp;&amp; msg.codigoNovaNacionalidade.Value &gt; 0)| registroPessoa.FILCODNOVONAC = msg.codigoNovaNacionalidade;</v>
      </c>
      <c r="L104" s="18" t="str">
        <f t="shared" si="8"/>
        <v>registroPessoa.FILCODNOVONAC != null &amp;&amp; registroPessoa.FILCODNOVONAC.Value &gt; 0</v>
      </c>
      <c r="M104" s="18" t="str">
        <f t="shared" si="9"/>
        <v>|if(registroPessoa.FILCODNOVONAC != null &amp;&amp; registroPessoa.FILCODNOVONAC.Value &gt; 0)| msg.codigoNovaNacionalidade = registroPessoa.FILCODNOVONAC;</v>
      </c>
    </row>
    <row r="105" spans="1:13" x14ac:dyDescent="0.25">
      <c r="A105" s="22" t="s">
        <v>0</v>
      </c>
      <c r="B105" s="22" t="s">
        <v>186</v>
      </c>
      <c r="C105" s="22" t="s">
        <v>186</v>
      </c>
      <c r="D105" s="22"/>
      <c r="E105" s="22" t="s">
        <v>729</v>
      </c>
      <c r="F105" s="22" t="s">
        <v>1089</v>
      </c>
      <c r="G105" s="18" t="s">
        <v>1109</v>
      </c>
      <c r="H105" s="19" t="s">
        <v>1120</v>
      </c>
      <c r="I105" s="18" t="str">
        <f t="shared" si="5"/>
        <v>public DateTime FILDATSAIDAPAIS  { get; set; }</v>
      </c>
      <c r="J105" s="18" t="str">
        <f t="shared" si="6"/>
        <v>msg.dataSaídaPais != null &amp;&amp; msg.dataSaídaPais.Value != DateTime.MinValue</v>
      </c>
      <c r="K105" s="18" t="str">
        <f t="shared" si="7"/>
        <v>|if(msg.dataSaídaPais != null &amp;&amp; msg.dataSaídaPais.Value != DateTime.MinValue)| registroPessoa.FILDATSAIDAPAIS = msg.dataSaídaPais;</v>
      </c>
      <c r="L105" s="18" t="str">
        <f t="shared" si="8"/>
        <v>registroPessoa.FILDATSAIDAPAIS != null &amp;&amp; registroPessoa.FILDATSAIDAPAIS.Value != DateTime.MinValue</v>
      </c>
      <c r="M105" s="18" t="str">
        <f t="shared" si="9"/>
        <v>|if(registroPessoa.FILDATSAIDAPAIS != null &amp;&amp; registroPessoa.FILDATSAIDAPAIS.Value != DateTime.MinValue)| msg.dataSaídaPais = registroPessoa.FILDATSAIDAPAIS;</v>
      </c>
    </row>
    <row r="106" spans="1:13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1109</v>
      </c>
      <c r="H106" s="19" t="s">
        <v>1120</v>
      </c>
      <c r="I106" s="18" t="str">
        <f t="shared" si="5"/>
        <v>public int natcod  { get; set; }</v>
      </c>
      <c r="J106" s="18" t="str">
        <f t="shared" si="6"/>
        <v>msg.codigoNatureza != null &amp;&amp; msg.codigoNatureza.Value &gt; 0</v>
      </c>
      <c r="K106" s="18" t="str">
        <f t="shared" si="7"/>
        <v>|if(msg.codigoNatureza != null &amp;&amp; msg.codigoNatureza.Value &gt; 0)| registroPessoa.natcod = msg.codigoNatureza;</v>
      </c>
      <c r="L106" s="18" t="str">
        <f t="shared" si="8"/>
        <v>registroPessoa.natcod != null &amp;&amp; registroPessoa.natcod.Value &gt; 0</v>
      </c>
      <c r="M106" s="18" t="str">
        <f t="shared" si="9"/>
        <v>|if(registroPessoa.natcod != null &amp;&amp; registroPessoa.natcod.Value &gt; 0)| msg.codigoNatureza = registroPessoa.natcod;</v>
      </c>
    </row>
    <row r="107" spans="1:13" x14ac:dyDescent="0.25">
      <c r="A107" s="22" t="s">
        <v>0</v>
      </c>
      <c r="B107" s="22" t="s">
        <v>188</v>
      </c>
      <c r="C107" s="22" t="s">
        <v>188</v>
      </c>
      <c r="D107" s="22"/>
      <c r="E107" s="22" t="s">
        <v>713</v>
      </c>
      <c r="F107" s="22" t="s">
        <v>993</v>
      </c>
      <c r="G107" s="18" t="s">
        <v>1109</v>
      </c>
      <c r="H107" s="19" t="s">
        <v>1120</v>
      </c>
      <c r="I107" s="18" t="str">
        <f t="shared" si="5"/>
        <v>public int tip_imunidade  { get; set; }</v>
      </c>
      <c r="J107" s="18" t="str">
        <f t="shared" si="6"/>
        <v>msg.tipoImunidade != null &amp;&amp; msg.tipoImunidade.Value &gt; 0</v>
      </c>
      <c r="K107" s="18" t="str">
        <f t="shared" si="7"/>
        <v>|if(msg.tipoImunidade != null &amp;&amp; msg.tipoImunidade.Value &gt; 0)| registroPessoa.tip_imunidade = msg.tipoImunidade;</v>
      </c>
      <c r="L107" s="18" t="str">
        <f t="shared" si="8"/>
        <v>registroPessoa.tip_imunidade != null &amp;&amp; registroPessoa.tip_imunidade.Value &gt; 0</v>
      </c>
      <c r="M107" s="18" t="str">
        <f t="shared" si="9"/>
        <v>|if(registroPessoa.tip_imunidade != null &amp;&amp; registroPessoa.tip_imunidade.Value &gt; 0)| msg.tipoImunidade = registroPessoa.tip_imunidade;</v>
      </c>
    </row>
    <row r="108" spans="1:13" x14ac:dyDescent="0.25">
      <c r="A108" s="22" t="s">
        <v>0</v>
      </c>
      <c r="B108" s="22" t="s">
        <v>189</v>
      </c>
      <c r="C108" s="22" t="s">
        <v>189</v>
      </c>
      <c r="D108" s="22"/>
      <c r="E108" s="22" t="s">
        <v>1074</v>
      </c>
      <c r="F108" s="22" t="s">
        <v>1089</v>
      </c>
      <c r="G108" s="18" t="s">
        <v>1109</v>
      </c>
      <c r="H108" s="19" t="s">
        <v>1120</v>
      </c>
      <c r="I108" s="18" t="str">
        <f t="shared" si="5"/>
        <v>public DateTime dat_reg_rbf  { get; set; }</v>
      </c>
      <c r="J108" s="18" t="str">
        <f t="shared" si="6"/>
        <v>msg.dataRegistroRbf != null &amp;&amp; msg.dataRegistroRbf.Value != DateTime.MinValue</v>
      </c>
      <c r="K108" s="18" t="str">
        <f t="shared" si="7"/>
        <v>|if(msg.dataRegistroRbf != null &amp;&amp; msg.dataRegistroRbf.Value != DateTime.MinValue)| registroPessoa.dat_reg_rbf = msg.dataRegistroRbf;</v>
      </c>
      <c r="L108" s="18" t="str">
        <f t="shared" si="8"/>
        <v>registroPessoa.dat_reg_rbf != null &amp;&amp; registroPessoa.dat_reg_rbf.Value != DateTime.MinValue</v>
      </c>
      <c r="M108" s="18" t="str">
        <f t="shared" si="9"/>
        <v>|if(registroPessoa.dat_reg_rbf != null &amp;&amp; registroPessoa.dat_reg_rbf.Value != DateTime.MinValue)| msg.dataRegistroRbf = registroPessoa.dat_reg_rbf;</v>
      </c>
    </row>
    <row r="109" spans="1:13" x14ac:dyDescent="0.25">
      <c r="A109" s="22" t="s">
        <v>0</v>
      </c>
      <c r="B109" s="22" t="s">
        <v>190</v>
      </c>
      <c r="C109" s="22" t="s">
        <v>190</v>
      </c>
      <c r="D109" s="22"/>
      <c r="E109" s="22" t="s">
        <v>715</v>
      </c>
      <c r="F109" s="22" t="s">
        <v>3</v>
      </c>
      <c r="G109" s="18" t="s">
        <v>1109</v>
      </c>
      <c r="H109" s="19" t="s">
        <v>1120</v>
      </c>
      <c r="I109" s="18" t="str">
        <f t="shared" si="5"/>
        <v>public string num_processo  { get; set; }</v>
      </c>
      <c r="J109" s="18" t="str">
        <f t="shared" si="6"/>
        <v>!string.IsNullOrWhiteSpace(msg.numeroProcesso)</v>
      </c>
      <c r="K109" s="18" t="str">
        <f t="shared" si="7"/>
        <v>|if(!string.IsNullOrWhiteSpace(msg.numeroProcesso))| registroPessoa.num_processo = msg.numeroProcesso;</v>
      </c>
      <c r="L109" s="18" t="str">
        <f t="shared" si="8"/>
        <v>!string.IsNullOrWhiteSpace(registroPessoa.num_processo)</v>
      </c>
      <c r="M109" s="18" t="str">
        <f t="shared" si="9"/>
        <v>|if(!string.IsNullOrWhiteSpace(registroPessoa.num_processo))| msg.numeroProcesso = registroPessoa.num_processo;</v>
      </c>
    </row>
    <row r="110" spans="1:13" x14ac:dyDescent="0.25">
      <c r="A110" s="22" t="s">
        <v>0</v>
      </c>
      <c r="B110" s="22" t="s">
        <v>191</v>
      </c>
      <c r="C110" s="22" t="s">
        <v>191</v>
      </c>
      <c r="D110" s="22"/>
      <c r="E110" s="22" t="s">
        <v>716</v>
      </c>
      <c r="F110" s="22" t="s">
        <v>3</v>
      </c>
      <c r="G110" s="18" t="s">
        <v>1109</v>
      </c>
      <c r="H110" s="19" t="s">
        <v>1120</v>
      </c>
      <c r="I110" s="18" t="str">
        <f t="shared" si="5"/>
        <v>public string num_vara  { get; set; }</v>
      </c>
      <c r="J110" s="18" t="str">
        <f t="shared" si="6"/>
        <v>!string.IsNullOrWhiteSpace(msg.numeroVara)</v>
      </c>
      <c r="K110" s="18" t="str">
        <f t="shared" si="7"/>
        <v>|if(!string.IsNullOrWhiteSpace(msg.numeroVara))| registroPessoa.num_vara = msg.numeroVara;</v>
      </c>
      <c r="L110" s="18" t="str">
        <f t="shared" si="8"/>
        <v>!string.IsNullOrWhiteSpace(registroPessoa.num_vara)</v>
      </c>
      <c r="M110" s="18" t="str">
        <f t="shared" si="9"/>
        <v>|if(!string.IsNullOrWhiteSpace(registroPessoa.num_vara))| msg.numeroVara = registroPessoa.num_vara;</v>
      </c>
    </row>
    <row r="111" spans="1:13" x14ac:dyDescent="0.25">
      <c r="A111" s="22" t="s">
        <v>0</v>
      </c>
      <c r="B111" s="22" t="s">
        <v>192</v>
      </c>
      <c r="C111" s="22" t="s">
        <v>192</v>
      </c>
      <c r="D111" s="22"/>
      <c r="E111" s="22" t="s">
        <v>717</v>
      </c>
      <c r="F111" s="22" t="s">
        <v>1089</v>
      </c>
      <c r="G111" s="18" t="s">
        <v>1109</v>
      </c>
      <c r="H111" s="19" t="s">
        <v>1120</v>
      </c>
      <c r="I111" s="18" t="str">
        <f t="shared" si="5"/>
        <v>public DateTime dat_inicio  { get; set; }</v>
      </c>
      <c r="J111" s="18" t="str">
        <f t="shared" si="6"/>
        <v>msg.dataInicio != null &amp;&amp; msg.dataInicio.Value != DateTime.MinValue</v>
      </c>
      <c r="K111" s="18" t="str">
        <f t="shared" si="7"/>
        <v>|if(msg.dataInicio != null &amp;&amp; msg.dataInicio.Value != DateTime.MinValue)| registroPessoa.dat_inicio = msg.dataInicio;</v>
      </c>
      <c r="L111" s="18" t="str">
        <f t="shared" si="8"/>
        <v>registroPessoa.dat_inicio != null &amp;&amp; registroPessoa.dat_inicio.Value != DateTime.MinValue</v>
      </c>
      <c r="M111" s="18" t="str">
        <f t="shared" si="9"/>
        <v>|if(registroPessoa.dat_inicio != null &amp;&amp; registroPessoa.dat_inicio.Value != DateTime.MinValue)| msg.dataInicio = registroPessoa.dat_inicio;</v>
      </c>
    </row>
    <row r="112" spans="1:13" x14ac:dyDescent="0.25">
      <c r="A112" s="22" t="s">
        <v>0</v>
      </c>
      <c r="B112" s="22" t="s">
        <v>193</v>
      </c>
      <c r="C112" s="22" t="s">
        <v>193</v>
      </c>
      <c r="D112" s="22"/>
      <c r="E112" s="22" t="s">
        <v>718</v>
      </c>
      <c r="F112" s="22" t="s">
        <v>1089</v>
      </c>
      <c r="G112" s="18" t="s">
        <v>1109</v>
      </c>
      <c r="H112" s="19" t="s">
        <v>1120</v>
      </c>
      <c r="I112" s="18" t="str">
        <f t="shared" si="5"/>
        <v>public DateTime dat_fim  { get; set; }</v>
      </c>
      <c r="J112" s="18" t="str">
        <f t="shared" si="6"/>
        <v>msg.dataFim != null &amp;&amp; msg.dataFim.Value != DateTime.MinValue</v>
      </c>
      <c r="K112" s="18" t="str">
        <f t="shared" si="7"/>
        <v>|if(msg.dataFim != null &amp;&amp; msg.dataFim.Value != DateTime.MinValue)| registroPessoa.dat_fim = msg.dataFim;</v>
      </c>
      <c r="L112" s="18" t="str">
        <f t="shared" si="8"/>
        <v>registroPessoa.dat_fim != null &amp;&amp; registroPessoa.dat_fim.Value != DateTime.MinValue</v>
      </c>
      <c r="M112" s="18" t="str">
        <f t="shared" si="9"/>
        <v>|if(registroPessoa.dat_fim != null &amp;&amp; registroPessoa.dat_fim.Value != DateTime.MinValue)| msg.dataFim = registroPessoa.dat_fim;</v>
      </c>
    </row>
    <row r="113" spans="1:13" x14ac:dyDescent="0.25">
      <c r="A113" s="22" t="s">
        <v>0</v>
      </c>
      <c r="B113" s="22" t="s">
        <v>194</v>
      </c>
      <c r="C113" s="22" t="s">
        <v>194</v>
      </c>
      <c r="D113" s="22"/>
      <c r="E113" s="22" t="s">
        <v>770</v>
      </c>
      <c r="F113" s="22" t="s">
        <v>3</v>
      </c>
      <c r="G113" s="18" t="s">
        <v>1109</v>
      </c>
      <c r="H113" s="19" t="s">
        <v>1120</v>
      </c>
      <c r="I113" s="18" t="str">
        <f t="shared" si="5"/>
        <v>public string STA_REGISTRO  { get; set; }</v>
      </c>
      <c r="J113" s="18" t="str">
        <f t="shared" si="6"/>
        <v>!string.IsNullOrWhiteSpace(msg.indicadorSituacaoRegistro)</v>
      </c>
      <c r="K113" s="18" t="str">
        <f t="shared" si="7"/>
        <v>|if(!string.IsNullOrWhiteSpace(msg.indicadorSituacaoRegistro))| registroPessoa.STA_REGISTRO = msg.indicadorSituacaoRegistro;</v>
      </c>
      <c r="L113" s="18" t="str">
        <f t="shared" si="8"/>
        <v>!string.IsNullOrWhiteSpace(registroPessoa.STA_REGISTRO)</v>
      </c>
      <c r="M113" s="18" t="str">
        <f t="shared" si="9"/>
        <v>|if(!string.IsNullOrWhiteSpace(registroPessoa.STA_REGISTRO))| msg.indicadorSituacaoRegistro = registroPessoa.STA_REGISTRO;</v>
      </c>
    </row>
    <row r="114" spans="1:13" x14ac:dyDescent="0.25">
      <c r="A114" s="22" t="s">
        <v>0</v>
      </c>
      <c r="B114" s="22" t="s">
        <v>195</v>
      </c>
      <c r="C114" s="22" t="s">
        <v>195</v>
      </c>
      <c r="D114" s="22"/>
      <c r="E114" s="22" t="s">
        <v>1075</v>
      </c>
      <c r="F114" s="22" t="s">
        <v>993</v>
      </c>
      <c r="G114" s="18" t="s">
        <v>1109</v>
      </c>
      <c r="H114" s="19" t="s">
        <v>1120</v>
      </c>
      <c r="I114" s="18" t="str">
        <f t="shared" si="5"/>
        <v>public int cnaseq  { get; set; }</v>
      </c>
      <c r="J114" s="18" t="str">
        <f t="shared" si="6"/>
        <v>msg.codigoCnae2 != null &amp;&amp; msg.codigoCnae2.Value &gt; 0</v>
      </c>
      <c r="K114" s="18" t="str">
        <f t="shared" si="7"/>
        <v>|if(msg.codigoCnae2 != null &amp;&amp; msg.codigoCnae2.Value &gt; 0)| registroPessoa.cnaseq = msg.codigoCnae2;</v>
      </c>
      <c r="L114" s="18" t="str">
        <f t="shared" si="8"/>
        <v>registroPessoa.cnaseq != null &amp;&amp; registroPessoa.cnaseq.Value &gt; 0</v>
      </c>
      <c r="M114" s="18" t="str">
        <f t="shared" si="9"/>
        <v>|if(registroPessoa.cnaseq != null &amp;&amp; registroPessoa.cnaseq.Value &gt; 0)| msg.codigoCnae2 = registroPessoa.cnaseq;</v>
      </c>
    </row>
    <row r="115" spans="1:13" x14ac:dyDescent="0.25">
      <c r="A115" s="22" t="s">
        <v>0</v>
      </c>
      <c r="B115" s="22" t="s">
        <v>1077</v>
      </c>
      <c r="C115" s="22" t="s">
        <v>196</v>
      </c>
      <c r="D115" s="22"/>
      <c r="E115" s="22" t="s">
        <v>1076</v>
      </c>
      <c r="F115" s="22" t="s">
        <v>3</v>
      </c>
      <c r="G115" s="18" t="s">
        <v>1109</v>
      </c>
      <c r="H115" s="19" t="s">
        <v>1120</v>
      </c>
      <c r="I115" s="18" t="str">
        <f t="shared" si="5"/>
        <v>public string pesidcFatca  { get; set; }</v>
      </c>
      <c r="J115" s="18" t="str">
        <f t="shared" si="6"/>
        <v>!string.IsNullOrWhiteSpace(msg.indicadorClienteFatca)</v>
      </c>
      <c r="K115" s="18" t="str">
        <f t="shared" si="7"/>
        <v>|if(!string.IsNullOrWhiteSpace(msg.indicadorClienteFatca))| registroPessoa.pesidcFatca = msg.indicadorClienteFatca;</v>
      </c>
      <c r="L115" s="18" t="str">
        <f t="shared" si="8"/>
        <v>!string.IsNullOrWhiteSpace(registroPessoa.pesidcFatca)</v>
      </c>
      <c r="M115" s="18" t="str">
        <f t="shared" si="9"/>
        <v>|if(!string.IsNullOrWhiteSpace(registroPessoa.pesidcFatca))| msg.indicadorClienteFatca = registroPessoa.pesidcFatca;</v>
      </c>
    </row>
    <row r="116" spans="1:13" x14ac:dyDescent="0.25">
      <c r="A116" s="22" t="s">
        <v>0</v>
      </c>
      <c r="B116" s="22" t="s">
        <v>197</v>
      </c>
      <c r="C116" s="22" t="s">
        <v>197</v>
      </c>
      <c r="D116" s="22"/>
      <c r="E116" s="22" t="s">
        <v>719</v>
      </c>
      <c r="F116" s="22" t="s">
        <v>993</v>
      </c>
      <c r="G116" s="18" t="s">
        <v>1109</v>
      </c>
      <c r="H116" s="19" t="s">
        <v>1120</v>
      </c>
      <c r="I116" s="18" t="str">
        <f t="shared" si="5"/>
        <v>public int PESNACIONALIDADE1  { get; set; }</v>
      </c>
      <c r="J116" s="18" t="str">
        <f t="shared" si="6"/>
        <v>msg.codigoNacionalidade1 != null &amp;&amp; msg.codigoNacionalidade1.Value &gt; 0</v>
      </c>
      <c r="K116" s="18" t="str">
        <f t="shared" si="7"/>
        <v>|if(msg.codigoNacionalidade1 != null &amp;&amp; msg.codigoNacionalidade1.Value &gt; 0)| registroPessoa.PESNACIONALIDADE1 = msg.codigoNacionalidade1;</v>
      </c>
      <c r="L116" s="18" t="str">
        <f t="shared" si="8"/>
        <v>registroPessoa.PESNACIONALIDADE1 != null &amp;&amp; registroPessoa.PESNACIONALIDADE1.Value &gt; 0</v>
      </c>
      <c r="M116" s="18" t="str">
        <f t="shared" si="9"/>
        <v>|if(registroPessoa.PESNACIONALIDADE1 != null &amp;&amp; registroPessoa.PESNACIONALIDADE1.Value &gt; 0)| msg.codigoNacionalidade1 = registroPessoa.PESNACIONALIDADE1;</v>
      </c>
    </row>
    <row r="117" spans="1:13" x14ac:dyDescent="0.25">
      <c r="A117" s="22" t="s">
        <v>0</v>
      </c>
      <c r="B117" s="22" t="s">
        <v>198</v>
      </c>
      <c r="C117" s="22" t="s">
        <v>198</v>
      </c>
      <c r="D117" s="22"/>
      <c r="E117" s="22" t="s">
        <v>720</v>
      </c>
      <c r="F117" s="22" t="s">
        <v>993</v>
      </c>
      <c r="G117" s="18" t="s">
        <v>1109</v>
      </c>
      <c r="H117" s="19" t="s">
        <v>1120</v>
      </c>
      <c r="I117" s="18" t="str">
        <f t="shared" si="5"/>
        <v>public int PESNACIONALIDADE2  { get; set; }</v>
      </c>
      <c r="J117" s="18" t="str">
        <f t="shared" si="6"/>
        <v>msg.codigoNacionalidade2 != null &amp;&amp; msg.codigoNacionalidade2.Value &gt; 0</v>
      </c>
      <c r="K117" s="18" t="str">
        <f t="shared" si="7"/>
        <v>|if(msg.codigoNacionalidade2 != null &amp;&amp; msg.codigoNacionalidade2.Value &gt; 0)| registroPessoa.PESNACIONALIDADE2 = msg.codigoNacionalidade2;</v>
      </c>
      <c r="L117" s="18" t="str">
        <f t="shared" si="8"/>
        <v>registroPessoa.PESNACIONALIDADE2 != null &amp;&amp; registroPessoa.PESNACIONALIDADE2.Value &gt; 0</v>
      </c>
      <c r="M117" s="18" t="str">
        <f t="shared" si="9"/>
        <v>|if(registroPessoa.PESNACIONALIDADE2 != null &amp;&amp; registroPessoa.PESNACIONALIDADE2.Value &gt; 0)| msg.codigoNacionalidade2 = registroPessoa.PESNACIONALIDADE2;</v>
      </c>
    </row>
    <row r="118" spans="1:13" x14ac:dyDescent="0.25">
      <c r="A118" s="22" t="s">
        <v>0</v>
      </c>
      <c r="B118" s="22" t="s">
        <v>199</v>
      </c>
      <c r="C118" s="22" t="s">
        <v>199</v>
      </c>
      <c r="D118" s="22"/>
      <c r="E118" s="22" t="s">
        <v>721</v>
      </c>
      <c r="F118" s="22" t="s">
        <v>993</v>
      </c>
      <c r="G118" s="18" t="s">
        <v>1109</v>
      </c>
      <c r="H118" s="19" t="s">
        <v>1120</v>
      </c>
      <c r="I118" s="18" t="str">
        <f t="shared" si="5"/>
        <v>public int PESNACIONALIDADE3  { get; set; }</v>
      </c>
      <c r="J118" s="18" t="str">
        <f t="shared" si="6"/>
        <v>msg.codigoNacionalidade3 != null &amp;&amp; msg.codigoNacionalidade3.Value &gt; 0</v>
      </c>
      <c r="K118" s="18" t="str">
        <f t="shared" si="7"/>
        <v>|if(msg.codigoNacionalidade3 != null &amp;&amp; msg.codigoNacionalidade3.Value &gt; 0)| registroPessoa.PESNACIONALIDADE3 = msg.codigoNacionalidade3;</v>
      </c>
      <c r="L118" s="18" t="str">
        <f t="shared" si="8"/>
        <v>registroPessoa.PESNACIONALIDADE3 != null &amp;&amp; registroPessoa.PESNACIONALIDADE3.Value &gt; 0</v>
      </c>
      <c r="M118" s="18" t="str">
        <f t="shared" si="9"/>
        <v>|if(registroPessoa.PESNACIONALIDADE3 != null &amp;&amp; registroPessoa.PESNACIONALIDADE3.Value &gt; 0)| msg.codigoNacionalidade3 = registroPessoa.PESNACIONALIDADE3;</v>
      </c>
    </row>
    <row r="119" spans="1:13" x14ac:dyDescent="0.25">
      <c r="A119" s="22" t="s">
        <v>0</v>
      </c>
      <c r="B119" s="22" t="s">
        <v>200</v>
      </c>
      <c r="C119" s="22" t="s">
        <v>200</v>
      </c>
      <c r="D119" s="22"/>
      <c r="E119" s="22" t="s">
        <v>722</v>
      </c>
      <c r="F119" s="22" t="s">
        <v>993</v>
      </c>
      <c r="G119" s="18" t="s">
        <v>1109</v>
      </c>
      <c r="H119" s="19" t="s">
        <v>1120</v>
      </c>
      <c r="I119" s="18" t="str">
        <f t="shared" si="5"/>
        <v>public int PESNACIONALIDADE4  { get; set; }</v>
      </c>
      <c r="J119" s="18" t="str">
        <f t="shared" si="6"/>
        <v>msg.codigoNacionalidade4 != null &amp;&amp; msg.codigoNacionalidade4.Value &gt; 0</v>
      </c>
      <c r="K119" s="18" t="str">
        <f t="shared" si="7"/>
        <v>|if(msg.codigoNacionalidade4 != null &amp;&amp; msg.codigoNacionalidade4.Value &gt; 0)| registroPessoa.PESNACIONALIDADE4 = msg.codigoNacionalidade4;</v>
      </c>
      <c r="L119" s="18" t="str">
        <f t="shared" si="8"/>
        <v>registroPessoa.PESNACIONALIDADE4 != null &amp;&amp; registroPessoa.PESNACIONALIDADE4.Value &gt; 0</v>
      </c>
      <c r="M119" s="18" t="str">
        <f t="shared" si="9"/>
        <v>|if(registroPessoa.PESNACIONALIDADE4 != null &amp;&amp; registroPessoa.PESNACIONALIDADE4.Value &gt; 0)| msg.codigoNacionalidade4 = registroPessoa.PESNACIONALIDADE4;</v>
      </c>
    </row>
    <row r="120" spans="1:13" x14ac:dyDescent="0.25">
      <c r="A120" s="22" t="s">
        <v>0</v>
      </c>
      <c r="B120" s="22" t="s">
        <v>201</v>
      </c>
      <c r="C120" s="22" t="s">
        <v>201</v>
      </c>
      <c r="D120" s="22"/>
      <c r="E120" s="22" t="s">
        <v>723</v>
      </c>
      <c r="F120" s="22" t="s">
        <v>993</v>
      </c>
      <c r="G120" s="18" t="s">
        <v>1109</v>
      </c>
      <c r="H120" s="19" t="s">
        <v>1120</v>
      </c>
      <c r="I120" s="18" t="str">
        <f t="shared" si="5"/>
        <v>public int PESDOMICILIO1  { get; set; }</v>
      </c>
      <c r="J120" s="18" t="str">
        <f t="shared" si="6"/>
        <v>msg.codigoDomicilio1 != null &amp;&amp; msg.codigoDomicilio1.Value &gt; 0</v>
      </c>
      <c r="K120" s="18" t="str">
        <f t="shared" si="7"/>
        <v>|if(msg.codigoDomicilio1 != null &amp;&amp; msg.codigoDomicilio1.Value &gt; 0)| registroPessoa.PESDOMICILIO1 = msg.codigoDomicilio1;</v>
      </c>
      <c r="L120" s="18" t="str">
        <f t="shared" si="8"/>
        <v>registroPessoa.PESDOMICILIO1 != null &amp;&amp; registroPessoa.PESDOMICILIO1.Value &gt; 0</v>
      </c>
      <c r="M120" s="18" t="str">
        <f t="shared" si="9"/>
        <v>|if(registroPessoa.PESDOMICILIO1 != null &amp;&amp; registroPessoa.PESDOMICILIO1.Value &gt; 0)| msg.codigoDomicilio1 = registroPessoa.PESDOMICILIO1;</v>
      </c>
    </row>
    <row r="121" spans="1:13" x14ac:dyDescent="0.25">
      <c r="A121" s="22" t="s">
        <v>0</v>
      </c>
      <c r="B121" s="22" t="s">
        <v>202</v>
      </c>
      <c r="C121" s="22" t="s">
        <v>202</v>
      </c>
      <c r="D121" s="22"/>
      <c r="E121" s="22" t="s">
        <v>724</v>
      </c>
      <c r="F121" s="22" t="s">
        <v>993</v>
      </c>
      <c r="G121" s="18" t="s">
        <v>1109</v>
      </c>
      <c r="H121" s="19" t="s">
        <v>1120</v>
      </c>
      <c r="I121" s="18" t="str">
        <f t="shared" si="5"/>
        <v>public int PESDOMICILIO2  { get; set; }</v>
      </c>
      <c r="J121" s="18" t="str">
        <f t="shared" si="6"/>
        <v>msg.codigoDomicilio2 != null &amp;&amp; msg.codigoDomicilio2.Value &gt; 0</v>
      </c>
      <c r="K121" s="18" t="str">
        <f t="shared" si="7"/>
        <v>|if(msg.codigoDomicilio2 != null &amp;&amp; msg.codigoDomicilio2.Value &gt; 0)| registroPessoa.PESDOMICILIO2 = msg.codigoDomicilio2;</v>
      </c>
      <c r="L121" s="18" t="str">
        <f t="shared" si="8"/>
        <v>registroPessoa.PESDOMICILIO2 != null &amp;&amp; registroPessoa.PESDOMICILIO2.Value &gt; 0</v>
      </c>
      <c r="M121" s="18" t="str">
        <f t="shared" si="9"/>
        <v>|if(registroPessoa.PESDOMICILIO2 != null &amp;&amp; registroPessoa.PESDOMICILIO2.Value &gt; 0)| msg.codigoDomicilio2 = registroPessoa.PESDOMICILIO2;</v>
      </c>
    </row>
    <row r="122" spans="1:13" x14ac:dyDescent="0.25">
      <c r="A122" s="22" t="s">
        <v>0</v>
      </c>
      <c r="B122" s="22" t="s">
        <v>203</v>
      </c>
      <c r="C122" s="22" t="s">
        <v>203</v>
      </c>
      <c r="D122" s="22"/>
      <c r="E122" s="22" t="s">
        <v>725</v>
      </c>
      <c r="F122" s="22" t="s">
        <v>993</v>
      </c>
      <c r="G122" s="18" t="s">
        <v>1109</v>
      </c>
      <c r="H122" s="19" t="s">
        <v>1120</v>
      </c>
      <c r="I122" s="18" t="str">
        <f t="shared" si="5"/>
        <v>public int PESDOMICILIO3  { get; set; }</v>
      </c>
      <c r="J122" s="18" t="str">
        <f t="shared" si="6"/>
        <v>msg.codigoDomicilio3 != null &amp;&amp; msg.codigoDomicilio3.Value &gt; 0</v>
      </c>
      <c r="K122" s="18" t="str">
        <f t="shared" si="7"/>
        <v>|if(msg.codigoDomicilio3 != null &amp;&amp; msg.codigoDomicilio3.Value &gt; 0)| registroPessoa.PESDOMICILIO3 = msg.codigoDomicilio3;</v>
      </c>
      <c r="L122" s="18" t="str">
        <f t="shared" si="8"/>
        <v>registroPessoa.PESDOMICILIO3 != null &amp;&amp; registroPessoa.PESDOMICILIO3.Value &gt; 0</v>
      </c>
      <c r="M122" s="18" t="str">
        <f t="shared" si="9"/>
        <v>|if(registroPessoa.PESDOMICILIO3 != null &amp;&amp; registroPessoa.PESDOMICILIO3.Value &gt; 0)| msg.codigoDomicilio3 = registroPessoa.PESDOMICILIO3;</v>
      </c>
    </row>
    <row r="123" spans="1:13" x14ac:dyDescent="0.25">
      <c r="A123" s="22" t="s">
        <v>0</v>
      </c>
      <c r="B123" s="22" t="s">
        <v>204</v>
      </c>
      <c r="C123" s="22" t="s">
        <v>204</v>
      </c>
      <c r="D123" s="22"/>
      <c r="E123" s="22" t="s">
        <v>726</v>
      </c>
      <c r="F123" s="22" t="s">
        <v>993</v>
      </c>
      <c r="G123" s="18" t="s">
        <v>1109</v>
      </c>
      <c r="H123" s="19" t="s">
        <v>1120</v>
      </c>
      <c r="I123" s="18" t="str">
        <f t="shared" si="5"/>
        <v>public int PESDOMICILIO4  { get; set; }</v>
      </c>
      <c r="J123" s="18" t="str">
        <f t="shared" si="6"/>
        <v>msg.codigoDomicilio4 != null &amp;&amp; msg.codigoDomicilio4.Value &gt; 0</v>
      </c>
      <c r="K123" s="18" t="str">
        <f t="shared" si="7"/>
        <v>|if(msg.codigoDomicilio4 != null &amp;&amp; msg.codigoDomicilio4.Value &gt; 0)| registroPessoa.PESDOMICILIO4 = msg.codigoDomicilio4;</v>
      </c>
      <c r="L123" s="18" t="str">
        <f t="shared" si="8"/>
        <v>registroPessoa.PESDOMICILIO4 != null &amp;&amp; registroPessoa.PESDOMICILIO4.Value &gt; 0</v>
      </c>
      <c r="M123" s="18" t="str">
        <f t="shared" si="9"/>
        <v>|if(registroPessoa.PESDOMICILIO4 != null &amp;&amp; registroPessoa.PESDOMICILIO4.Value &gt; 0)| msg.codigoDomicilio4 = registroPessoa.PESDOMICILIO4;</v>
      </c>
    </row>
    <row r="124" spans="1:13" x14ac:dyDescent="0.25">
      <c r="A124" s="22" t="s">
        <v>0</v>
      </c>
      <c r="B124" s="22" t="s">
        <v>205</v>
      </c>
      <c r="C124" s="22" t="s">
        <v>205</v>
      </c>
      <c r="D124" s="22"/>
      <c r="E124" s="22" t="s">
        <v>1005</v>
      </c>
      <c r="F124" s="22" t="s">
        <v>993</v>
      </c>
      <c r="G124" s="18" t="s">
        <v>1109</v>
      </c>
      <c r="H124" s="19" t="s">
        <v>1120</v>
      </c>
      <c r="I124" s="18" t="str">
        <f t="shared" si="5"/>
        <v>public int SUNID  { get; set; }</v>
      </c>
      <c r="J124" s="18" t="str">
        <f t="shared" si="6"/>
        <v>msg.sUnid != null &amp;&amp; msg.sUnid.Value &gt; 0</v>
      </c>
      <c r="K124" s="18" t="str">
        <f t="shared" si="7"/>
        <v>|if(msg.sUnid != null &amp;&amp; msg.sUnid.Value &gt; 0)| registroPessoa.SUNID = msg.sUnid;</v>
      </c>
      <c r="L124" s="18" t="str">
        <f t="shared" si="8"/>
        <v>registroPessoa.SUNID != null &amp;&amp; registroPessoa.SUNID.Value &gt; 0</v>
      </c>
      <c r="M124" s="18" t="str">
        <f t="shared" si="9"/>
        <v>|if(registroPessoa.SUNID != null &amp;&amp; registroPessoa.SUNID.Value &gt; 0)| msg.sUnid = registroPessoa.SUNID;</v>
      </c>
    </row>
    <row r="125" spans="1:13" x14ac:dyDescent="0.25">
      <c r="A125" s="22" t="s">
        <v>0</v>
      </c>
      <c r="B125" s="22" t="s">
        <v>206</v>
      </c>
      <c r="C125" s="22" t="s">
        <v>206</v>
      </c>
      <c r="D125" s="22"/>
      <c r="E125" s="22" t="s">
        <v>730</v>
      </c>
      <c r="F125" s="22" t="s">
        <v>3</v>
      </c>
      <c r="G125" s="18" t="s">
        <v>1109</v>
      </c>
      <c r="H125" s="19" t="s">
        <v>1120</v>
      </c>
      <c r="I125" s="18" t="str">
        <f t="shared" si="5"/>
        <v>public string APELIDO1  { get; set; }</v>
      </c>
      <c r="J125" s="18" t="str">
        <f t="shared" si="6"/>
        <v>!string.IsNullOrWhiteSpace(msg.apelido1)</v>
      </c>
      <c r="K125" s="18" t="str">
        <f t="shared" si="7"/>
        <v>|if(!string.IsNullOrWhiteSpace(msg.apelido1))| registroPessoa.APELIDO1 = msg.apelido1;</v>
      </c>
      <c r="L125" s="18" t="str">
        <f t="shared" si="8"/>
        <v>!string.IsNullOrWhiteSpace(registroPessoa.APELIDO1)</v>
      </c>
      <c r="M125" s="18" t="str">
        <f t="shared" si="9"/>
        <v>|if(!string.IsNullOrWhiteSpace(registroPessoa.APELIDO1))| msg.apelido1 = registroPessoa.APELIDO1;</v>
      </c>
    </row>
    <row r="126" spans="1:13" x14ac:dyDescent="0.25">
      <c r="A126" s="22" t="s">
        <v>0</v>
      </c>
      <c r="B126" s="22" t="s">
        <v>207</v>
      </c>
      <c r="C126" s="22" t="s">
        <v>207</v>
      </c>
      <c r="D126" s="22"/>
      <c r="E126" s="22" t="s">
        <v>731</v>
      </c>
      <c r="F126" s="22" t="s">
        <v>3</v>
      </c>
      <c r="G126" s="18" t="s">
        <v>1109</v>
      </c>
      <c r="H126" s="19" t="s">
        <v>1120</v>
      </c>
      <c r="I126" s="18" t="str">
        <f t="shared" si="5"/>
        <v>public string APELIDO2  { get; set; }</v>
      </c>
      <c r="J126" s="18" t="str">
        <f t="shared" si="6"/>
        <v>!string.IsNullOrWhiteSpace(msg.apelido2)</v>
      </c>
      <c r="K126" s="18" t="str">
        <f t="shared" si="7"/>
        <v>|if(!string.IsNullOrWhiteSpace(msg.apelido2))| registroPessoa.APELIDO2 = msg.apelido2;</v>
      </c>
      <c r="L126" s="18" t="str">
        <f t="shared" si="8"/>
        <v>!string.IsNullOrWhiteSpace(registroPessoa.APELIDO2)</v>
      </c>
      <c r="M126" s="18" t="str">
        <f t="shared" si="9"/>
        <v>|if(!string.IsNullOrWhiteSpace(registroPessoa.APELIDO2))| msg.apelido2 = registroPessoa.APELIDO2;</v>
      </c>
    </row>
    <row r="127" spans="1:13" x14ac:dyDescent="0.25">
      <c r="A127" s="22" t="s">
        <v>0</v>
      </c>
      <c r="B127" s="22" t="s">
        <v>208</v>
      </c>
      <c r="C127" s="22" t="s">
        <v>208</v>
      </c>
      <c r="D127" s="22"/>
      <c r="E127" s="22" t="s">
        <v>732</v>
      </c>
      <c r="F127" s="22" t="s">
        <v>3</v>
      </c>
      <c r="G127" s="18" t="s">
        <v>1109</v>
      </c>
      <c r="H127" s="19" t="s">
        <v>1120</v>
      </c>
      <c r="I127" s="18" t="str">
        <f t="shared" si="5"/>
        <v>public string APELIDO3  { get; set; }</v>
      </c>
      <c r="J127" s="18" t="str">
        <f t="shared" si="6"/>
        <v>!string.IsNullOrWhiteSpace(msg.apelido3)</v>
      </c>
      <c r="K127" s="18" t="str">
        <f t="shared" si="7"/>
        <v>|if(!string.IsNullOrWhiteSpace(msg.apelido3))| registroPessoa.APELIDO3 = msg.apelido3;</v>
      </c>
      <c r="L127" s="18" t="str">
        <f t="shared" si="8"/>
        <v>!string.IsNullOrWhiteSpace(registroPessoa.APELIDO3)</v>
      </c>
      <c r="M127" s="18" t="str">
        <f t="shared" si="9"/>
        <v>|if(!string.IsNullOrWhiteSpace(registroPessoa.APELIDO3))| msg.apelido3 = registroPessoa.APELIDO3;</v>
      </c>
    </row>
    <row r="128" spans="1:13" x14ac:dyDescent="0.25">
      <c r="A128" s="22" t="s">
        <v>0</v>
      </c>
      <c r="B128" s="22" t="s">
        <v>209</v>
      </c>
      <c r="C128" s="22" t="s">
        <v>209</v>
      </c>
      <c r="D128" s="22" t="s">
        <v>210</v>
      </c>
      <c r="E128" s="22" t="s">
        <v>979</v>
      </c>
      <c r="F128" s="22" t="s">
        <v>3</v>
      </c>
      <c r="G128" s="18" t="s">
        <v>1109</v>
      </c>
      <c r="H128" s="19" t="s">
        <v>1120</v>
      </c>
      <c r="I128" s="18" t="str">
        <f t="shared" si="5"/>
        <v>public string IDC_SIMP  { get; set; }</v>
      </c>
      <c r="J128" s="18" t="str">
        <f t="shared" si="6"/>
        <v>!string.IsNullOrWhiteSpace(msg.indicadorOptanteSimples)</v>
      </c>
      <c r="K128" s="18" t="str">
        <f t="shared" si="7"/>
        <v>|if(!string.IsNullOrWhiteSpace(msg.indicadorOptanteSimples))| registroPessoa.IDC_SIMP = msg.indicadorOptanteSimples;</v>
      </c>
      <c r="L128" s="18" t="str">
        <f t="shared" si="8"/>
        <v>!string.IsNullOrWhiteSpace(registroPessoa.IDC_SIMP)</v>
      </c>
      <c r="M128" s="18" t="str">
        <f t="shared" si="9"/>
        <v>|if(!string.IsNullOrWhiteSpace(registroPessoa.IDC_SIMP))| msg.indicadorOptanteSimples = registroPessoa.IDC_SIMP;</v>
      </c>
    </row>
    <row r="129" spans="1:13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s="18" t="s">
        <v>1109</v>
      </c>
      <c r="H129" s="19" t="s">
        <v>1120</v>
      </c>
      <c r="I129" s="18" t="str">
        <f t="shared" si="5"/>
        <v>public string CGCCpf_FORMATADO  { get; set; }</v>
      </c>
      <c r="J129" s="18" t="str">
        <f t="shared" si="6"/>
        <v>!string.IsNullOrWhiteSpace(msg.CpfFormatado)</v>
      </c>
      <c r="K129" s="18" t="str">
        <f t="shared" si="7"/>
        <v>|if(!string.IsNullOrWhiteSpace(msg.CpfFormatado))| registroPessoa.CGCCpf_FORMATADO = msg.CpfFormatado;</v>
      </c>
      <c r="L129" s="18" t="str">
        <f t="shared" si="8"/>
        <v>!string.IsNullOrWhiteSpace(registroPessoa.CGCCpf_FORMATADO)</v>
      </c>
      <c r="M129" s="18" t="str">
        <f t="shared" si="9"/>
        <v>|if(!string.IsNullOrWhiteSpace(registroPessoa.CGCCpf_FORMATADO))| msg.CpfFormatado = registroPessoa.CGCCpf_FORMATADO;</v>
      </c>
    </row>
    <row r="130" spans="1:13" x14ac:dyDescent="0.25">
      <c r="A130" s="22" t="s">
        <v>0</v>
      </c>
      <c r="B130" s="22" t="s">
        <v>212</v>
      </c>
      <c r="C130" s="22" t="s">
        <v>212</v>
      </c>
      <c r="D130" s="22"/>
      <c r="E130" s="22" t="s">
        <v>1010</v>
      </c>
      <c r="F130" s="18" t="s">
        <v>3</v>
      </c>
      <c r="G130" s="18" t="s">
        <v>1109</v>
      </c>
      <c r="H130" s="19" t="s">
        <v>1120</v>
      </c>
      <c r="I130" s="18" t="str">
        <f t="shared" si="5"/>
        <v>public string SIT_BEN  { get; set; }</v>
      </c>
      <c r="J130" s="18" t="str">
        <f t="shared" si="6"/>
        <v>!string.IsNullOrWhiteSpace(msg.situacaoBeneficiario)</v>
      </c>
      <c r="K130" s="18" t="str">
        <f t="shared" si="7"/>
        <v>|if(!string.IsNullOrWhiteSpace(msg.situacaoBeneficiario))| registroPessoa.SIT_BEN = msg.situacaoBeneficiario;</v>
      </c>
      <c r="L130" s="18" t="str">
        <f t="shared" si="8"/>
        <v>!string.IsNullOrWhiteSpace(registroPessoa.SIT_BEN)</v>
      </c>
      <c r="M130" s="18" t="str">
        <f t="shared" si="9"/>
        <v>|if(!string.IsNullOrWhiteSpace(registroPessoa.SIT_BEN))| msg.situacaoBeneficiario = registroPessoa.SIT_BEN;</v>
      </c>
    </row>
    <row r="131" spans="1:13" x14ac:dyDescent="0.25">
      <c r="A131" s="22" t="s">
        <v>0</v>
      </c>
      <c r="B131" s="22" t="s">
        <v>213</v>
      </c>
      <c r="C131" s="22" t="s">
        <v>213</v>
      </c>
      <c r="D131" s="22"/>
      <c r="E131" s="22" t="s">
        <v>951</v>
      </c>
      <c r="F131" s="19" t="s">
        <v>3</v>
      </c>
      <c r="G131" s="18" t="s">
        <v>1109</v>
      </c>
      <c r="H131" s="19" t="s">
        <v>1120</v>
      </c>
      <c r="I131" s="18" t="str">
        <f t="shared" ref="I131:I162" si="10">CONCATENATE("public ",F131," ",B131,"  { get; set; }")</f>
        <v>public string idc_ope_pro  { get; set; }</v>
      </c>
      <c r="J131" s="18" t="str">
        <f t="shared" ref="J131:J194" si="11">IF(F131="string",CONCATENATE("!string.IsNullOrWhiteSpace(",H131,".",E131,")"),IF(F131="int",CONCATENATE(H131,".",E131," != null &amp;&amp; ",H131,".",E131,".Value &gt; 0"),IF(F131="DateTime",CONCATENATE(H131,".",E131," != null &amp;&amp; ",H131,".",E131,".Value != DateTime.MinValue"),IF(F131="decimal",CONCATENATE(H131,".",E131," != null &amp;&amp; ",H131,".",E131,".Value &gt; 0")))))</f>
        <v>!string.IsNullOrWhiteSpace(msg.indicadorOperaContaPropria)</v>
      </c>
      <c r="K131" s="18" t="str">
        <f t="shared" ref="K131:K194" si="12">CONCATENATE("|if(",J131,")","| ",G131,".",B131," = ",H131,".",E131,";")</f>
        <v>|if(!string.IsNullOrWhiteSpace(msg.indicadorOperaContaPropria))| registroPessoa.idc_ope_pro = msg.indicadorOperaContaPropria;</v>
      </c>
      <c r="L131" s="18" t="str">
        <f t="shared" ref="L131:L194" si="13">IF(F131="string",CONCATENATE("!string.IsNullOrWhiteSpace(",G131,".",B131,")"),IF(F131="int",CONCATENATE(G131,".",B131," != null &amp;&amp; ",G131,".",B131,".Value &gt; 0"),IF(F131="DateTime",CONCATENATE(G131,".",B131," != null &amp;&amp; ",G131,".",B131,".Value != DateTime.MinValue"),IF(F131="decimal",CONCATENATE(G131,".",B131," != null &amp;&amp; ",G131,".",B131,".Value &gt; 0")))))</f>
        <v>!string.IsNullOrWhiteSpace(registroPessoa.idc_ope_pro)</v>
      </c>
      <c r="M131" s="18" t="str">
        <f t="shared" ref="M131:M194" si="14">CONCATENATE("|if(",L131,")","| ",H131,".",E131," = ",G131,".",B131,";")</f>
        <v>|if(!string.IsNullOrWhiteSpace(registroPessoa.idc_ope_pro))| msg.indicadorOperaContaPropria = registroPessoa.idc_ope_pro;</v>
      </c>
    </row>
    <row r="132" spans="1:13" x14ac:dyDescent="0.25">
      <c r="A132" s="22" t="s">
        <v>0</v>
      </c>
      <c r="B132" s="22" t="s">
        <v>214</v>
      </c>
      <c r="C132" s="22" t="s">
        <v>214</v>
      </c>
      <c r="D132" s="22"/>
      <c r="E132" s="22" t="s">
        <v>952</v>
      </c>
      <c r="F132" s="19" t="s">
        <v>3</v>
      </c>
      <c r="G132" s="18" t="s">
        <v>1109</v>
      </c>
      <c r="H132" s="19" t="s">
        <v>1120</v>
      </c>
      <c r="I132" s="18" t="str">
        <f t="shared" si="10"/>
        <v>public string idc_aut_tra  { get; set; }</v>
      </c>
      <c r="J132" s="18" t="str">
        <f t="shared" si="11"/>
        <v>!string.IsNullOrWhiteSpace(msg.indicadorTransmissaoProcurador)</v>
      </c>
      <c r="K132" s="18" t="str">
        <f t="shared" si="12"/>
        <v>|if(!string.IsNullOrWhiteSpace(msg.indicadorTransmissaoProcurador))| registroPessoa.idc_aut_tra = msg.indicadorTransmissaoProcurador;</v>
      </c>
      <c r="L132" s="18" t="str">
        <f t="shared" si="13"/>
        <v>!string.IsNullOrWhiteSpace(registroPessoa.idc_aut_tra)</v>
      </c>
      <c r="M132" s="18" t="str">
        <f t="shared" si="14"/>
        <v>|if(!string.IsNullOrWhiteSpace(registroPessoa.idc_aut_tra))| msg.indicadorTransmissaoProcurador = registroPessoa.idc_aut_tra;</v>
      </c>
    </row>
    <row r="133" spans="1:13" x14ac:dyDescent="0.25">
      <c r="A133" s="22" t="s">
        <v>0</v>
      </c>
      <c r="B133" s="22" t="s">
        <v>215</v>
      </c>
      <c r="C133" s="22" t="s">
        <v>215</v>
      </c>
      <c r="D133" s="22"/>
      <c r="E133" s="22" t="s">
        <v>947</v>
      </c>
      <c r="F133" s="18" t="s">
        <v>3</v>
      </c>
      <c r="G133" s="18" t="s">
        <v>1109</v>
      </c>
      <c r="H133" s="19" t="s">
        <v>1120</v>
      </c>
      <c r="I133" s="18" t="str">
        <f t="shared" si="10"/>
        <v>public string pestipdec  { get; set; }</v>
      </c>
      <c r="J133" s="18" t="str">
        <f t="shared" si="11"/>
        <v>!string.IsNullOrWhiteSpace(msg.tipoDeclarado)</v>
      </c>
      <c r="K133" s="18" t="str">
        <f t="shared" si="12"/>
        <v>|if(!string.IsNullOrWhiteSpace(msg.tipoDeclarado))| registroPessoa.pestipdec = msg.tipoDeclarado;</v>
      </c>
      <c r="L133" s="18" t="str">
        <f t="shared" si="13"/>
        <v>!string.IsNullOrWhiteSpace(registroPessoa.pestipdec)</v>
      </c>
      <c r="M133" s="18" t="str">
        <f t="shared" si="14"/>
        <v>|if(!string.IsNullOrWhiteSpace(registroPessoa.pestipdec))| msg.tipoDeclarado = registroPessoa.pestipdec;</v>
      </c>
    </row>
    <row r="134" spans="1:13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1109</v>
      </c>
      <c r="H134" s="19" t="s">
        <v>1120</v>
      </c>
      <c r="I134" s="18" t="str">
        <f t="shared" si="10"/>
        <v>public string idc_cli_est  { get; set; }</v>
      </c>
      <c r="J134" s="18" t="str">
        <f t="shared" si="11"/>
        <v>!string.IsNullOrWhiteSpace(msg.indicadorClienteEstrangeiro)</v>
      </c>
      <c r="K134" s="18" t="str">
        <f t="shared" si="12"/>
        <v>|if(!string.IsNullOrWhiteSpace(msg.indicadorClienteEstrangeiro))| registroPessoa.idc_cli_est = msg.indicadorClienteEstrangeiro;</v>
      </c>
      <c r="L134" s="18" t="str">
        <f t="shared" si="13"/>
        <v>!string.IsNullOrWhiteSpace(registroPessoa.idc_cli_est)</v>
      </c>
      <c r="M134" s="18" t="str">
        <f t="shared" si="14"/>
        <v>|if(!string.IsNullOrWhiteSpace(registroPessoa.idc_cli_est))| msg.indicadorClienteEstrangeiro = registroPessoa.idc_cli_est;</v>
      </c>
    </row>
    <row r="135" spans="1:13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1109</v>
      </c>
      <c r="H135" s="19" t="s">
        <v>1120</v>
      </c>
      <c r="I135" s="18" t="str">
        <f t="shared" si="10"/>
        <v>public string tip_doc_est  { get; set; }</v>
      </c>
      <c r="J135" s="18" t="str">
        <f t="shared" si="11"/>
        <v>!string.IsNullOrWhiteSpace(msg.tipoDocumentoEstrangeiro)</v>
      </c>
      <c r="K135" s="18" t="str">
        <f t="shared" si="12"/>
        <v>|if(!string.IsNullOrWhiteSpace(msg.tipoDocumentoEstrangeiro))| registroPessoa.tip_doc_est = msg.tipoDocumentoEstrangeiro;</v>
      </c>
      <c r="L135" s="18" t="str">
        <f t="shared" si="13"/>
        <v>!string.IsNullOrWhiteSpace(registroPessoa.tip_doc_est)</v>
      </c>
      <c r="M135" s="18" t="str">
        <f t="shared" si="14"/>
        <v>|if(!string.IsNullOrWhiteSpace(registroPessoa.tip_doc_est))| msg.tipoDocumentoEstrangeiro = registroPessoa.tip_doc_est;</v>
      </c>
    </row>
    <row r="136" spans="1:13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1109</v>
      </c>
      <c r="H136" s="19" t="s">
        <v>1120</v>
      </c>
      <c r="I136" s="18" t="str">
        <f t="shared" si="10"/>
        <v>public string num_doc_est  { get; set; }</v>
      </c>
      <c r="J136" s="18" t="str">
        <f t="shared" si="11"/>
        <v>!string.IsNullOrWhiteSpace(msg.numeroDocumentoEstrangeiro)</v>
      </c>
      <c r="K136" s="18" t="str">
        <f t="shared" si="12"/>
        <v>|if(!string.IsNullOrWhiteSpace(msg.numeroDocumentoEstrangeiro))| registroPessoa.num_doc_est = msg.numeroDocumentoEstrangeiro;</v>
      </c>
      <c r="L136" s="18" t="str">
        <f t="shared" si="13"/>
        <v>!string.IsNullOrWhiteSpace(registroPessoa.num_doc_est)</v>
      </c>
      <c r="M136" s="18" t="str">
        <f t="shared" si="14"/>
        <v>|if(!string.IsNullOrWhiteSpace(registroPessoa.num_doc_est))| msg.numeroDocumentoEstrangeiro = registroPessoa.num_doc_est;</v>
      </c>
    </row>
    <row r="137" spans="1:13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1109</v>
      </c>
      <c r="H137" s="19" t="s">
        <v>1120</v>
      </c>
      <c r="I137" s="18" t="str">
        <f t="shared" si="10"/>
        <v>public int juscod  { get; set; }</v>
      </c>
      <c r="J137" s="18" t="str">
        <f t="shared" si="11"/>
        <v>msg.codigoJustificativa != null &amp;&amp; msg.codigoJustificativa.Value &gt; 0</v>
      </c>
      <c r="K137" s="18" t="str">
        <f t="shared" si="12"/>
        <v>|if(msg.codigoJustificativa != null &amp;&amp; msg.codigoJustificativa.Value &gt; 0)| registroPessoa.juscod = msg.codigoJustificativa;</v>
      </c>
      <c r="L137" s="18" t="str">
        <f t="shared" si="13"/>
        <v>registroPessoa.juscod != null &amp;&amp; registroPessoa.juscod.Value &gt; 0</v>
      </c>
      <c r="M137" s="18" t="str">
        <f t="shared" si="14"/>
        <v>|if(registroPessoa.juscod != null &amp;&amp; registroPessoa.juscod.Value &gt; 0)| msg.codigoJustificativa = registroPessoa.juscod;</v>
      </c>
    </row>
    <row r="138" spans="1:13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1109</v>
      </c>
      <c r="H138" s="19" t="s">
        <v>1120</v>
      </c>
      <c r="I138" s="18" t="str">
        <f t="shared" si="10"/>
        <v>public string pesidcativoprob  { get; set; }</v>
      </c>
      <c r="J138" s="18" t="str">
        <f t="shared" si="11"/>
        <v>!string.IsNullOrWhiteSpace(msg.indicadorAtivo)</v>
      </c>
      <c r="K138" s="18" t="str">
        <f t="shared" si="12"/>
        <v>|if(!string.IsNullOrWhiteSpace(msg.indicadorAtivo))| registroPessoa.pesidcativoprob = msg.indicadorAtivo;</v>
      </c>
      <c r="L138" s="18" t="str">
        <f t="shared" si="13"/>
        <v>!string.IsNullOrWhiteSpace(registroPessoa.pesidcativoprob)</v>
      </c>
      <c r="M138" s="18" t="str">
        <f t="shared" si="14"/>
        <v>|if(!string.IsNullOrWhiteSpace(registroPessoa.pesidcativoprob))| msg.indicadorAtivo = registroPessoa.pesidcativoprob;</v>
      </c>
    </row>
    <row r="139" spans="1:13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1109</v>
      </c>
      <c r="H139" s="19" t="s">
        <v>1120</v>
      </c>
      <c r="I139" s="18" t="str">
        <f t="shared" si="10"/>
        <v>public string pesjustificativa  { get; set; }</v>
      </c>
      <c r="J139" s="18" t="str">
        <f t="shared" si="11"/>
        <v>!string.IsNullOrWhiteSpace(msg.pesjustificativa)</v>
      </c>
      <c r="K139" s="18" t="str">
        <f t="shared" si="12"/>
        <v>|if(!string.IsNullOrWhiteSpace(msg.pesjustificativa))| registroPessoa.pesjustificativa = msg.pesjustificativa;</v>
      </c>
      <c r="L139" s="18" t="str">
        <f t="shared" si="13"/>
        <v>!string.IsNullOrWhiteSpace(registroPessoa.pesjustificativa)</v>
      </c>
      <c r="M139" s="18" t="str">
        <f t="shared" si="14"/>
        <v>|if(!string.IsNullOrWhiteSpace(registroPessoa.pesjustificativa))| msg.pesjustificativa = registroPessoa.pesjustificativa;</v>
      </c>
    </row>
    <row r="140" spans="1:13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1109</v>
      </c>
      <c r="H140" s="19" t="s">
        <v>1120</v>
      </c>
      <c r="I140" s="18" t="str">
        <f t="shared" si="10"/>
        <v>public string Cpf_Cnpj  { get; set; }</v>
      </c>
      <c r="J140" s="18" t="str">
        <f t="shared" si="11"/>
        <v>!string.IsNullOrWhiteSpace(msg.cpfCnpj)</v>
      </c>
      <c r="K140" s="18" t="str">
        <f t="shared" si="12"/>
        <v>|if(!string.IsNullOrWhiteSpace(msg.cpfCnpj))| registroPessoa.Cpf_Cnpj = msg.cpfCnpj;</v>
      </c>
      <c r="L140" s="18" t="str">
        <f t="shared" si="13"/>
        <v>!string.IsNullOrWhiteSpace(registroPessoa.Cpf_Cnpj)</v>
      </c>
      <c r="M140" s="18" t="str">
        <f t="shared" si="14"/>
        <v>|if(!string.IsNullOrWhiteSpace(registroPessoa.Cpf_Cnpj))| msg.cpfCnpj = registroPessoa.Cpf_Cnpj;</v>
      </c>
    </row>
    <row r="141" spans="1:13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1109</v>
      </c>
      <c r="H141" s="19" t="s">
        <v>1120</v>
      </c>
      <c r="I141" s="18" t="str">
        <f t="shared" si="10"/>
        <v>public string pesnomcontato  { get; set; }</v>
      </c>
      <c r="J141" s="18" t="str">
        <f t="shared" si="11"/>
        <v>!string.IsNullOrWhiteSpace(msg.nomeContato)</v>
      </c>
      <c r="K141" s="18" t="str">
        <f t="shared" si="12"/>
        <v>|if(!string.IsNullOrWhiteSpace(msg.nomeContato))| registroPessoa.pesnomcontato = msg.nomeContato;</v>
      </c>
      <c r="L141" s="18" t="str">
        <f t="shared" si="13"/>
        <v>!string.IsNullOrWhiteSpace(registroPessoa.pesnomcontato)</v>
      </c>
      <c r="M141" s="18" t="str">
        <f t="shared" si="14"/>
        <v>|if(!string.IsNullOrWhiteSpace(registroPessoa.pesnomcontato))| msg.nomeContato = registroPessoa.pesnomcontato;</v>
      </c>
    </row>
    <row r="142" spans="1:13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1109</v>
      </c>
      <c r="H142" s="19" t="s">
        <v>1120</v>
      </c>
      <c r="I142" s="18" t="str">
        <f t="shared" si="10"/>
        <v>public int pescodcargo  { get; set; }</v>
      </c>
      <c r="J142" s="18" t="str">
        <f t="shared" si="11"/>
        <v>msg.codigoCargo != null &amp;&amp; msg.codigoCargo.Value &gt; 0</v>
      </c>
      <c r="K142" s="18" t="str">
        <f t="shared" si="12"/>
        <v>|if(msg.codigoCargo != null &amp;&amp; msg.codigoCargo.Value &gt; 0)| registroPessoa.pescodcargo = msg.codigoCargo;</v>
      </c>
      <c r="L142" s="18" t="str">
        <f t="shared" si="13"/>
        <v>registroPessoa.pescodcargo != null &amp;&amp; registroPessoa.pescodcargo.Value &gt; 0</v>
      </c>
      <c r="M142" s="18" t="str">
        <f t="shared" si="14"/>
        <v>|if(registroPessoa.pescodcargo != null &amp;&amp; registroPessoa.pescodcargo.Value &gt; 0)| msg.codigoCargo = registroPessoa.pescodcargo;</v>
      </c>
    </row>
    <row r="143" spans="1:13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1109</v>
      </c>
      <c r="H143" s="19" t="s">
        <v>1120</v>
      </c>
      <c r="I143" s="18" t="str">
        <f t="shared" si="10"/>
        <v>public string pesidcdeclarFatca1  { get; set; }</v>
      </c>
      <c r="J143" s="18" t="str">
        <f t="shared" si="11"/>
        <v>!string.IsNullOrWhiteSpace(msg.indicadorDeclaracaoFatca1)</v>
      </c>
      <c r="K143" s="18" t="str">
        <f t="shared" si="12"/>
        <v>|if(!string.IsNullOrWhiteSpace(msg.indicadorDeclaracaoFatca1))| registroPessoa.pesidcdeclarFatca1 = msg.indicadorDeclaracaoFatca1;</v>
      </c>
      <c r="L143" s="18" t="str">
        <f t="shared" si="13"/>
        <v>!string.IsNullOrWhiteSpace(registroPessoa.pesidcdeclarFatca1)</v>
      </c>
      <c r="M143" s="18" t="str">
        <f t="shared" si="14"/>
        <v>|if(!string.IsNullOrWhiteSpace(registroPessoa.pesidcdeclarFatca1))| msg.indicadorDeclaracaoFatca1 = registroPessoa.pesidcdeclarFatca1;</v>
      </c>
    </row>
    <row r="144" spans="1:13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1109</v>
      </c>
      <c r="H144" s="19" t="s">
        <v>1120</v>
      </c>
      <c r="I144" s="18" t="str">
        <f t="shared" si="10"/>
        <v>public string pesidcdeclarFatca2  { get; set; }</v>
      </c>
      <c r="J144" s="18" t="str">
        <f t="shared" si="11"/>
        <v>!string.IsNullOrWhiteSpace(msg.indicadorDeclaracaoFatca2)</v>
      </c>
      <c r="K144" s="18" t="str">
        <f t="shared" si="12"/>
        <v>|if(!string.IsNullOrWhiteSpace(msg.indicadorDeclaracaoFatca2))| registroPessoa.pesidcdeclarFatca2 = msg.indicadorDeclaracaoFatca2;</v>
      </c>
      <c r="L144" s="18" t="str">
        <f t="shared" si="13"/>
        <v>!string.IsNullOrWhiteSpace(registroPessoa.pesidcdeclarFatca2)</v>
      </c>
      <c r="M144" s="18" t="str">
        <f t="shared" si="14"/>
        <v>|if(!string.IsNullOrWhiteSpace(registroPessoa.pesidcdeclarFatca2))| msg.indicadorDeclaracaoFatca2 = registroPessoa.pesidcdeclarFatca2;</v>
      </c>
    </row>
    <row r="145" spans="1:13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1109</v>
      </c>
      <c r="H145" s="19" t="s">
        <v>1120</v>
      </c>
      <c r="I145" s="18" t="str">
        <f t="shared" si="10"/>
        <v>public string pesidcdomicilioext  { get; set; }</v>
      </c>
      <c r="J145" s="18" t="str">
        <f t="shared" si="11"/>
        <v>!string.IsNullOrWhiteSpace(msg.indicadorDomicilioExterno)</v>
      </c>
      <c r="K145" s="18" t="str">
        <f t="shared" si="12"/>
        <v>|if(!string.IsNullOrWhiteSpace(msg.indicadorDomicilioExterno))| registroPessoa.pesidcdomicilioext = msg.indicadorDomicilioExterno;</v>
      </c>
      <c r="L145" s="18" t="str">
        <f t="shared" si="13"/>
        <v>!string.IsNullOrWhiteSpace(registroPessoa.pesidcdomicilioext)</v>
      </c>
      <c r="M145" s="18" t="str">
        <f t="shared" si="14"/>
        <v>|if(!string.IsNullOrWhiteSpace(registroPessoa.pesidcdomicilioext))| msg.indicadorDomicilioExterno = registroPessoa.pesidcdomicilioext;</v>
      </c>
    </row>
    <row r="146" spans="1:13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1109</v>
      </c>
      <c r="H146" s="19" t="s">
        <v>1120</v>
      </c>
      <c r="I146" s="18" t="str">
        <f t="shared" si="10"/>
        <v>public int pesnumfuncionarios  { get; set; }</v>
      </c>
      <c r="J146" s="18" t="str">
        <f t="shared" si="11"/>
        <v>msg.numeroFuncionarios != null &amp;&amp; msg.numeroFuncionarios.Value &gt; 0</v>
      </c>
      <c r="K146" s="18" t="str">
        <f t="shared" si="12"/>
        <v>|if(msg.numeroFuncionarios != null &amp;&amp; msg.numeroFuncionarios.Value &gt; 0)| registroPessoa.pesnumfuncionarios = msg.numeroFuncionarios;</v>
      </c>
      <c r="L146" s="18" t="str">
        <f t="shared" si="13"/>
        <v>registroPessoa.pesnumfuncionarios != null &amp;&amp; registroPessoa.pesnumfuncionarios.Value &gt; 0</v>
      </c>
      <c r="M146" s="18" t="str">
        <f t="shared" si="14"/>
        <v>|if(registroPessoa.pesnumfuncionarios != null &amp;&amp; registroPessoa.pesnumfuncionarios.Value &gt; 0)| msg.numeroFuncionarios = registroPessoa.pesnumfuncionarios;</v>
      </c>
    </row>
    <row r="147" spans="1:13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1109</v>
      </c>
      <c r="H147" s="19" t="s">
        <v>1120</v>
      </c>
      <c r="I147" s="18" t="str">
        <f t="shared" si="10"/>
        <v>public int pescodnaccapital  { get; set; }</v>
      </c>
      <c r="J147" s="18" t="str">
        <f t="shared" si="11"/>
        <v>msg.codigoNacCapital != null &amp;&amp; msg.codigoNacCapital.Value &gt; 0</v>
      </c>
      <c r="K147" s="18" t="str">
        <f t="shared" si="12"/>
        <v>|if(msg.codigoNacCapital != null &amp;&amp; msg.codigoNacCapital.Value &gt; 0)| registroPessoa.pescodnaccapital = msg.codigoNacCapital;</v>
      </c>
      <c r="L147" s="18" t="str">
        <f t="shared" si="13"/>
        <v>registroPessoa.pescodnaccapital != null &amp;&amp; registroPessoa.pescodnaccapital.Value &gt; 0</v>
      </c>
      <c r="M147" s="18" t="str">
        <f t="shared" si="14"/>
        <v>|if(registroPessoa.pescodnaccapital != null &amp;&amp; registroPessoa.pescodnaccapital.Value &gt; 0)| msg.codigoNacCapital = registroPessoa.pescodnaccapital;</v>
      </c>
    </row>
    <row r="148" spans="1:13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1109</v>
      </c>
      <c r="H148" s="19" t="s">
        <v>1120</v>
      </c>
      <c r="I148" s="18" t="str">
        <f t="shared" si="10"/>
        <v>public decimal pesvalcapitalestr  { get; set; }</v>
      </c>
      <c r="J148" s="18" t="str">
        <f t="shared" si="11"/>
        <v>msg.valorCapitalEstrangeiro != null &amp;&amp; msg.valorCapitalEstrangeiro.Value &gt; 0</v>
      </c>
      <c r="K148" s="18" t="str">
        <f t="shared" si="12"/>
        <v>|if(msg.valorCapitalEstrangeiro != null &amp;&amp; msg.valorCapitalEstrangeiro.Value &gt; 0)| registroPessoa.pesvalcapitalestr = msg.valorCapitalEstrangeiro;</v>
      </c>
      <c r="L148" s="18" t="str">
        <f t="shared" si="13"/>
        <v>registroPessoa.pesvalcapitalestr != null &amp;&amp; registroPessoa.pesvalcapitalestr.Value &gt; 0</v>
      </c>
      <c r="M148" s="18" t="str">
        <f t="shared" si="14"/>
        <v>|if(registroPessoa.pesvalcapitalestr != null &amp;&amp; registroPessoa.pesvalcapitalestr.Value &gt; 0)| msg.valorCapitalEstrangeiro = registroPessoa.pesvalcapitalestr;</v>
      </c>
    </row>
    <row r="149" spans="1:13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1109</v>
      </c>
      <c r="H149" s="19" t="s">
        <v>1120</v>
      </c>
      <c r="I149" s="18" t="str">
        <f t="shared" si="10"/>
        <v>public decimal pesvalcapitalnac  { get; set; }</v>
      </c>
      <c r="J149" s="18" t="str">
        <f t="shared" si="11"/>
        <v>msg.valorCapitalNacional != null &amp;&amp; msg.valorCapitalNacional.Value &gt; 0</v>
      </c>
      <c r="K149" s="18" t="str">
        <f t="shared" si="12"/>
        <v>|if(msg.valorCapitalNacional != null &amp;&amp; msg.valorCapitalNacional.Value &gt; 0)| registroPessoa.pesvalcapitalnac = msg.valorCapitalNacional;</v>
      </c>
      <c r="L149" s="18" t="str">
        <f t="shared" si="13"/>
        <v>registroPessoa.pesvalcapitalnac != null &amp;&amp; registroPessoa.pesvalcapitalnac.Value &gt; 0</v>
      </c>
      <c r="M149" s="18" t="str">
        <f t="shared" si="14"/>
        <v>|if(registroPessoa.pesvalcapitalnac != null &amp;&amp; registroPessoa.pesvalcapitalnac.Value &gt; 0)| msg.valorCapitalNacional = registroPessoa.pesvalcapitalnac;</v>
      </c>
    </row>
    <row r="150" spans="1:13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1109</v>
      </c>
      <c r="H150" s="19" t="s">
        <v>1120</v>
      </c>
      <c r="I150" s="18" t="str">
        <f t="shared" si="10"/>
        <v>public string pestipcapital  { get; set; }</v>
      </c>
      <c r="J150" s="18" t="str">
        <f t="shared" si="11"/>
        <v>!string.IsNullOrWhiteSpace(msg.tipoCapital)</v>
      </c>
      <c r="K150" s="18" t="str">
        <f t="shared" si="12"/>
        <v>|if(!string.IsNullOrWhiteSpace(msg.tipoCapital))| registroPessoa.pestipcapital = msg.tipoCapital;</v>
      </c>
      <c r="L150" s="18" t="str">
        <f t="shared" si="13"/>
        <v>!string.IsNullOrWhiteSpace(registroPessoa.pestipcapital)</v>
      </c>
      <c r="M150" s="18" t="str">
        <f t="shared" si="14"/>
        <v>|if(!string.IsNullOrWhiteSpace(registroPessoa.pestipcapital))| msg.tipoCapital = registroPessoa.pestipcapital;</v>
      </c>
    </row>
    <row r="151" spans="1:13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1109</v>
      </c>
      <c r="H151" s="19" t="s">
        <v>1120</v>
      </c>
      <c r="I151" s="18" t="str">
        <f t="shared" si="10"/>
        <v>public int pescodatvcetip  { get; set; }</v>
      </c>
      <c r="J151" s="18" t="str">
        <f t="shared" si="11"/>
        <v>msg.codigoClasseEconomicaCetip != null &amp;&amp; msg.codigoClasseEconomicaCetip.Value &gt; 0</v>
      </c>
      <c r="K151" s="18" t="str">
        <f t="shared" si="12"/>
        <v>|if(msg.codigoClasseEconomicaCetip != null &amp;&amp; msg.codigoClasseEconomicaCetip.Value &gt; 0)| registroPessoa.pescodatvcetip = msg.codigoClasseEconomicaCetip;</v>
      </c>
      <c r="L151" s="18" t="str">
        <f t="shared" si="13"/>
        <v>registroPessoa.pescodatvcetip != null &amp;&amp; registroPessoa.pescodatvcetip.Value &gt; 0</v>
      </c>
      <c r="M151" s="18" t="str">
        <f t="shared" si="14"/>
        <v>|if(registroPessoa.pescodatvcetip != null &amp;&amp; registroPessoa.pescodatvcetip.Value &gt; 0)| msg.codigoClasseEconomicaCetip = registroPessoa.pescodatvcetip;</v>
      </c>
    </row>
    <row r="152" spans="1:13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1109</v>
      </c>
      <c r="H152" s="19" t="s">
        <v>1120</v>
      </c>
      <c r="I152" s="18" t="str">
        <f t="shared" si="10"/>
        <v>public string circod  { get; set; }</v>
      </c>
      <c r="J152" s="18" t="str">
        <f t="shared" si="11"/>
        <v>!string.IsNullOrWhiteSpace(msg.codigoIdentificadorRacial)</v>
      </c>
      <c r="K152" s="18" t="str">
        <f t="shared" si="12"/>
        <v>|if(!string.IsNullOrWhiteSpace(msg.codigoIdentificadorRacial))| registroPessoa.circod = msg.codigoIdentificadorRacial;</v>
      </c>
      <c r="L152" s="18" t="str">
        <f t="shared" si="13"/>
        <v>!string.IsNullOrWhiteSpace(registroPessoa.circod)</v>
      </c>
      <c r="M152" s="18" t="str">
        <f t="shared" si="14"/>
        <v>|if(!string.IsNullOrWhiteSpace(registroPessoa.circod))| msg.codigoIdentificadorRacial = registroPessoa.circod;</v>
      </c>
    </row>
    <row r="153" spans="1:13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1109</v>
      </c>
      <c r="H153" s="19" t="s">
        <v>1120</v>
      </c>
      <c r="I153" s="18" t="str">
        <f t="shared" si="10"/>
        <v>public string pescoDDdi  { get; set; }</v>
      </c>
      <c r="J153" s="18" t="str">
        <f t="shared" si="11"/>
        <v>!string.IsNullOrWhiteSpace(msg.codigoDdi)</v>
      </c>
      <c r="K153" s="18" t="str">
        <f t="shared" si="12"/>
        <v>|if(!string.IsNullOrWhiteSpace(msg.codigoDdi))| registroPessoa.pescoDDdi = msg.codigoDdi;</v>
      </c>
      <c r="L153" s="18" t="str">
        <f t="shared" si="13"/>
        <v>!string.IsNullOrWhiteSpace(registroPessoa.pescoDDdi)</v>
      </c>
      <c r="M153" s="18" t="str">
        <f t="shared" si="14"/>
        <v>|if(!string.IsNullOrWhiteSpace(registroPessoa.pescoDDdi))| msg.codigoDdi = registroPessoa.pescoDDdi;</v>
      </c>
    </row>
    <row r="154" spans="1:13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1109</v>
      </c>
      <c r="H154" s="19" t="s">
        <v>1120</v>
      </c>
      <c r="I154" s="18" t="str">
        <f t="shared" si="10"/>
        <v>public string nom_social_pessoa  { get; set; }</v>
      </c>
      <c r="J154" s="18" t="str">
        <f t="shared" si="11"/>
        <v>!string.IsNullOrWhiteSpace(msg.nomeSocialPessoa)</v>
      </c>
      <c r="K154" s="18" t="str">
        <f t="shared" si="12"/>
        <v>|if(!string.IsNullOrWhiteSpace(msg.nomeSocialPessoa))| registroPessoa.nom_social_pessoa = msg.nomeSocialPessoa;</v>
      </c>
      <c r="L154" s="18" t="str">
        <f t="shared" si="13"/>
        <v>!string.IsNullOrWhiteSpace(registroPessoa.nom_social_pessoa)</v>
      </c>
      <c r="M154" s="18" t="str">
        <f t="shared" si="14"/>
        <v>|if(!string.IsNullOrWhiteSpace(registroPessoa.nom_social_pessoa))| msg.nomeSocialPessoa = registroPessoa.nom_social_pessoa;</v>
      </c>
    </row>
    <row r="155" spans="1:13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1109</v>
      </c>
      <c r="H155" s="19" t="s">
        <v>1120</v>
      </c>
      <c r="I155" s="18" t="str">
        <f t="shared" si="10"/>
        <v>public string idc_isen_insc_estadual  { get; set; }</v>
      </c>
      <c r="J155" s="18" t="str">
        <f t="shared" si="11"/>
        <v>!string.IsNullOrWhiteSpace(msg.indicadorIsencaoInscricaoEstadual)</v>
      </c>
      <c r="K155" s="18" t="str">
        <f t="shared" si="12"/>
        <v>|if(!string.IsNullOrWhiteSpace(msg.indicadorIsencaoInscricaoEstadual))| registroPessoa.idc_isen_insc_estadual = msg.indicadorIsencaoInscricaoEstadual;</v>
      </c>
      <c r="L155" s="18" t="str">
        <f t="shared" si="13"/>
        <v>!string.IsNullOrWhiteSpace(registroPessoa.idc_isen_insc_estadual)</v>
      </c>
      <c r="M155" s="18" t="str">
        <f t="shared" si="14"/>
        <v>|if(!string.IsNullOrWhiteSpace(registroPessoa.idc_isen_insc_estadual))| msg.indicadorIsencaoInscricaoEstadual = registroPessoa.idc_isen_insc_estadual;</v>
      </c>
    </row>
    <row r="156" spans="1:13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1109</v>
      </c>
      <c r="H156" s="19" t="s">
        <v>1120</v>
      </c>
      <c r="I156" s="18" t="str">
        <f t="shared" si="10"/>
        <v>public string sgecod  { get; set; }</v>
      </c>
      <c r="J156" s="18" t="str">
        <f t="shared" si="11"/>
        <v>!string.IsNullOrWhiteSpace(msg.codigoSubgrupoEmpresarial)</v>
      </c>
      <c r="K156" s="18" t="str">
        <f t="shared" si="12"/>
        <v>|if(!string.IsNullOrWhiteSpace(msg.codigoSubgrupoEmpresarial))| registroPessoa.sgecod = msg.codigoSubgrupoEmpresarial;</v>
      </c>
      <c r="L156" s="18" t="str">
        <f t="shared" si="13"/>
        <v>!string.IsNullOrWhiteSpace(registroPessoa.sgecod)</v>
      </c>
      <c r="M156" s="18" t="str">
        <f t="shared" si="14"/>
        <v>|if(!string.IsNullOrWhiteSpace(registroPessoa.sgecod))| msg.codigoSubgrupoEmpresarial = registroPessoa.sgecod;</v>
      </c>
    </row>
    <row r="157" spans="1:13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1109</v>
      </c>
      <c r="H157" s="19" t="s">
        <v>1120</v>
      </c>
      <c r="I157" s="18" t="str">
        <f t="shared" si="10"/>
        <v>public string Pld_pes  { get; set; }</v>
      </c>
      <c r="J157" s="18" t="str">
        <f t="shared" si="11"/>
        <v>!string.IsNullOrWhiteSpace(msg.nivelRiscoPld)</v>
      </c>
      <c r="K157" s="18" t="str">
        <f t="shared" si="12"/>
        <v>|if(!string.IsNullOrWhiteSpace(msg.nivelRiscoPld))| registroPessoa.Pld_pes = msg.nivelRiscoPld;</v>
      </c>
      <c r="L157" s="18" t="str">
        <f t="shared" si="13"/>
        <v>!string.IsNullOrWhiteSpace(registroPessoa.Pld_pes)</v>
      </c>
      <c r="M157" s="18" t="str">
        <f t="shared" si="14"/>
        <v>|if(!string.IsNullOrWhiteSpace(registroPessoa.Pld_pes))| msg.nivelRiscoPld = registroPessoa.Pld_pes;</v>
      </c>
    </row>
    <row r="158" spans="1:13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1109</v>
      </c>
      <c r="H158" s="19" t="s">
        <v>1120</v>
      </c>
      <c r="I158" s="18" t="str">
        <f t="shared" si="10"/>
        <v>public string obs_Pld  { get; set; }</v>
      </c>
      <c r="J158" s="18" t="str">
        <f t="shared" si="11"/>
        <v>!string.IsNullOrWhiteSpace(msg.observacaoPld)</v>
      </c>
      <c r="K158" s="18" t="str">
        <f t="shared" si="12"/>
        <v>|if(!string.IsNullOrWhiteSpace(msg.observacaoPld))| registroPessoa.obs_Pld = msg.observacaoPld;</v>
      </c>
      <c r="L158" s="18" t="str">
        <f t="shared" si="13"/>
        <v>!string.IsNullOrWhiteSpace(registroPessoa.obs_Pld)</v>
      </c>
      <c r="M158" s="18" t="str">
        <f t="shared" si="14"/>
        <v>|if(!string.IsNullOrWhiteSpace(registroPessoa.obs_Pld))| msg.observacaoPld = registroPessoa.obs_Pld;</v>
      </c>
    </row>
    <row r="159" spans="1:13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1109</v>
      </c>
      <c r="H159" s="19" t="s">
        <v>1120</v>
      </c>
      <c r="I159" s="18" t="str">
        <f t="shared" si="10"/>
        <v>public int cod_oper_ger  { get; set; }</v>
      </c>
      <c r="J159" s="18" t="str">
        <f t="shared" si="11"/>
        <v>msg.codigoGerente != null &amp;&amp; msg.codigoGerente.Value &gt; 0</v>
      </c>
      <c r="K159" s="18" t="str">
        <f t="shared" si="12"/>
        <v>|if(msg.codigoGerente != null &amp;&amp; msg.codigoGerente.Value &gt; 0)| registroPessoa.cod_oper_ger = msg.codigoGerente;</v>
      </c>
      <c r="L159" s="18" t="str">
        <f t="shared" si="13"/>
        <v>registroPessoa.cod_oper_ger != null &amp;&amp; registroPessoa.cod_oper_ger.Value &gt; 0</v>
      </c>
      <c r="M159" s="18" t="str">
        <f t="shared" si="14"/>
        <v>|if(registroPessoa.cod_oper_ger != null &amp;&amp; registroPessoa.cod_oper_ger.Value &gt; 0)| msg.codigoGerente = registroPessoa.cod_oper_ger;</v>
      </c>
    </row>
    <row r="160" spans="1:13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1109</v>
      </c>
      <c r="H160" s="19" t="s">
        <v>1120</v>
      </c>
      <c r="I160" s="18" t="str">
        <f t="shared" si="10"/>
        <v>public string pesidciofadic  { get; set; }</v>
      </c>
      <c r="J160" s="18" t="str">
        <f t="shared" si="11"/>
        <v>!string.IsNullOrWhiteSpace(msg.indicadorCobrancaIofAdicional)</v>
      </c>
      <c r="K160" s="18" t="str">
        <f t="shared" si="12"/>
        <v>|if(!string.IsNullOrWhiteSpace(msg.indicadorCobrancaIofAdicional))| registroPessoa.pesidciofadic = msg.indicadorCobrancaIofAdicional;</v>
      </c>
      <c r="L160" s="18" t="str">
        <f t="shared" si="13"/>
        <v>!string.IsNullOrWhiteSpace(registroPessoa.pesidciofadic)</v>
      </c>
      <c r="M160" s="18" t="str">
        <f t="shared" si="14"/>
        <v>|if(!string.IsNullOrWhiteSpace(registroPessoa.pesidciofadic))| msg.indicadorCobrancaIofAdicional = registroPessoa.pesidciofadic;</v>
      </c>
    </row>
    <row r="161" spans="1:13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1109</v>
      </c>
      <c r="H161" s="19" t="s">
        <v>1120</v>
      </c>
      <c r="I161" s="18" t="str">
        <f t="shared" si="10"/>
        <v>public int fil_rescod   { get; set; }</v>
      </c>
      <c r="J161" s="18" t="str">
        <f t="shared" si="11"/>
        <v>msg.codigoCestroResultado != null &amp;&amp; msg.codigoCestroResultado.Value &gt; 0</v>
      </c>
      <c r="K161" s="18" t="str">
        <f t="shared" si="12"/>
        <v>|if(msg.codigoCestroResultado != null &amp;&amp; msg.codigoCestroResultado.Value &gt; 0)| registroPessoa.fil_rescod  = msg.codigoCestroResultado;</v>
      </c>
      <c r="L161" s="18" t="str">
        <f t="shared" si="13"/>
        <v>registroPessoa.fil_rescod  != null &amp;&amp; registroPessoa.fil_rescod .Value &gt; 0</v>
      </c>
      <c r="M161" s="18" t="str">
        <f t="shared" si="14"/>
        <v>|if(registroPessoa.fil_rescod  != null &amp;&amp; registroPessoa.fil_rescod .Value &gt; 0)| msg.codigoCestroResultado = registroPessoa.fil_rescod ;</v>
      </c>
    </row>
    <row r="162" spans="1:13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1109</v>
      </c>
      <c r="H162" s="19" t="s">
        <v>1120</v>
      </c>
      <c r="I162" s="18" t="str">
        <f t="shared" si="10"/>
        <v>public string cgccpf_formatado  { get; set; }</v>
      </c>
      <c r="J162" s="18" t="str">
        <f t="shared" si="11"/>
        <v>!string.IsNullOrWhiteSpace(msg.cpfCnpjFormatado)</v>
      </c>
      <c r="K162" s="18" t="str">
        <f t="shared" si="12"/>
        <v>|if(!string.IsNullOrWhiteSpace(msg.cpfCnpjFormatado))| registroPessoa.cgccpf_formatado = msg.cpfCnpjFormatado;</v>
      </c>
      <c r="L162" s="18" t="str">
        <f t="shared" si="13"/>
        <v>!string.IsNullOrWhiteSpace(registroPessoa.cgccpf_formatado)</v>
      </c>
      <c r="M162" s="18" t="str">
        <f t="shared" si="14"/>
        <v>|if(!string.IsNullOrWhiteSpace(registroPessoa.cgccpf_formatado))| msg.cpfCnpjFormatado = registroPessoa.cgccpf_formatado;</v>
      </c>
    </row>
    <row r="163" spans="1:13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1109</v>
      </c>
      <c r="H163" s="19" t="s">
        <v>1120</v>
      </c>
      <c r="I163" s="18" t="str">
        <f>CONCATENATE("public ",F163," ",B163,"  { get; set; }")</f>
        <v>public string USU_ATU_IMU  { get; set; }</v>
      </c>
      <c r="J163" s="18" t="str">
        <f t="shared" si="11"/>
        <v>!string.IsNullOrWhiteSpace(msg.)</v>
      </c>
      <c r="K163" s="18" t="str">
        <f t="shared" si="12"/>
        <v>|if(!string.IsNullOrWhiteSpace(msg.))| registroPessoa.USU_ATU_IMU = msg.;</v>
      </c>
      <c r="L163" s="18" t="str">
        <f t="shared" si="13"/>
        <v>!string.IsNullOrWhiteSpace(registroPessoa.USU_ATU_IMU)</v>
      </c>
      <c r="M163" s="18" t="str">
        <f t="shared" si="14"/>
        <v>|if(!string.IsNullOrWhiteSpace(registroPessoa.USU_ATU_IMU))| msg. = registroPessoa.USU_ATU_IMU;</v>
      </c>
    </row>
    <row r="164" spans="1:13" x14ac:dyDescent="0.25">
      <c r="H164" s="19" t="s">
        <v>1120</v>
      </c>
      <c r="I164" s="18" t="str">
        <f t="shared" ref="I164:I227" si="15">CONCATENATE("public ",F164," ",B164,"  { get; set; }")</f>
        <v>public    { get; set; }</v>
      </c>
      <c r="J164" s="18" t="b">
        <f t="shared" si="11"/>
        <v>0</v>
      </c>
      <c r="K164" s="18" t="str">
        <f t="shared" si="12"/>
        <v>|if(FALSE)| . = msg.;</v>
      </c>
      <c r="L164" s="18" t="b">
        <f t="shared" si="13"/>
        <v>0</v>
      </c>
      <c r="M164" s="18" t="str">
        <f t="shared" si="14"/>
        <v>|if(FALSE)| msg. = .;</v>
      </c>
    </row>
    <row r="165" spans="1:13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1110</v>
      </c>
      <c r="H165" s="19" t="s">
        <v>1120</v>
      </c>
      <c r="I165" s="18" t="str">
        <f t="shared" si="15"/>
        <v>public string cod_pessoa  { get; set; }</v>
      </c>
      <c r="J165" s="18" t="str">
        <f t="shared" si="11"/>
        <v>!string.IsNullOrWhiteSpace(msg.codigoPessoa)</v>
      </c>
      <c r="K165" s="18" t="str">
        <f t="shared" si="12"/>
        <v>|if(!string.IsNullOrWhiteSpace(msg.codigoPessoa))| registroPerfil.cod_pessoa = msg.codigoPessoa;</v>
      </c>
      <c r="L165" s="18" t="str">
        <f t="shared" si="13"/>
        <v>!string.IsNullOrWhiteSpace(registroPerfil.cod_pessoa)</v>
      </c>
      <c r="M165" s="18" t="str">
        <f t="shared" si="14"/>
        <v>|if(!string.IsNullOrWhiteSpace(registroPerfil.cod_pessoa))| msg.codigoPessoa = registroPerfil.cod_pessoa;</v>
      </c>
    </row>
    <row r="166" spans="1:13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1110</v>
      </c>
      <c r="H166" s="19" t="s">
        <v>1120</v>
      </c>
      <c r="I166" s="18" t="str">
        <f t="shared" si="15"/>
        <v>public string cod_perfil  { get; set; }</v>
      </c>
      <c r="J166" s="18" t="str">
        <f t="shared" si="11"/>
        <v>!string.IsNullOrWhiteSpace(msg.codigoPerfil)</v>
      </c>
      <c r="K166" s="18" t="str">
        <f t="shared" si="12"/>
        <v>|if(!string.IsNullOrWhiteSpace(msg.codigoPerfil))| registroPerfil.cod_perfil = msg.codigoPerfil;</v>
      </c>
      <c r="L166" s="18" t="str">
        <f t="shared" si="13"/>
        <v>!string.IsNullOrWhiteSpace(registroPerfil.cod_perfil)</v>
      </c>
      <c r="M166" s="18" t="str">
        <f t="shared" si="14"/>
        <v>|if(!string.IsNullOrWhiteSpace(registroPerfil.cod_perfil))| msg.codigoPerfil = registroPerfil.cod_perfil;</v>
      </c>
    </row>
    <row r="167" spans="1:13" x14ac:dyDescent="0.25">
      <c r="H167" s="19" t="s">
        <v>1120</v>
      </c>
      <c r="I167" s="18" t="str">
        <f t="shared" si="15"/>
        <v>public    { get; set; }</v>
      </c>
      <c r="J167" s="18" t="b">
        <f t="shared" si="11"/>
        <v>0</v>
      </c>
      <c r="K167" s="18" t="str">
        <f t="shared" si="12"/>
        <v>|if(FALSE)| . = msg.;</v>
      </c>
      <c r="L167" s="18" t="b">
        <f t="shared" si="13"/>
        <v>0</v>
      </c>
      <c r="M167" s="18" t="str">
        <f t="shared" si="14"/>
        <v>|if(FALSE)| msg. = .;</v>
      </c>
    </row>
    <row r="168" spans="1:13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1111</v>
      </c>
      <c r="H168" s="19" t="s">
        <v>1120</v>
      </c>
      <c r="I168" s="18" t="str">
        <f t="shared" si="15"/>
        <v>public string cod_pessoa  { get; set; }</v>
      </c>
      <c r="J168" s="18" t="str">
        <f t="shared" si="11"/>
        <v>!string.IsNullOrWhiteSpace(msg.codigoPessoa)</v>
      </c>
      <c r="K168" s="18" t="str">
        <f t="shared" si="12"/>
        <v>|if(!string.IsNullOrWhiteSpace(msg.codigoPessoa))| registroEndereco.cod_pessoa = msg.codigoPessoa;</v>
      </c>
      <c r="L168" s="18" t="str">
        <f t="shared" si="13"/>
        <v>!string.IsNullOrWhiteSpace(registroEndereco.cod_pessoa)</v>
      </c>
      <c r="M168" s="18" t="str">
        <f t="shared" si="14"/>
        <v>|if(!string.IsNullOrWhiteSpace(registroEndereco.cod_pessoa))| msg.codigoPessoa = registroEndereco.cod_pessoa;</v>
      </c>
    </row>
    <row r="169" spans="1:13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1111</v>
      </c>
      <c r="H169" s="19" t="s">
        <v>1120</v>
      </c>
      <c r="I169" s="18" t="str">
        <f t="shared" si="15"/>
        <v>public string cod_fil  { get; set; }</v>
      </c>
      <c r="J169" s="18" t="str">
        <f t="shared" si="11"/>
        <v>!string.IsNullOrWhiteSpace(msg.codigoFilial)</v>
      </c>
      <c r="K169" s="18" t="str">
        <f t="shared" si="12"/>
        <v>|if(!string.IsNullOrWhiteSpace(msg.codigoFilial))| registroEndereco.cod_fil = msg.codigoFilial;</v>
      </c>
      <c r="L169" s="18" t="str">
        <f t="shared" si="13"/>
        <v>!string.IsNullOrWhiteSpace(registroEndereco.cod_fil)</v>
      </c>
      <c r="M169" s="18" t="str">
        <f t="shared" si="14"/>
        <v>|if(!string.IsNullOrWhiteSpace(registroEndereco.cod_fil))| msg.codigoFilial = registroEndereco.cod_fil;</v>
      </c>
    </row>
    <row r="170" spans="1:13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1111</v>
      </c>
      <c r="H170" s="19" t="s">
        <v>1120</v>
      </c>
      <c r="I170" s="18" t="str">
        <f t="shared" si="15"/>
        <v>public int cod_end  { get; set; }</v>
      </c>
      <c r="J170" s="18" t="str">
        <f t="shared" si="11"/>
        <v>msg.codigoEndereco != null &amp;&amp; msg.codigoEndereco.Value &gt; 0</v>
      </c>
      <c r="K170" s="18" t="str">
        <f t="shared" si="12"/>
        <v>|if(msg.codigoEndereco != null &amp;&amp; msg.codigoEndereco.Value &gt; 0)| registroEndereco.cod_end = msg.codigoEndereco;</v>
      </c>
      <c r="L170" s="18" t="str">
        <f t="shared" si="13"/>
        <v>registroEndereco.cod_end != null &amp;&amp; registroEndereco.cod_end.Value &gt; 0</v>
      </c>
      <c r="M170" s="18" t="str">
        <f t="shared" si="14"/>
        <v>|if(registroEndereco.cod_end != null &amp;&amp; registroEndereco.cod_end.Value &gt; 0)| msg.codigoEndereco = registroEndereco.cod_end;</v>
      </c>
    </row>
    <row r="171" spans="1:13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1111</v>
      </c>
      <c r="H171" s="19" t="s">
        <v>1120</v>
      </c>
      <c r="I171" s="18" t="str">
        <f t="shared" si="15"/>
        <v>public string tip_end  { get; set; }</v>
      </c>
      <c r="J171" s="18" t="str">
        <f t="shared" si="11"/>
        <v>!string.IsNullOrWhiteSpace(msg.tipoEndereco)</v>
      </c>
      <c r="K171" s="18" t="str">
        <f t="shared" si="12"/>
        <v>|if(!string.IsNullOrWhiteSpace(msg.tipoEndereco))| registroEndereco.tip_end = msg.tipoEndereco;</v>
      </c>
      <c r="L171" s="18" t="str">
        <f t="shared" si="13"/>
        <v>!string.IsNullOrWhiteSpace(registroEndereco.tip_end)</v>
      </c>
      <c r="M171" s="18" t="str">
        <f t="shared" si="14"/>
        <v>|if(!string.IsNullOrWhiteSpace(registroEndereco.tip_end))| msg.tipoEndereco = registroEndereco.tip_end;</v>
      </c>
    </row>
    <row r="172" spans="1:13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1111</v>
      </c>
      <c r="H172" s="19" t="s">
        <v>1120</v>
      </c>
      <c r="I172" s="18" t="str">
        <f t="shared" si="15"/>
        <v>public string tip_log_end  { get; set; }</v>
      </c>
      <c r="J172" s="18" t="str">
        <f t="shared" si="11"/>
        <v>!string.IsNullOrWhiteSpace(msg.tipoLogradouro)</v>
      </c>
      <c r="K172" s="18" t="str">
        <f t="shared" si="12"/>
        <v>|if(!string.IsNullOrWhiteSpace(msg.tipoLogradouro))| registroEndereco.tip_log_end = msg.tipoLogradouro;</v>
      </c>
      <c r="L172" s="18" t="str">
        <f t="shared" si="13"/>
        <v>!string.IsNullOrWhiteSpace(registroEndereco.tip_log_end)</v>
      </c>
      <c r="M172" s="18" t="str">
        <f t="shared" si="14"/>
        <v>|if(!string.IsNullOrWhiteSpace(registroEndereco.tip_log_end))| msg.tipoLogradouro = registroEndereco.tip_log_end;</v>
      </c>
    </row>
    <row r="173" spans="1:13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1111</v>
      </c>
      <c r="H173" s="19" t="s">
        <v>1120</v>
      </c>
      <c r="I173" s="18" t="str">
        <f t="shared" si="15"/>
        <v>public string nom_log_end  { get; set; }</v>
      </c>
      <c r="J173" s="18" t="str">
        <f t="shared" si="11"/>
        <v>!string.IsNullOrWhiteSpace(msg.nomeLogradouro)</v>
      </c>
      <c r="K173" s="18" t="str">
        <f t="shared" si="12"/>
        <v>|if(!string.IsNullOrWhiteSpace(msg.nomeLogradouro))| registroEndereco.nom_log_end = msg.nomeLogradouro;</v>
      </c>
      <c r="L173" s="18" t="str">
        <f t="shared" si="13"/>
        <v>!string.IsNullOrWhiteSpace(registroEndereco.nom_log_end)</v>
      </c>
      <c r="M173" s="18" t="str">
        <f t="shared" si="14"/>
        <v>|if(!string.IsNullOrWhiteSpace(registroEndereco.nom_log_end))| msg.nomeLogradouro = registroEndereco.nom_log_end;</v>
      </c>
    </row>
    <row r="174" spans="1:13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1111</v>
      </c>
      <c r="H174" s="19" t="s">
        <v>1120</v>
      </c>
      <c r="I174" s="18" t="str">
        <f t="shared" si="15"/>
        <v>public string cpl_log_end  { get; set; }</v>
      </c>
      <c r="J174" s="18" t="str">
        <f t="shared" si="11"/>
        <v>!string.IsNullOrWhiteSpace(msg.complementoLogradouro)</v>
      </c>
      <c r="K174" s="18" t="str">
        <f t="shared" si="12"/>
        <v>|if(!string.IsNullOrWhiteSpace(msg.complementoLogradouro))| registroEndereco.cpl_log_end = msg.complementoLogradouro;</v>
      </c>
      <c r="L174" s="18" t="str">
        <f t="shared" si="13"/>
        <v>!string.IsNullOrWhiteSpace(registroEndereco.cpl_log_end)</v>
      </c>
      <c r="M174" s="18" t="str">
        <f t="shared" si="14"/>
        <v>|if(!string.IsNullOrWhiteSpace(registroEndereco.cpl_log_end))| msg.complementoLogradouro = registroEndereco.cpl_log_end;</v>
      </c>
    </row>
    <row r="175" spans="1:13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1111</v>
      </c>
      <c r="H175" s="19" t="s">
        <v>1120</v>
      </c>
      <c r="I175" s="18" t="str">
        <f t="shared" si="15"/>
        <v>public string bai_end  { get; set; }</v>
      </c>
      <c r="J175" s="18" t="str">
        <f t="shared" si="11"/>
        <v>!string.IsNullOrWhiteSpace(msg.nomeBairro)</v>
      </c>
      <c r="K175" s="18" t="str">
        <f t="shared" si="12"/>
        <v>|if(!string.IsNullOrWhiteSpace(msg.nomeBairro))| registroEndereco.bai_end = msg.nomeBairro;</v>
      </c>
      <c r="L175" s="18" t="str">
        <f t="shared" si="13"/>
        <v>!string.IsNullOrWhiteSpace(registroEndereco.bai_end)</v>
      </c>
      <c r="M175" s="18" t="str">
        <f t="shared" si="14"/>
        <v>|if(!string.IsNullOrWhiteSpace(registroEndereco.bai_end))| msg.nomeBairro = registroEndereco.bai_end;</v>
      </c>
    </row>
    <row r="176" spans="1:13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1111</v>
      </c>
      <c r="H176" s="19" t="s">
        <v>1120</v>
      </c>
      <c r="I176" s="18" t="str">
        <f t="shared" si="15"/>
        <v>public string Cep_end  { get; set; }</v>
      </c>
      <c r="J176" s="18" t="str">
        <f t="shared" si="11"/>
        <v>!string.IsNullOrWhiteSpace(msg.Cep)</v>
      </c>
      <c r="K176" s="18" t="str">
        <f t="shared" si="12"/>
        <v>|if(!string.IsNullOrWhiteSpace(msg.Cep))| registroEndereco.Cep_end = msg.Cep;</v>
      </c>
      <c r="L176" s="18" t="str">
        <f t="shared" si="13"/>
        <v>!string.IsNullOrWhiteSpace(registroEndereco.Cep_end)</v>
      </c>
      <c r="M176" s="18" t="str">
        <f t="shared" si="14"/>
        <v>|if(!string.IsNullOrWhiteSpace(registroEndereco.Cep_end))| msg.Cep = registroEndereco.Cep_end;</v>
      </c>
    </row>
    <row r="177" spans="1:13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1111</v>
      </c>
      <c r="H177" s="19" t="s">
        <v>1120</v>
      </c>
      <c r="I177" s="18" t="str">
        <f t="shared" si="15"/>
        <v>public string Ddd_fone_end  { get; set; }</v>
      </c>
      <c r="J177" s="18" t="str">
        <f t="shared" si="11"/>
        <v>!string.IsNullOrWhiteSpace(msg.codigoDddFone1)</v>
      </c>
      <c r="K177" s="18" t="str">
        <f t="shared" si="12"/>
        <v>|if(!string.IsNullOrWhiteSpace(msg.codigoDddFone1))| registroEndereco.Ddd_fone_end = msg.codigoDddFone1;</v>
      </c>
      <c r="L177" s="18" t="str">
        <f t="shared" si="13"/>
        <v>!string.IsNullOrWhiteSpace(registroEndereco.Ddd_fone_end)</v>
      </c>
      <c r="M177" s="18" t="str">
        <f t="shared" si="14"/>
        <v>|if(!string.IsNullOrWhiteSpace(registroEndereco.Ddd_fone_end))| msg.codigoDddFone1 = registroEndereco.Ddd_fone_end;</v>
      </c>
    </row>
    <row r="178" spans="1:13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1111</v>
      </c>
      <c r="H178" s="19" t="s">
        <v>1120</v>
      </c>
      <c r="I178" s="18" t="str">
        <f t="shared" si="15"/>
        <v>public string Ddd_fone2_end  { get; set; }</v>
      </c>
      <c r="J178" s="18" t="str">
        <f t="shared" si="11"/>
        <v>!string.IsNullOrWhiteSpace(msg.codigoDddFone2)</v>
      </c>
      <c r="K178" s="18" t="str">
        <f t="shared" si="12"/>
        <v>|if(!string.IsNullOrWhiteSpace(msg.codigoDddFone2))| registroEndereco.Ddd_fone2_end = msg.codigoDddFone2;</v>
      </c>
      <c r="L178" s="18" t="str">
        <f t="shared" si="13"/>
        <v>!string.IsNullOrWhiteSpace(registroEndereco.Ddd_fone2_end)</v>
      </c>
      <c r="M178" s="18" t="str">
        <f t="shared" si="14"/>
        <v>|if(!string.IsNullOrWhiteSpace(registroEndereco.Ddd_fone2_end))| msg.codigoDddFone2 = registroEndereco.Ddd_fone2_end;</v>
      </c>
    </row>
    <row r="179" spans="1:13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1111</v>
      </c>
      <c r="H179" s="19" t="s">
        <v>1120</v>
      </c>
      <c r="I179" s="18" t="str">
        <f t="shared" si="15"/>
        <v>public string Ddd_fone3_end  { get; set; }</v>
      </c>
      <c r="J179" s="18" t="str">
        <f t="shared" si="11"/>
        <v>!string.IsNullOrWhiteSpace(msg.codigoDddFone3)</v>
      </c>
      <c r="K179" s="18" t="str">
        <f t="shared" si="12"/>
        <v>|if(!string.IsNullOrWhiteSpace(msg.codigoDddFone3))| registroEndereco.Ddd_fone3_end = msg.codigoDddFone3;</v>
      </c>
      <c r="L179" s="18" t="str">
        <f t="shared" si="13"/>
        <v>!string.IsNullOrWhiteSpace(registroEndereco.Ddd_fone3_end)</v>
      </c>
      <c r="M179" s="18" t="str">
        <f t="shared" si="14"/>
        <v>|if(!string.IsNullOrWhiteSpace(registroEndereco.Ddd_fone3_end))| msg.codigoDddFone3 = registroEndereco.Ddd_fone3_end;</v>
      </c>
    </row>
    <row r="180" spans="1:13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1111</v>
      </c>
      <c r="H180" s="19" t="s">
        <v>1120</v>
      </c>
      <c r="I180" s="18" t="str">
        <f t="shared" si="15"/>
        <v>public string Ddd_fone4_end  { get; set; }</v>
      </c>
      <c r="J180" s="18" t="str">
        <f t="shared" si="11"/>
        <v>!string.IsNullOrWhiteSpace(msg.codigoDddFone4)</v>
      </c>
      <c r="K180" s="18" t="str">
        <f t="shared" si="12"/>
        <v>|if(!string.IsNullOrWhiteSpace(msg.codigoDddFone4))| registroEndereco.Ddd_fone4_end = msg.codigoDddFone4;</v>
      </c>
      <c r="L180" s="18" t="str">
        <f t="shared" si="13"/>
        <v>!string.IsNullOrWhiteSpace(registroEndereco.Ddd_fone4_end)</v>
      </c>
      <c r="M180" s="18" t="str">
        <f t="shared" si="14"/>
        <v>|if(!string.IsNullOrWhiteSpace(registroEndereco.Ddd_fone4_end))| msg.codigoDddFone4 = registroEndereco.Ddd_fone4_end;</v>
      </c>
    </row>
    <row r="181" spans="1:13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1111</v>
      </c>
      <c r="H181" s="19" t="s">
        <v>1120</v>
      </c>
      <c r="I181" s="18" t="str">
        <f t="shared" si="15"/>
        <v>public string tel_end  { get; set; }</v>
      </c>
      <c r="J181" s="18" t="str">
        <f t="shared" si="11"/>
        <v>!string.IsNullOrWhiteSpace(msg.numeroTelefone1)</v>
      </c>
      <c r="K181" s="18" t="str">
        <f t="shared" si="12"/>
        <v>|if(!string.IsNullOrWhiteSpace(msg.numeroTelefone1))| registroEndereco.tel_end = msg.numeroTelefone1;</v>
      </c>
      <c r="L181" s="18" t="str">
        <f t="shared" si="13"/>
        <v>!string.IsNullOrWhiteSpace(registroEndereco.tel_end)</v>
      </c>
      <c r="M181" s="18" t="str">
        <f t="shared" si="14"/>
        <v>|if(!string.IsNullOrWhiteSpace(registroEndereco.tel_end))| msg.numeroTelefone1 = registroEndereco.tel_end;</v>
      </c>
    </row>
    <row r="182" spans="1:13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1111</v>
      </c>
      <c r="H182" s="19" t="s">
        <v>1120</v>
      </c>
      <c r="I182" s="18" t="str">
        <f t="shared" si="15"/>
        <v>public string tel_2_end  { get; set; }</v>
      </c>
      <c r="J182" s="18" t="str">
        <f t="shared" si="11"/>
        <v>!string.IsNullOrWhiteSpace(msg.numeroTelefone2)</v>
      </c>
      <c r="K182" s="18" t="str">
        <f t="shared" si="12"/>
        <v>|if(!string.IsNullOrWhiteSpace(msg.numeroTelefone2))| registroEndereco.tel_2_end = msg.numeroTelefone2;</v>
      </c>
      <c r="L182" s="18" t="str">
        <f t="shared" si="13"/>
        <v>!string.IsNullOrWhiteSpace(registroEndereco.tel_2_end)</v>
      </c>
      <c r="M182" s="18" t="str">
        <f t="shared" si="14"/>
        <v>|if(!string.IsNullOrWhiteSpace(registroEndereco.tel_2_end))| msg.numeroTelefone2 = registroEndereco.tel_2_end;</v>
      </c>
    </row>
    <row r="183" spans="1:13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1111</v>
      </c>
      <c r="H183" s="19" t="s">
        <v>1120</v>
      </c>
      <c r="I183" s="18" t="str">
        <f t="shared" si="15"/>
        <v>public string tel_3_end  { get; set; }</v>
      </c>
      <c r="J183" s="18" t="str">
        <f t="shared" si="11"/>
        <v>!string.IsNullOrWhiteSpace(msg.numeroTelefone3)</v>
      </c>
      <c r="K183" s="18" t="str">
        <f t="shared" si="12"/>
        <v>|if(!string.IsNullOrWhiteSpace(msg.numeroTelefone3))| registroEndereco.tel_3_end = msg.numeroTelefone3;</v>
      </c>
      <c r="L183" s="18" t="str">
        <f t="shared" si="13"/>
        <v>!string.IsNullOrWhiteSpace(registroEndereco.tel_3_end)</v>
      </c>
      <c r="M183" s="18" t="str">
        <f t="shared" si="14"/>
        <v>|if(!string.IsNullOrWhiteSpace(registroEndereco.tel_3_end))| msg.numeroTelefone3 = registroEndereco.tel_3_end;</v>
      </c>
    </row>
    <row r="184" spans="1:13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1111</v>
      </c>
      <c r="H184" s="19" t="s">
        <v>1120</v>
      </c>
      <c r="I184" s="18" t="str">
        <f t="shared" si="15"/>
        <v>public string tel_4_end  { get; set; }</v>
      </c>
      <c r="J184" s="18" t="str">
        <f t="shared" si="11"/>
        <v>!string.IsNullOrWhiteSpace(msg.numeroTelefone4)</v>
      </c>
      <c r="K184" s="18" t="str">
        <f t="shared" si="12"/>
        <v>|if(!string.IsNullOrWhiteSpace(msg.numeroTelefone4))| registroEndereco.tel_4_end = msg.numeroTelefone4;</v>
      </c>
      <c r="L184" s="18" t="str">
        <f t="shared" si="13"/>
        <v>!string.IsNullOrWhiteSpace(registroEndereco.tel_4_end)</v>
      </c>
      <c r="M184" s="18" t="str">
        <f t="shared" si="14"/>
        <v>|if(!string.IsNullOrWhiteSpace(registroEndereco.tel_4_end))| msg.numeroTelefone4 = registroEndereco.tel_4_end;</v>
      </c>
    </row>
    <row r="185" spans="1:13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1111</v>
      </c>
      <c r="H185" s="19" t="s">
        <v>1120</v>
      </c>
      <c r="I185" s="18" t="str">
        <f t="shared" si="15"/>
        <v>public string ram_end  { get; set; }</v>
      </c>
      <c r="J185" s="18" t="str">
        <f t="shared" si="11"/>
        <v>!string.IsNullOrWhiteSpace(msg.numeroRamal1)</v>
      </c>
      <c r="K185" s="18" t="str">
        <f t="shared" si="12"/>
        <v>|if(!string.IsNullOrWhiteSpace(msg.numeroRamal1))| registroEndereco.ram_end = msg.numeroRamal1;</v>
      </c>
      <c r="L185" s="18" t="str">
        <f t="shared" si="13"/>
        <v>!string.IsNullOrWhiteSpace(registroEndereco.ram_end)</v>
      </c>
      <c r="M185" s="18" t="str">
        <f t="shared" si="14"/>
        <v>|if(!string.IsNullOrWhiteSpace(registroEndereco.ram_end))| msg.numeroRamal1 = registroEndereco.ram_end;</v>
      </c>
    </row>
    <row r="186" spans="1:13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1111</v>
      </c>
      <c r="H186" s="19" t="s">
        <v>1120</v>
      </c>
      <c r="I186" s="18" t="str">
        <f t="shared" si="15"/>
        <v>public string ram_2_end  { get; set; }</v>
      </c>
      <c r="J186" s="18" t="str">
        <f t="shared" si="11"/>
        <v>!string.IsNullOrWhiteSpace(msg.numeroRamal2)</v>
      </c>
      <c r="K186" s="18" t="str">
        <f t="shared" si="12"/>
        <v>|if(!string.IsNullOrWhiteSpace(msg.numeroRamal2))| registroEndereco.ram_2_end = msg.numeroRamal2;</v>
      </c>
      <c r="L186" s="18" t="str">
        <f t="shared" si="13"/>
        <v>!string.IsNullOrWhiteSpace(registroEndereco.ram_2_end)</v>
      </c>
      <c r="M186" s="18" t="str">
        <f t="shared" si="14"/>
        <v>|if(!string.IsNullOrWhiteSpace(registroEndereco.ram_2_end))| msg.numeroRamal2 = registroEndereco.ram_2_end;</v>
      </c>
    </row>
    <row r="187" spans="1:13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1111</v>
      </c>
      <c r="H187" s="19" t="s">
        <v>1120</v>
      </c>
      <c r="I187" s="18" t="str">
        <f t="shared" si="15"/>
        <v>public string ram_3_end  { get; set; }</v>
      </c>
      <c r="J187" s="18" t="str">
        <f t="shared" si="11"/>
        <v>!string.IsNullOrWhiteSpace(msg.numeroRamal3)</v>
      </c>
      <c r="K187" s="18" t="str">
        <f t="shared" si="12"/>
        <v>|if(!string.IsNullOrWhiteSpace(msg.numeroRamal3))| registroEndereco.ram_3_end = msg.numeroRamal3;</v>
      </c>
      <c r="L187" s="18" t="str">
        <f t="shared" si="13"/>
        <v>!string.IsNullOrWhiteSpace(registroEndereco.ram_3_end)</v>
      </c>
      <c r="M187" s="18" t="str">
        <f t="shared" si="14"/>
        <v>|if(!string.IsNullOrWhiteSpace(registroEndereco.ram_3_end))| msg.numeroRamal3 = registroEndereco.ram_3_end;</v>
      </c>
    </row>
    <row r="188" spans="1:13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1111</v>
      </c>
      <c r="H188" s="19" t="s">
        <v>1120</v>
      </c>
      <c r="I188" s="18" t="str">
        <f t="shared" si="15"/>
        <v>public string ram_4_end  { get; set; }</v>
      </c>
      <c r="J188" s="18" t="str">
        <f t="shared" si="11"/>
        <v>!string.IsNullOrWhiteSpace(msg.numeroRamal4)</v>
      </c>
      <c r="K188" s="18" t="str">
        <f t="shared" si="12"/>
        <v>|if(!string.IsNullOrWhiteSpace(msg.numeroRamal4))| registroEndereco.ram_4_end = msg.numeroRamal4;</v>
      </c>
      <c r="L188" s="18" t="str">
        <f t="shared" si="13"/>
        <v>!string.IsNullOrWhiteSpace(registroEndereco.ram_4_end)</v>
      </c>
      <c r="M188" s="18" t="str">
        <f t="shared" si="14"/>
        <v>|if(!string.IsNullOrWhiteSpace(registroEndereco.ram_4_end))| msg.numeroRamal4 = registroEndereco.ram_4_end;</v>
      </c>
    </row>
    <row r="189" spans="1:13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1111</v>
      </c>
      <c r="H189" s="19" t="s">
        <v>1120</v>
      </c>
      <c r="I189" s="18" t="str">
        <f t="shared" si="15"/>
        <v>public string sit_tel  { get; set; }</v>
      </c>
      <c r="J189" s="18" t="str">
        <f t="shared" si="11"/>
        <v>!string.IsNullOrWhiteSpace(msg.situacaoTelefone1)</v>
      </c>
      <c r="K189" s="18" t="str">
        <f t="shared" si="12"/>
        <v>|if(!string.IsNullOrWhiteSpace(msg.situacaoTelefone1))| registroEndereco.sit_tel = msg.situacaoTelefone1;</v>
      </c>
      <c r="L189" s="18" t="str">
        <f t="shared" si="13"/>
        <v>!string.IsNullOrWhiteSpace(registroEndereco.sit_tel)</v>
      </c>
      <c r="M189" s="18" t="str">
        <f t="shared" si="14"/>
        <v>|if(!string.IsNullOrWhiteSpace(registroEndereco.sit_tel))| msg.situacaoTelefone1 = registroEndereco.sit_tel;</v>
      </c>
    </row>
    <row r="190" spans="1:13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1111</v>
      </c>
      <c r="H190" s="19" t="s">
        <v>1120</v>
      </c>
      <c r="I190" s="18" t="str">
        <f t="shared" si="15"/>
        <v>public string sit_tel2  { get; set; }</v>
      </c>
      <c r="J190" s="18" t="str">
        <f t="shared" si="11"/>
        <v>!string.IsNullOrWhiteSpace(msg.situacaoTelefone2)</v>
      </c>
      <c r="K190" s="18" t="str">
        <f t="shared" si="12"/>
        <v>|if(!string.IsNullOrWhiteSpace(msg.situacaoTelefone2))| registroEndereco.sit_tel2 = msg.situacaoTelefone2;</v>
      </c>
      <c r="L190" s="18" t="str">
        <f t="shared" si="13"/>
        <v>!string.IsNullOrWhiteSpace(registroEndereco.sit_tel2)</v>
      </c>
      <c r="M190" s="18" t="str">
        <f t="shared" si="14"/>
        <v>|if(!string.IsNullOrWhiteSpace(registroEndereco.sit_tel2))| msg.situacaoTelefone2 = registroEndereco.sit_tel2;</v>
      </c>
    </row>
    <row r="191" spans="1:13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1111</v>
      </c>
      <c r="H191" s="19" t="s">
        <v>1120</v>
      </c>
      <c r="I191" s="18" t="str">
        <f t="shared" si="15"/>
        <v>public string sit_tel3  { get; set; }</v>
      </c>
      <c r="J191" s="18" t="str">
        <f t="shared" si="11"/>
        <v>!string.IsNullOrWhiteSpace(msg.situacaoTelefone3)</v>
      </c>
      <c r="K191" s="18" t="str">
        <f t="shared" si="12"/>
        <v>|if(!string.IsNullOrWhiteSpace(msg.situacaoTelefone3))| registroEndereco.sit_tel3 = msg.situacaoTelefone3;</v>
      </c>
      <c r="L191" s="18" t="str">
        <f t="shared" si="13"/>
        <v>!string.IsNullOrWhiteSpace(registroEndereco.sit_tel3)</v>
      </c>
      <c r="M191" s="18" t="str">
        <f t="shared" si="14"/>
        <v>|if(!string.IsNullOrWhiteSpace(registroEndereco.sit_tel3))| msg.situacaoTelefone3 = registroEndereco.sit_tel3;</v>
      </c>
    </row>
    <row r="192" spans="1:13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1111</v>
      </c>
      <c r="H192" s="19" t="s">
        <v>1120</v>
      </c>
      <c r="I192" s="18" t="str">
        <f t="shared" si="15"/>
        <v>public string sit_tel4  { get; set; }</v>
      </c>
      <c r="J192" s="18" t="str">
        <f t="shared" si="11"/>
        <v>!string.IsNullOrWhiteSpace(msg.situacaoTelefone4)</v>
      </c>
      <c r="K192" s="18" t="str">
        <f t="shared" si="12"/>
        <v>|if(!string.IsNullOrWhiteSpace(msg.situacaoTelefone4))| registroEndereco.sit_tel4 = msg.situacaoTelefone4;</v>
      </c>
      <c r="L192" s="18" t="str">
        <f t="shared" si="13"/>
        <v>!string.IsNullOrWhiteSpace(registroEndereco.sit_tel4)</v>
      </c>
      <c r="M192" s="18" t="str">
        <f t="shared" si="14"/>
        <v>|if(!string.IsNullOrWhiteSpace(registroEndereco.sit_tel4))| msg.situacaoTelefone4 = registroEndereco.sit_tel4;</v>
      </c>
    </row>
    <row r="193" spans="1:13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1111</v>
      </c>
      <c r="H193" s="19" t="s">
        <v>1120</v>
      </c>
      <c r="I193" s="18" t="str">
        <f t="shared" si="15"/>
        <v>public string Ddd_fax_end  { get; set; }</v>
      </c>
      <c r="J193" s="18" t="str">
        <f t="shared" si="11"/>
        <v>!string.IsNullOrWhiteSpace(msg.codigoDddFax1)</v>
      </c>
      <c r="K193" s="18" t="str">
        <f t="shared" si="12"/>
        <v>|if(!string.IsNullOrWhiteSpace(msg.codigoDddFax1))| registroEndereco.Ddd_fax_end = msg.codigoDddFax1;</v>
      </c>
      <c r="L193" s="18" t="str">
        <f t="shared" si="13"/>
        <v>!string.IsNullOrWhiteSpace(registroEndereco.Ddd_fax_end)</v>
      </c>
      <c r="M193" s="18" t="str">
        <f t="shared" si="14"/>
        <v>|if(!string.IsNullOrWhiteSpace(registroEndereco.Ddd_fax_end))| msg.codigoDddFax1 = registroEndereco.Ddd_fax_end;</v>
      </c>
    </row>
    <row r="194" spans="1:13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1111</v>
      </c>
      <c r="H194" s="19" t="s">
        <v>1120</v>
      </c>
      <c r="I194" s="18" t="str">
        <f t="shared" si="15"/>
        <v>public string Ddd_fax2_end  { get; set; }</v>
      </c>
      <c r="J194" s="18" t="str">
        <f t="shared" si="11"/>
        <v>!string.IsNullOrWhiteSpace(msg.codigoDddFax2)</v>
      </c>
      <c r="K194" s="18" t="str">
        <f t="shared" si="12"/>
        <v>|if(!string.IsNullOrWhiteSpace(msg.codigoDddFax2))| registroEndereco.Ddd_fax2_end = msg.codigoDddFax2;</v>
      </c>
      <c r="L194" s="18" t="str">
        <f t="shared" si="13"/>
        <v>!string.IsNullOrWhiteSpace(registroEndereco.Ddd_fax2_end)</v>
      </c>
      <c r="M194" s="18" t="str">
        <f t="shared" si="14"/>
        <v>|if(!string.IsNullOrWhiteSpace(registroEndereco.Ddd_fax2_end))| msg.codigoDddFax2 = registroEndereco.Ddd_fax2_end;</v>
      </c>
    </row>
    <row r="195" spans="1:13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1111</v>
      </c>
      <c r="H195" s="19" t="s">
        <v>1120</v>
      </c>
      <c r="I195" s="18" t="str">
        <f t="shared" si="15"/>
        <v>public string Ddd_fax3_end  { get; set; }</v>
      </c>
      <c r="J195" s="18" t="str">
        <f t="shared" ref="J195:J258" si="16">IF(F195="string",CONCATENATE("!string.IsNullOrWhiteSpace(",H195,".",E195,")"),IF(F195="int",CONCATENATE(H195,".",E195," != null &amp;&amp; ",H195,".",E195,".Value &gt; 0"),IF(F195="DateTime",CONCATENATE(H195,".",E195," != null &amp;&amp; ",H195,".",E195,".Value != DateTime.MinValue"),IF(F195="decimal",CONCATENATE(H195,".",E195," != null &amp;&amp; ",H195,".",E195,".Value &gt; 0")))))</f>
        <v>!string.IsNullOrWhiteSpace(msg.codigoDddFax3)</v>
      </c>
      <c r="K195" s="18" t="str">
        <f t="shared" ref="K195:K258" si="17">CONCATENATE("|if(",J195,")","| ",G195,".",B195," = ",H195,".",E195,";")</f>
        <v>|if(!string.IsNullOrWhiteSpace(msg.codigoDddFax3))| registroEndereco.Ddd_fax3_end = msg.codigoDddFax3;</v>
      </c>
      <c r="L195" s="18" t="str">
        <f t="shared" ref="L195:L258" si="18">IF(F195="string",CONCATENATE("!string.IsNullOrWhiteSpace(",G195,".",B195,")"),IF(F195="int",CONCATENATE(G195,".",B195," != null &amp;&amp; ",G195,".",B195,".Value &gt; 0"),IF(F195="DateTime",CONCATENATE(G195,".",B195," != null &amp;&amp; ",G195,".",B195,".Value != DateTime.MinValue"),IF(F195="decimal",CONCATENATE(G195,".",B195," != null &amp;&amp; ",G195,".",B195,".Value &gt; 0")))))</f>
        <v>!string.IsNullOrWhiteSpace(registroEndereco.Ddd_fax3_end)</v>
      </c>
      <c r="M195" s="18" t="str">
        <f t="shared" ref="M195:M258" si="19">CONCATENATE("|if(",L195,")","| ",H195,".",E195," = ",G195,".",B195,";")</f>
        <v>|if(!string.IsNullOrWhiteSpace(registroEndereco.Ddd_fax3_end))| msg.codigoDddFax3 = registroEndereco.Ddd_fax3_end;</v>
      </c>
    </row>
    <row r="196" spans="1:13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1111</v>
      </c>
      <c r="H196" s="19" t="s">
        <v>1120</v>
      </c>
      <c r="I196" s="18" t="str">
        <f t="shared" si="15"/>
        <v>public string fax_end  { get; set; }</v>
      </c>
      <c r="J196" s="18" t="str">
        <f t="shared" si="16"/>
        <v>!string.IsNullOrWhiteSpace(msg.numeroFax1)</v>
      </c>
      <c r="K196" s="18" t="str">
        <f t="shared" si="17"/>
        <v>|if(!string.IsNullOrWhiteSpace(msg.numeroFax1))| registroEndereco.fax_end = msg.numeroFax1;</v>
      </c>
      <c r="L196" s="18" t="str">
        <f t="shared" si="18"/>
        <v>!string.IsNullOrWhiteSpace(registroEndereco.fax_end)</v>
      </c>
      <c r="M196" s="18" t="str">
        <f t="shared" si="19"/>
        <v>|if(!string.IsNullOrWhiteSpace(registroEndereco.fax_end))| msg.numeroFax1 = registroEndereco.fax_end;</v>
      </c>
    </row>
    <row r="197" spans="1:13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1111</v>
      </c>
      <c r="H197" s="19" t="s">
        <v>1120</v>
      </c>
      <c r="I197" s="18" t="str">
        <f t="shared" si="15"/>
        <v>public string fax_2_end  { get; set; }</v>
      </c>
      <c r="J197" s="18" t="str">
        <f t="shared" si="16"/>
        <v>!string.IsNullOrWhiteSpace(msg.numeroFax2)</v>
      </c>
      <c r="K197" s="18" t="str">
        <f t="shared" si="17"/>
        <v>|if(!string.IsNullOrWhiteSpace(msg.numeroFax2))| registroEndereco.fax_2_end = msg.numeroFax2;</v>
      </c>
      <c r="L197" s="18" t="str">
        <f t="shared" si="18"/>
        <v>!string.IsNullOrWhiteSpace(registroEndereco.fax_2_end)</v>
      </c>
      <c r="M197" s="18" t="str">
        <f t="shared" si="19"/>
        <v>|if(!string.IsNullOrWhiteSpace(registroEndereco.fax_2_end))| msg.numeroFax2 = registroEndereco.fax_2_end;</v>
      </c>
    </row>
    <row r="198" spans="1:13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1111</v>
      </c>
      <c r="H198" s="19" t="s">
        <v>1120</v>
      </c>
      <c r="I198" s="18" t="str">
        <f t="shared" si="15"/>
        <v>public string fax_3_end  { get; set; }</v>
      </c>
      <c r="J198" s="18" t="str">
        <f t="shared" si="16"/>
        <v>!string.IsNullOrWhiteSpace(msg.numeroFax3)</v>
      </c>
      <c r="K198" s="18" t="str">
        <f t="shared" si="17"/>
        <v>|if(!string.IsNullOrWhiteSpace(msg.numeroFax3))| registroEndereco.fax_3_end = msg.numeroFax3;</v>
      </c>
      <c r="L198" s="18" t="str">
        <f t="shared" si="18"/>
        <v>!string.IsNullOrWhiteSpace(registroEndereco.fax_3_end)</v>
      </c>
      <c r="M198" s="18" t="str">
        <f t="shared" si="19"/>
        <v>|if(!string.IsNullOrWhiteSpace(registroEndereco.fax_3_end))| msg.numeroFax3 = registroEndereco.fax_3_end;</v>
      </c>
    </row>
    <row r="199" spans="1:13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1111</v>
      </c>
      <c r="H199" s="19" t="s">
        <v>1120</v>
      </c>
      <c r="I199" s="18" t="str">
        <f t="shared" si="15"/>
        <v>public string eml_end  { get; set; }</v>
      </c>
      <c r="J199" s="18" t="str">
        <f t="shared" si="16"/>
        <v>!string.IsNullOrWhiteSpace(msg.email)</v>
      </c>
      <c r="K199" s="18" t="str">
        <f t="shared" si="17"/>
        <v>|if(!string.IsNullOrWhiteSpace(msg.email))| registroEndereco.eml_end = msg.email;</v>
      </c>
      <c r="L199" s="18" t="str">
        <f t="shared" si="18"/>
        <v>!string.IsNullOrWhiteSpace(registroEndereco.eml_end)</v>
      </c>
      <c r="M199" s="18" t="str">
        <f t="shared" si="19"/>
        <v>|if(!string.IsNullOrWhiteSpace(registroEndereco.eml_end))| msg.email = registroEndereco.eml_end;</v>
      </c>
    </row>
    <row r="200" spans="1:13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1111</v>
      </c>
      <c r="H200" s="19" t="s">
        <v>1120</v>
      </c>
      <c r="I200" s="18" t="str">
        <f t="shared" si="15"/>
        <v>public string sit_residencia  { get; set; }</v>
      </c>
      <c r="J200" s="18" t="str">
        <f t="shared" si="16"/>
        <v>!string.IsNullOrWhiteSpace(msg.indicadorSituacaoResidencia)</v>
      </c>
      <c r="K200" s="18" t="str">
        <f t="shared" si="17"/>
        <v>|if(!string.IsNullOrWhiteSpace(msg.indicadorSituacaoResidencia))| registroEndereco.sit_residencia = msg.indicadorSituacaoResidencia;</v>
      </c>
      <c r="L200" s="18" t="str">
        <f t="shared" si="18"/>
        <v>!string.IsNullOrWhiteSpace(registroEndereco.sit_residencia)</v>
      </c>
      <c r="M200" s="18" t="str">
        <f t="shared" si="19"/>
        <v>|if(!string.IsNullOrWhiteSpace(registroEndereco.sit_residencia))| msg.indicadorSituacaoResidencia = registroEndereco.sit_residencia;</v>
      </c>
    </row>
    <row r="201" spans="1:13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1111</v>
      </c>
      <c r="H201" s="19" t="s">
        <v>1120</v>
      </c>
      <c r="I201" s="18" t="str">
        <f t="shared" si="15"/>
        <v>public string idc_corresp  { get; set; }</v>
      </c>
      <c r="J201" s="18" t="str">
        <f t="shared" si="16"/>
        <v>!string.IsNullOrWhiteSpace(msg.indicadorCorrespondencia)</v>
      </c>
      <c r="K201" s="18" t="str">
        <f t="shared" si="17"/>
        <v>|if(!string.IsNullOrWhiteSpace(msg.indicadorCorrespondencia))| registroEndereco.idc_corresp = msg.indicadorCorrespondencia;</v>
      </c>
      <c r="L201" s="18" t="str">
        <f t="shared" si="18"/>
        <v>!string.IsNullOrWhiteSpace(registroEndereco.idc_corresp)</v>
      </c>
      <c r="M201" s="18" t="str">
        <f t="shared" si="19"/>
        <v>|if(!string.IsNullOrWhiteSpace(registroEndereco.idc_corresp))| msg.indicadorCorrespondencia = registroEndereco.idc_corresp;</v>
      </c>
    </row>
    <row r="202" spans="1:13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1111</v>
      </c>
      <c r="H202" s="19" t="s">
        <v>1120</v>
      </c>
      <c r="I202" s="18" t="str">
        <f t="shared" si="15"/>
        <v>public DateTime dat_ini_end  { get; set; }</v>
      </c>
      <c r="J202" s="18" t="str">
        <f t="shared" si="16"/>
        <v>msg.dataInicial != null &amp;&amp; msg.dataInicial.Value != DateTime.MinValue</v>
      </c>
      <c r="K202" s="18" t="str">
        <f t="shared" si="17"/>
        <v>|if(msg.dataInicial != null &amp;&amp; msg.dataInicial.Value != DateTime.MinValue)| registroEndereco.dat_ini_end = msg.dataInicial;</v>
      </c>
      <c r="L202" s="18" t="str">
        <f t="shared" si="18"/>
        <v>registroEndereco.dat_ini_end != null &amp;&amp; registroEndereco.dat_ini_end.Value != DateTime.MinValue</v>
      </c>
      <c r="M202" s="18" t="str">
        <f t="shared" si="19"/>
        <v>|if(registroEndereco.dat_ini_end != null &amp;&amp; registroEndereco.dat_ini_end.Value != DateTime.MinValue)| msg.dataInicial = registroEndereco.dat_ini_end;</v>
      </c>
    </row>
    <row r="203" spans="1:13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1111</v>
      </c>
      <c r="H203" s="19" t="s">
        <v>1120</v>
      </c>
      <c r="I203" s="18" t="str">
        <f t="shared" si="15"/>
        <v>public DateTime dat_fim_end  { get; set; }</v>
      </c>
      <c r="J203" s="18" t="str">
        <f t="shared" si="16"/>
        <v>msg.dataFinal != null &amp;&amp; msg.dataFinal.Value != DateTime.MinValue</v>
      </c>
      <c r="K203" s="18" t="str">
        <f t="shared" si="17"/>
        <v>|if(msg.dataFinal != null &amp;&amp; msg.dataFinal.Value != DateTime.MinValue)| registroEndereco.dat_fim_end = msg.dataFinal;</v>
      </c>
      <c r="L203" s="18" t="str">
        <f t="shared" si="18"/>
        <v>registroEndereco.dat_fim_end != null &amp;&amp; registroEndereco.dat_fim_end.Value != DateTime.MinValue</v>
      </c>
      <c r="M203" s="18" t="str">
        <f t="shared" si="19"/>
        <v>|if(registroEndereco.dat_fim_end != null &amp;&amp; registroEndereco.dat_fim_end.Value != DateTime.MinValue)| msg.dataFinal = registroEndereco.dat_fim_end;</v>
      </c>
    </row>
    <row r="204" spans="1:13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1111</v>
      </c>
      <c r="H204" s="19" t="s">
        <v>1120</v>
      </c>
      <c r="I204" s="18" t="str">
        <f t="shared" si="15"/>
        <v>public DateTime dat_cad  { get; set; }</v>
      </c>
      <c r="J204" s="18" t="str">
        <f t="shared" si="16"/>
        <v>msg.dataCadastro != null &amp;&amp; msg.dataCadastro.Value != DateTime.MinValue</v>
      </c>
      <c r="K204" s="18" t="str">
        <f t="shared" si="17"/>
        <v>|if(msg.dataCadastro != null &amp;&amp; msg.dataCadastro.Value != DateTime.MinValue)| registroEndereco.dat_cad = msg.dataCadastro;</v>
      </c>
      <c r="L204" s="18" t="str">
        <f t="shared" si="18"/>
        <v>registroEndereco.dat_cad != null &amp;&amp; registroEndereco.dat_cad.Value != DateTime.MinValue</v>
      </c>
      <c r="M204" s="18" t="str">
        <f t="shared" si="19"/>
        <v>|if(registroEndereco.dat_cad != null &amp;&amp; registroEndereco.dat_cad.Value != DateTime.MinValue)| msg.dataCadastro = registroEndereco.dat_cad;</v>
      </c>
    </row>
    <row r="205" spans="1:13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1111</v>
      </c>
      <c r="H205" s="19" t="s">
        <v>1120</v>
      </c>
      <c r="I205" s="18" t="str">
        <f t="shared" si="15"/>
        <v>public string usu_atu  { get; set; }</v>
      </c>
      <c r="J205" s="18" t="str">
        <f t="shared" si="16"/>
        <v>!string.IsNullOrWhiteSpace(msg.usuarioUltimaAtualizacao)</v>
      </c>
      <c r="K205" s="18" t="str">
        <f t="shared" si="17"/>
        <v>|if(!string.IsNullOrWhiteSpace(msg.usuarioUltimaAtualizacao))| registroEndereco.usu_atu = msg.usuarioUltimaAtualizacao;</v>
      </c>
      <c r="L205" s="18" t="str">
        <f t="shared" si="18"/>
        <v>!string.IsNullOrWhiteSpace(registroEndereco.usu_atu)</v>
      </c>
      <c r="M205" s="18" t="str">
        <f t="shared" si="19"/>
        <v>|if(!string.IsNullOrWhiteSpace(registroEndereco.usu_atu))| msg.usuarioUltimaAtualizacao = registroEndereco.usu_atu;</v>
      </c>
    </row>
    <row r="206" spans="1:13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1111</v>
      </c>
      <c r="H206" s="19" t="s">
        <v>1120</v>
      </c>
      <c r="I206" s="18" t="str">
        <f t="shared" si="15"/>
        <v>public DateTime dat_atu  { get; set; }</v>
      </c>
      <c r="J206" s="18" t="str">
        <f t="shared" si="16"/>
        <v>msg.dataAtualizacao != null &amp;&amp; msg.dataAtualizacao.Value != DateTime.MinValue</v>
      </c>
      <c r="K206" s="18" t="str">
        <f t="shared" si="17"/>
        <v>|if(msg.dataAtualizacao != null &amp;&amp; msg.dataAtualizacao.Value != DateTime.MinValue)| registroEndereco.dat_atu = msg.dataAtualizacao;</v>
      </c>
      <c r="L206" s="18" t="str">
        <f t="shared" si="18"/>
        <v>registroEndereco.dat_atu != null &amp;&amp; registroEndereco.dat_atu.Value != DateTime.MinValue</v>
      </c>
      <c r="M206" s="18" t="str">
        <f t="shared" si="19"/>
        <v>|if(registroEndereco.dat_atu != null &amp;&amp; registroEndereco.dat_atu.Value != DateTime.MinValue)| msg.dataAtualizacao = registroEndereco.dat_atu;</v>
      </c>
    </row>
    <row r="207" spans="1:13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1111</v>
      </c>
      <c r="H207" s="19" t="s">
        <v>1120</v>
      </c>
      <c r="I207" s="18" t="str">
        <f t="shared" si="15"/>
        <v>public string idc_sit  { get; set; }</v>
      </c>
      <c r="J207" s="18" t="str">
        <f t="shared" si="16"/>
        <v>!string.IsNullOrWhiteSpace(msg.indicadorSituacao)</v>
      </c>
      <c r="K207" s="18" t="str">
        <f t="shared" si="17"/>
        <v>|if(!string.IsNullOrWhiteSpace(msg.indicadorSituacao))| registroEndereco.idc_sit = msg.indicadorSituacao;</v>
      </c>
      <c r="L207" s="18" t="str">
        <f t="shared" si="18"/>
        <v>!string.IsNullOrWhiteSpace(registroEndereco.idc_sit)</v>
      </c>
      <c r="M207" s="18" t="str">
        <f t="shared" si="19"/>
        <v>|if(!string.IsNullOrWhiteSpace(registroEndereco.idc_sit))| msg.indicadorSituacao = registroEndereco.idc_sit;</v>
      </c>
    </row>
    <row r="208" spans="1:13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1111</v>
      </c>
      <c r="H208" s="19" t="s">
        <v>1120</v>
      </c>
      <c r="I208" s="18" t="str">
        <f t="shared" si="15"/>
        <v>public DateTime dat_sit  { get; set; }</v>
      </c>
      <c r="J208" s="18" t="str">
        <f t="shared" si="16"/>
        <v>msg.dataSituacao != null &amp;&amp; msg.dataSituacao.Value != DateTime.MinValue</v>
      </c>
      <c r="K208" s="18" t="str">
        <f t="shared" si="17"/>
        <v>|if(msg.dataSituacao != null &amp;&amp; msg.dataSituacao.Value != DateTime.MinValue)| registroEndereco.dat_sit = msg.dataSituacao;</v>
      </c>
      <c r="L208" s="18" t="str">
        <f t="shared" si="18"/>
        <v>registroEndereco.dat_sit != null &amp;&amp; registroEndereco.dat_sit.Value != DateTime.MinValue</v>
      </c>
      <c r="M208" s="18" t="str">
        <f t="shared" si="19"/>
        <v>|if(registroEndereco.dat_sit != null &amp;&amp; registroEndereco.dat_sit.Value != DateTime.MinValue)| msg.dataSituacao = registroEndereco.dat_sit;</v>
      </c>
    </row>
    <row r="209" spans="1:13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1111</v>
      </c>
      <c r="H209" s="19" t="s">
        <v>1120</v>
      </c>
      <c r="I209" s="18" t="str">
        <f t="shared" si="15"/>
        <v>public decimal cod_municipio  { get; set; }</v>
      </c>
      <c r="J209" s="18" t="str">
        <f t="shared" si="16"/>
        <v>msg.codigoMunicipio != null &amp;&amp; msg.codigoMunicipio.Value &gt; 0</v>
      </c>
      <c r="K209" s="18" t="str">
        <f t="shared" si="17"/>
        <v>|if(msg.codigoMunicipio != null &amp;&amp; msg.codigoMunicipio.Value &gt; 0)| registroEndereco.cod_municipio = msg.codigoMunicipio;</v>
      </c>
      <c r="L209" s="18" t="str">
        <f t="shared" si="18"/>
        <v>registroEndereco.cod_municipio != null &amp;&amp; registroEndereco.cod_municipio.Value &gt; 0</v>
      </c>
      <c r="M209" s="18" t="str">
        <f t="shared" si="19"/>
        <v>|if(registroEndereco.cod_municipio != null &amp;&amp; registroEndereco.cod_municipio.Value &gt; 0)| msg.codigoMunicipio = registroEndereco.cod_municipio;</v>
      </c>
    </row>
    <row r="210" spans="1:13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1111</v>
      </c>
      <c r="H210" s="19" t="s">
        <v>1120</v>
      </c>
      <c r="I210" s="18" t="str">
        <f t="shared" si="15"/>
        <v>public string des_municipio  { get; set; }</v>
      </c>
      <c r="J210" s="18" t="str">
        <f t="shared" si="16"/>
        <v>!string.IsNullOrWhiteSpace(msg.descricaoMunicipio)</v>
      </c>
      <c r="K210" s="18" t="str">
        <f t="shared" si="17"/>
        <v>|if(!string.IsNullOrWhiteSpace(msg.descricaoMunicipio))| registroEndereco.des_municipio = msg.descricaoMunicipio;</v>
      </c>
      <c r="L210" s="18" t="str">
        <f t="shared" si="18"/>
        <v>!string.IsNullOrWhiteSpace(registroEndereco.des_municipio)</v>
      </c>
      <c r="M210" s="18" t="str">
        <f t="shared" si="19"/>
        <v>|if(!string.IsNullOrWhiteSpace(registroEndereco.des_municipio))| msg.descricaoMunicipio = registroEndereco.des_municipio;</v>
      </c>
    </row>
    <row r="211" spans="1:13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1111</v>
      </c>
      <c r="H211" s="19" t="s">
        <v>1120</v>
      </c>
      <c r="I211" s="18" t="str">
        <f t="shared" si="15"/>
        <v>public string num_log_end  { get; set; }</v>
      </c>
      <c r="J211" s="18" t="str">
        <f t="shared" si="16"/>
        <v>!string.IsNullOrWhiteSpace(msg.numeroEndereco)</v>
      </c>
      <c r="K211" s="18" t="str">
        <f t="shared" si="17"/>
        <v>|if(!string.IsNullOrWhiteSpace(msg.numeroEndereco))| registroEndereco.num_log_end = msg.numeroEndereco;</v>
      </c>
      <c r="L211" s="18" t="str">
        <f t="shared" si="18"/>
        <v>!string.IsNullOrWhiteSpace(registroEndereco.num_log_end)</v>
      </c>
      <c r="M211" s="18" t="str">
        <f t="shared" si="19"/>
        <v>|if(!string.IsNullOrWhiteSpace(registroEndereco.num_log_end))| msg.numeroEndereco = registroEndereco.num_log_end;</v>
      </c>
    </row>
    <row r="212" spans="1:13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1111</v>
      </c>
      <c r="H212" s="19" t="s">
        <v>1120</v>
      </c>
      <c r="I212" s="18" t="str">
        <f t="shared" si="15"/>
        <v>public string idt_naocorresp  { get; set; }</v>
      </c>
      <c r="J212" s="18" t="str">
        <f t="shared" si="16"/>
        <v>!string.IsNullOrWhiteSpace(msg.indicadorEnvioCorrespondencia)</v>
      </c>
      <c r="K212" s="18" t="str">
        <f t="shared" si="17"/>
        <v>|if(!string.IsNullOrWhiteSpace(msg.indicadorEnvioCorrespondencia))| registroEndereco.idt_naocorresp = msg.indicadorEnvioCorrespondencia;</v>
      </c>
      <c r="L212" s="18" t="str">
        <f t="shared" si="18"/>
        <v>!string.IsNullOrWhiteSpace(registroEndereco.idt_naocorresp)</v>
      </c>
      <c r="M212" s="18" t="str">
        <f t="shared" si="19"/>
        <v>|if(!string.IsNullOrWhiteSpace(registroEndereco.idt_naocorresp))| msg.indicadorEnvioCorrespondencia = registroEndereco.idt_naocorresp;</v>
      </c>
    </row>
    <row r="213" spans="1:13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1111</v>
      </c>
      <c r="H213" s="19" t="s">
        <v>1120</v>
      </c>
      <c r="I213" s="18" t="str">
        <f t="shared" si="15"/>
        <v>public string motcod  { get; set; }</v>
      </c>
      <c r="J213" s="18" t="str">
        <f t="shared" si="16"/>
        <v>!string.IsNullOrWhiteSpace(msg.codigoMotivo)</v>
      </c>
      <c r="K213" s="18" t="str">
        <f t="shared" si="17"/>
        <v>|if(!string.IsNullOrWhiteSpace(msg.codigoMotivo))| registroEndereco.motcod = msg.codigoMotivo;</v>
      </c>
      <c r="L213" s="18" t="str">
        <f t="shared" si="18"/>
        <v>!string.IsNullOrWhiteSpace(registroEndereco.motcod)</v>
      </c>
      <c r="M213" s="18" t="str">
        <f t="shared" si="19"/>
        <v>|if(!string.IsNullOrWhiteSpace(registroEndereco.motcod))| msg.codigoMotivo = registroEndereco.motcod;</v>
      </c>
    </row>
    <row r="214" spans="1:13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1111</v>
      </c>
      <c r="H214" s="19" t="s">
        <v>1120</v>
      </c>
      <c r="I214" s="18" t="str">
        <f t="shared" si="15"/>
        <v>public string sta_registro  { get; set; }</v>
      </c>
      <c r="J214" s="18" t="str">
        <f t="shared" si="16"/>
        <v>!string.IsNullOrWhiteSpace(msg.indicadorSituacaoRegistro)</v>
      </c>
      <c r="K214" s="18" t="str">
        <f t="shared" si="17"/>
        <v>|if(!string.IsNullOrWhiteSpace(msg.indicadorSituacaoRegistro))| registroEndereco.sta_registro = msg.indicadorSituacaoRegistro;</v>
      </c>
      <c r="L214" s="18" t="str">
        <f t="shared" si="18"/>
        <v>!string.IsNullOrWhiteSpace(registroEndereco.sta_registro)</v>
      </c>
      <c r="M214" s="18" t="str">
        <f t="shared" si="19"/>
        <v>|if(!string.IsNullOrWhiteSpace(registroEndereco.sta_registro))| msg.indicadorSituacaoRegistro = registroEndereco.sta_registro;</v>
      </c>
    </row>
    <row r="215" spans="1:13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1111</v>
      </c>
      <c r="H215" s="19" t="s">
        <v>1120</v>
      </c>
      <c r="I215" s="18" t="str">
        <f t="shared" si="15"/>
        <v>public string endidcestrang  { get; set; }</v>
      </c>
      <c r="J215" s="18" t="str">
        <f t="shared" si="16"/>
        <v>!string.IsNullOrWhiteSpace(msg.enderecoEstrangeiro)</v>
      </c>
      <c r="K215" s="18" t="str">
        <f t="shared" si="17"/>
        <v>|if(!string.IsNullOrWhiteSpace(msg.enderecoEstrangeiro))| registroEndereco.endidcestrang = msg.enderecoEstrangeiro;</v>
      </c>
      <c r="L215" s="18" t="str">
        <f t="shared" si="18"/>
        <v>!string.IsNullOrWhiteSpace(registroEndereco.endidcestrang)</v>
      </c>
      <c r="M215" s="18" t="str">
        <f t="shared" si="19"/>
        <v>|if(!string.IsNullOrWhiteSpace(registroEndereco.endidcestrang))| msg.enderecoEstrangeiro = registroEndereco.endidcestrang;</v>
      </c>
    </row>
    <row r="216" spans="1:13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1111</v>
      </c>
      <c r="H216" s="19" t="s">
        <v>1120</v>
      </c>
      <c r="I216" s="18" t="str">
        <f t="shared" si="15"/>
        <v>public int endcodpais  { get; set; }</v>
      </c>
      <c r="J216" s="18" t="str">
        <f t="shared" si="16"/>
        <v>msg.codigoPais != null &amp;&amp; msg.codigoPais.Value &gt; 0</v>
      </c>
      <c r="K216" s="18" t="str">
        <f t="shared" si="17"/>
        <v>|if(msg.codigoPais != null &amp;&amp; msg.codigoPais.Value &gt; 0)| registroEndereco.endcodpais = msg.codigoPais;</v>
      </c>
      <c r="L216" s="18" t="str">
        <f t="shared" si="18"/>
        <v>registroEndereco.endcodpais != null &amp;&amp; registroEndereco.endcodpais.Value &gt; 0</v>
      </c>
      <c r="M216" s="18" t="str">
        <f t="shared" si="19"/>
        <v>|if(registroEndereco.endcodpais != null &amp;&amp; registroEndereco.endcodpais.Value &gt; 0)| msg.codigoPais = registroEndereco.endcodpais;</v>
      </c>
    </row>
    <row r="217" spans="1:13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1111</v>
      </c>
      <c r="H217" s="19" t="s">
        <v>1120</v>
      </c>
      <c r="I217" s="18" t="str">
        <f t="shared" si="15"/>
        <v>public string Ddi_fone_end  { get; set; }</v>
      </c>
      <c r="J217" s="18" t="str">
        <f t="shared" si="16"/>
        <v>!string.IsNullOrWhiteSpace(msg.codigoDdiFone1)</v>
      </c>
      <c r="K217" s="18" t="str">
        <f t="shared" si="17"/>
        <v>|if(!string.IsNullOrWhiteSpace(msg.codigoDdiFone1))| registroEndereco.Ddi_fone_end = msg.codigoDdiFone1;</v>
      </c>
      <c r="L217" s="18" t="str">
        <f t="shared" si="18"/>
        <v>!string.IsNullOrWhiteSpace(registroEndereco.Ddi_fone_end)</v>
      </c>
      <c r="M217" s="18" t="str">
        <f t="shared" si="19"/>
        <v>|if(!string.IsNullOrWhiteSpace(registroEndereco.Ddi_fone_end))| msg.codigoDdiFone1 = registroEndereco.Ddi_fone_end;</v>
      </c>
    </row>
    <row r="218" spans="1:13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1111</v>
      </c>
      <c r="H218" s="19" t="s">
        <v>1120</v>
      </c>
      <c r="I218" s="18" t="str">
        <f t="shared" si="15"/>
        <v>public string Ddi_fone2_end  { get; set; }</v>
      </c>
      <c r="J218" s="18" t="str">
        <f t="shared" si="16"/>
        <v>!string.IsNullOrWhiteSpace(msg.codigoDdiFone2)</v>
      </c>
      <c r="K218" s="18" t="str">
        <f t="shared" si="17"/>
        <v>|if(!string.IsNullOrWhiteSpace(msg.codigoDdiFone2))| registroEndereco.Ddi_fone2_end = msg.codigoDdiFone2;</v>
      </c>
      <c r="L218" s="18" t="str">
        <f t="shared" si="18"/>
        <v>!string.IsNullOrWhiteSpace(registroEndereco.Ddi_fone2_end)</v>
      </c>
      <c r="M218" s="18" t="str">
        <f t="shared" si="19"/>
        <v>|if(!string.IsNullOrWhiteSpace(registroEndereco.Ddi_fone2_end))| msg.codigoDdiFone2 = registroEndereco.Ddi_fone2_end;</v>
      </c>
    </row>
    <row r="219" spans="1:13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1111</v>
      </c>
      <c r="H219" s="19" t="s">
        <v>1120</v>
      </c>
      <c r="I219" s="18" t="str">
        <f t="shared" si="15"/>
        <v>public string Ddi_fone3_end  { get; set; }</v>
      </c>
      <c r="J219" s="18" t="str">
        <f t="shared" si="16"/>
        <v>!string.IsNullOrWhiteSpace(msg.codigoDdiFone3)</v>
      </c>
      <c r="K219" s="18" t="str">
        <f t="shared" si="17"/>
        <v>|if(!string.IsNullOrWhiteSpace(msg.codigoDdiFone3))| registroEndereco.Ddi_fone3_end = msg.codigoDdiFone3;</v>
      </c>
      <c r="L219" s="18" t="str">
        <f t="shared" si="18"/>
        <v>!string.IsNullOrWhiteSpace(registroEndereco.Ddi_fone3_end)</v>
      </c>
      <c r="M219" s="18" t="str">
        <f t="shared" si="19"/>
        <v>|if(!string.IsNullOrWhiteSpace(registroEndereco.Ddi_fone3_end))| msg.codigoDdiFone3 = registroEndereco.Ddi_fone3_end;</v>
      </c>
    </row>
    <row r="220" spans="1:13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1111</v>
      </c>
      <c r="H220" s="19" t="s">
        <v>1120</v>
      </c>
      <c r="I220" s="18" t="str">
        <f t="shared" si="15"/>
        <v>public string Ddi_fone4_end  { get; set; }</v>
      </c>
      <c r="J220" s="18" t="str">
        <f t="shared" si="16"/>
        <v>!string.IsNullOrWhiteSpace(msg.codigoDdiFone4)</v>
      </c>
      <c r="K220" s="18" t="str">
        <f t="shared" si="17"/>
        <v>|if(!string.IsNullOrWhiteSpace(msg.codigoDdiFone4))| registroEndereco.Ddi_fone4_end = msg.codigoDdiFone4;</v>
      </c>
      <c r="L220" s="18" t="str">
        <f t="shared" si="18"/>
        <v>!string.IsNullOrWhiteSpace(registroEndereco.Ddi_fone4_end)</v>
      </c>
      <c r="M220" s="18" t="str">
        <f t="shared" si="19"/>
        <v>|if(!string.IsNullOrWhiteSpace(registroEndereco.Ddi_fone4_end))| msg.codigoDdiFone4 = registroEndereco.Ddi_fone4_end;</v>
      </c>
    </row>
    <row r="221" spans="1:13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1111</v>
      </c>
      <c r="H221" s="19" t="s">
        <v>1120</v>
      </c>
      <c r="I221" s="18" t="str">
        <f t="shared" si="15"/>
        <v>public string des_mun_int  { get; set; }</v>
      </c>
      <c r="J221" s="18" t="str">
        <f t="shared" si="16"/>
        <v>!string.IsNullOrWhiteSpace(msg.descricaoMunicipioInternacional)</v>
      </c>
      <c r="K221" s="18" t="str">
        <f t="shared" si="17"/>
        <v>|if(!string.IsNullOrWhiteSpace(msg.descricaoMunicipioInternacional))| registroEndereco.des_mun_int = msg.descricaoMunicipioInternacional;</v>
      </c>
      <c r="L221" s="18" t="str">
        <f t="shared" si="18"/>
        <v>!string.IsNullOrWhiteSpace(registroEndereco.des_mun_int)</v>
      </c>
      <c r="M221" s="18" t="str">
        <f t="shared" si="19"/>
        <v>|if(!string.IsNullOrWhiteSpace(registroEndereco.des_mun_int))| msg.descricaoMunicipioInternacional = registroEndereco.des_mun_int;</v>
      </c>
    </row>
    <row r="222" spans="1:13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1111</v>
      </c>
      <c r="H222" s="19" t="s">
        <v>1120</v>
      </c>
      <c r="I222" s="18" t="str">
        <f t="shared" si="15"/>
        <v>public string des_est_int  { get; set; }</v>
      </c>
      <c r="J222" s="18" t="str">
        <f t="shared" si="16"/>
        <v>!string.IsNullOrWhiteSpace(msg.descricaoEstadoInternacional)</v>
      </c>
      <c r="K222" s="18" t="str">
        <f t="shared" si="17"/>
        <v>|if(!string.IsNullOrWhiteSpace(msg.descricaoEstadoInternacional))| registroEndereco.des_est_int = msg.descricaoEstadoInternacional;</v>
      </c>
      <c r="L222" s="18" t="str">
        <f t="shared" si="18"/>
        <v>!string.IsNullOrWhiteSpace(registroEndereco.des_est_int)</v>
      </c>
      <c r="M222" s="18" t="str">
        <f t="shared" si="19"/>
        <v>|if(!string.IsNullOrWhiteSpace(registroEndereco.des_est_int))| msg.descricaoEstadoInternacional = registroEndereco.des_est_int;</v>
      </c>
    </row>
    <row r="223" spans="1:13" x14ac:dyDescent="0.25">
      <c r="H223" s="19" t="s">
        <v>1120</v>
      </c>
      <c r="I223" s="18" t="str">
        <f t="shared" si="15"/>
        <v>public    { get; set; }</v>
      </c>
      <c r="J223" s="18" t="b">
        <f t="shared" si="16"/>
        <v>0</v>
      </c>
      <c r="K223" s="18" t="str">
        <f t="shared" si="17"/>
        <v>|if(FALSE)| . = msg.;</v>
      </c>
      <c r="L223" s="18" t="b">
        <f t="shared" si="18"/>
        <v>0</v>
      </c>
      <c r="M223" s="18" t="str">
        <f t="shared" si="19"/>
        <v>|if(FALSE)| msg. = .;</v>
      </c>
    </row>
    <row r="224" spans="1:13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1112</v>
      </c>
      <c r="H224" s="19" t="s">
        <v>1120</v>
      </c>
      <c r="I224" s="18" t="str">
        <f t="shared" si="15"/>
        <v>public string cod_pessoa  { get; set; }</v>
      </c>
      <c r="J224" s="18" t="str">
        <f t="shared" si="16"/>
        <v>!string.IsNullOrWhiteSpace(msg.codigoPessoa)</v>
      </c>
      <c r="K224" s="18" t="str">
        <f t="shared" si="17"/>
        <v>|if(!string.IsNullOrWhiteSpace(msg.codigoPessoa))| registroDocumento.cod_pessoa = msg.codigoPessoa;</v>
      </c>
      <c r="L224" s="18" t="str">
        <f t="shared" si="18"/>
        <v>!string.IsNullOrWhiteSpace(registroDocumento.cod_pessoa)</v>
      </c>
      <c r="M224" s="18" t="str">
        <f t="shared" si="19"/>
        <v>|if(!string.IsNullOrWhiteSpace(registroDocumento.cod_pessoa))| msg.codigoPessoa = registroDocumento.cod_pessoa;</v>
      </c>
    </row>
    <row r="225" spans="1:13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1112</v>
      </c>
      <c r="H225" s="19" t="s">
        <v>1120</v>
      </c>
      <c r="I225" s="18" t="str">
        <f t="shared" si="15"/>
        <v>public string num_doc  { get; set; }</v>
      </c>
      <c r="J225" s="18" t="str">
        <f t="shared" si="16"/>
        <v>!string.IsNullOrWhiteSpace(msg.numeroDocumento)</v>
      </c>
      <c r="K225" s="18" t="str">
        <f t="shared" si="17"/>
        <v>|if(!string.IsNullOrWhiteSpace(msg.numeroDocumento))| registroDocumento.num_doc = msg.numeroDocumento;</v>
      </c>
      <c r="L225" s="18" t="str">
        <f t="shared" si="18"/>
        <v>!string.IsNullOrWhiteSpace(registroDocumento.num_doc)</v>
      </c>
      <c r="M225" s="18" t="str">
        <f t="shared" si="19"/>
        <v>|if(!string.IsNullOrWhiteSpace(registroDocumento.num_doc))| msg.numeroDocumento = registroDocumento.num_doc;</v>
      </c>
    </row>
    <row r="226" spans="1:13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1112</v>
      </c>
      <c r="H226" s="19" t="s">
        <v>1120</v>
      </c>
      <c r="I226" s="18" t="str">
        <f t="shared" si="15"/>
        <v>public DateTime dat_expedicao  { get; set; }</v>
      </c>
      <c r="J226" s="18" t="str">
        <f t="shared" si="16"/>
        <v>msg.dataExpedicao != null &amp;&amp; msg.dataExpedicao.Value != DateTime.MinValue</v>
      </c>
      <c r="K226" s="18" t="str">
        <f t="shared" si="17"/>
        <v>|if(msg.dataExpedicao != null &amp;&amp; msg.dataExpedicao.Value != DateTime.MinValue)| registroDocumento.dat_expedicao = msg.dataExpedicao;</v>
      </c>
      <c r="L226" s="18" t="str">
        <f t="shared" si="18"/>
        <v>registroDocumento.dat_expedicao != null &amp;&amp; registroDocumento.dat_expedicao.Value != DateTime.MinValue</v>
      </c>
      <c r="M226" s="18" t="str">
        <f t="shared" si="19"/>
        <v>|if(registroDocumento.dat_expedicao != null &amp;&amp; registroDocumento.dat_expedicao.Value != DateTime.MinValue)| msg.dataExpedicao = registroDocumento.dat_expedicao;</v>
      </c>
    </row>
    <row r="227" spans="1:13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1112</v>
      </c>
      <c r="H227" s="19" t="s">
        <v>1120</v>
      </c>
      <c r="I227" s="18" t="str">
        <f t="shared" si="15"/>
        <v>public string org_expedidor  { get; set; }</v>
      </c>
      <c r="J227" s="18" t="str">
        <f t="shared" si="16"/>
        <v>!string.IsNullOrWhiteSpace(msg.orgaoExpedidor)</v>
      </c>
      <c r="K227" s="18" t="str">
        <f t="shared" si="17"/>
        <v>|if(!string.IsNullOrWhiteSpace(msg.orgaoExpedidor))| registroDocumento.org_expedidor = msg.orgaoExpedidor;</v>
      </c>
      <c r="L227" s="18" t="str">
        <f t="shared" si="18"/>
        <v>!string.IsNullOrWhiteSpace(registroDocumento.org_expedidor)</v>
      </c>
      <c r="M227" s="18" t="str">
        <f t="shared" si="19"/>
        <v>|if(!string.IsNullOrWhiteSpace(registroDocumento.org_expedidor))| msg.orgaoExpedidor = registroDocumento.org_expedidor;</v>
      </c>
    </row>
    <row r="228" spans="1:13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1112</v>
      </c>
      <c r="H228" s="19" t="s">
        <v>1120</v>
      </c>
      <c r="I228" s="18" t="str">
        <f t="shared" ref="I228:I291" si="20">CONCATENATE("public ",F228," ",B228,"  { get; set; }")</f>
        <v>public string obs_doc  { get; set; }</v>
      </c>
      <c r="J228" s="18" t="str">
        <f t="shared" si="16"/>
        <v>!string.IsNullOrWhiteSpace(msg.observacao)</v>
      </c>
      <c r="K228" s="18" t="str">
        <f t="shared" si="17"/>
        <v>|if(!string.IsNullOrWhiteSpace(msg.observacao))| registroDocumento.obs_doc = msg.observacao;</v>
      </c>
      <c r="L228" s="18" t="str">
        <f t="shared" si="18"/>
        <v>!string.IsNullOrWhiteSpace(registroDocumento.obs_doc)</v>
      </c>
      <c r="M228" s="18" t="str">
        <f t="shared" si="19"/>
        <v>|if(!string.IsNullOrWhiteSpace(registroDocumento.obs_doc))| msg.observacao = registroDocumento.obs_doc;</v>
      </c>
    </row>
    <row r="229" spans="1:13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1112</v>
      </c>
      <c r="H229" s="19" t="s">
        <v>1120</v>
      </c>
      <c r="I229" s="18" t="str">
        <f t="shared" si="20"/>
        <v>public DateTime dat_cad  { get; set; }</v>
      </c>
      <c r="J229" s="18" t="str">
        <f t="shared" si="16"/>
        <v>msg.dataCadastro != null &amp;&amp; msg.dataCadastro.Value != DateTime.MinValue</v>
      </c>
      <c r="K229" s="18" t="str">
        <f t="shared" si="17"/>
        <v>|if(msg.dataCadastro != null &amp;&amp; msg.dataCadastro.Value != DateTime.MinValue)| registroDocumento.dat_cad = msg.dataCadastro;</v>
      </c>
      <c r="L229" s="18" t="str">
        <f t="shared" si="18"/>
        <v>registroDocumento.dat_cad != null &amp;&amp; registroDocumento.dat_cad.Value != DateTime.MinValue</v>
      </c>
      <c r="M229" s="18" t="str">
        <f t="shared" si="19"/>
        <v>|if(registroDocumento.dat_cad != null &amp;&amp; registroDocumento.dat_cad.Value != DateTime.MinValue)| msg.dataCadastro = registroDocumento.dat_cad;</v>
      </c>
    </row>
    <row r="230" spans="1:13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1112</v>
      </c>
      <c r="H230" s="19" t="s">
        <v>1120</v>
      </c>
      <c r="I230" s="18" t="str">
        <f t="shared" si="20"/>
        <v>public string usu_atu  { get; set; }</v>
      </c>
      <c r="J230" s="18" t="str">
        <f t="shared" si="16"/>
        <v>!string.IsNullOrWhiteSpace(msg.usuarioUltimaAtualizacao)</v>
      </c>
      <c r="K230" s="18" t="str">
        <f t="shared" si="17"/>
        <v>|if(!string.IsNullOrWhiteSpace(msg.usuarioUltimaAtualizacao))| registroDocumento.usu_atu = msg.usuarioUltimaAtualizacao;</v>
      </c>
      <c r="L230" s="18" t="str">
        <f t="shared" si="18"/>
        <v>!string.IsNullOrWhiteSpace(registroDocumento.usu_atu)</v>
      </c>
      <c r="M230" s="18" t="str">
        <f t="shared" si="19"/>
        <v>|if(!string.IsNullOrWhiteSpace(registroDocumento.usu_atu))| msg.usuarioUltimaAtualizacao = registroDocumento.usu_atu;</v>
      </c>
    </row>
    <row r="231" spans="1:13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1112</v>
      </c>
      <c r="H231" s="19" t="s">
        <v>1120</v>
      </c>
      <c r="I231" s="18" t="str">
        <f t="shared" si="20"/>
        <v>public DateTime dat_atu  { get; set; }</v>
      </c>
      <c r="J231" s="18" t="str">
        <f t="shared" si="16"/>
        <v>msg.dataAtualizacao != null &amp;&amp; msg.dataAtualizacao.Value != DateTime.MinValue</v>
      </c>
      <c r="K231" s="18" t="str">
        <f t="shared" si="17"/>
        <v>|if(msg.dataAtualizacao != null &amp;&amp; msg.dataAtualizacao.Value != DateTime.MinValue)| registroDocumento.dat_atu = msg.dataAtualizacao;</v>
      </c>
      <c r="L231" s="18" t="str">
        <f t="shared" si="18"/>
        <v>registroDocumento.dat_atu != null &amp;&amp; registroDocumento.dat_atu.Value != DateTime.MinValue</v>
      </c>
      <c r="M231" s="18" t="str">
        <f t="shared" si="19"/>
        <v>|if(registroDocumento.dat_atu != null &amp;&amp; registroDocumento.dat_atu.Value != DateTime.MinValue)| msg.dataAtualizacao = registroDocumento.dat_atu;</v>
      </c>
    </row>
    <row r="232" spans="1:13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1112</v>
      </c>
      <c r="H232" s="19" t="s">
        <v>1120</v>
      </c>
      <c r="I232" s="18" t="str">
        <f t="shared" si="20"/>
        <v>public string idc_sit  { get; set; }</v>
      </c>
      <c r="J232" s="18" t="str">
        <f t="shared" si="16"/>
        <v>!string.IsNullOrWhiteSpace(msg.IndicadorSituacao)</v>
      </c>
      <c r="K232" s="18" t="str">
        <f t="shared" si="17"/>
        <v>|if(!string.IsNullOrWhiteSpace(msg.IndicadorSituacao))| registroDocumento.idc_sit = msg.IndicadorSituacao;</v>
      </c>
      <c r="L232" s="18" t="str">
        <f t="shared" si="18"/>
        <v>!string.IsNullOrWhiteSpace(registroDocumento.idc_sit)</v>
      </c>
      <c r="M232" s="18" t="str">
        <f t="shared" si="19"/>
        <v>|if(!string.IsNullOrWhiteSpace(registroDocumento.idc_sit))| msg.IndicadorSituacao = registroDocumento.idc_sit;</v>
      </c>
    </row>
    <row r="233" spans="1:13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1112</v>
      </c>
      <c r="H233" s="19" t="s">
        <v>1120</v>
      </c>
      <c r="I233" s="18" t="str">
        <f t="shared" si="20"/>
        <v>public DateTime dat_sit  { get; set; }</v>
      </c>
      <c r="J233" s="18" t="str">
        <f t="shared" si="16"/>
        <v>msg.dataSituacao != null &amp;&amp; msg.dataSituacao.Value != DateTime.MinValue</v>
      </c>
      <c r="K233" s="18" t="str">
        <f t="shared" si="17"/>
        <v>|if(msg.dataSituacao != null &amp;&amp; msg.dataSituacao.Value != DateTime.MinValue)| registroDocumento.dat_sit = msg.dataSituacao;</v>
      </c>
      <c r="L233" s="18" t="str">
        <f t="shared" si="18"/>
        <v>registroDocumento.dat_sit != null &amp;&amp; registroDocumento.dat_sit.Value != DateTime.MinValue</v>
      </c>
      <c r="M233" s="18" t="str">
        <f t="shared" si="19"/>
        <v>|if(registroDocumento.dat_sit != null &amp;&amp; registroDocumento.dat_sit.Value != DateTime.MinValue)| msg.dataSituacao = registroDocumento.dat_sit;</v>
      </c>
    </row>
    <row r="234" spans="1:13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1112</v>
      </c>
      <c r="H234" s="19" t="s">
        <v>1120</v>
      </c>
      <c r="I234" s="18" t="str">
        <f t="shared" si="20"/>
        <v>public string tip_doc  { get; set; }</v>
      </c>
      <c r="J234" s="18" t="str">
        <f t="shared" si="16"/>
        <v>!string.IsNullOrWhiteSpace(msg.tipoDocumento)</v>
      </c>
      <c r="K234" s="18" t="str">
        <f t="shared" si="17"/>
        <v>|if(!string.IsNullOrWhiteSpace(msg.tipoDocumento))| registroDocumento.tip_doc = msg.tipoDocumento;</v>
      </c>
      <c r="L234" s="18" t="str">
        <f t="shared" si="18"/>
        <v>!string.IsNullOrWhiteSpace(registroDocumento.tip_doc)</v>
      </c>
      <c r="M234" s="18" t="str">
        <f t="shared" si="19"/>
        <v>|if(!string.IsNullOrWhiteSpace(registroDocumento.tip_doc))| msg.tipoDocumento = registroDocumento.tip_doc;</v>
      </c>
    </row>
    <row r="235" spans="1:13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1112</v>
      </c>
      <c r="H235" s="19" t="s">
        <v>1120</v>
      </c>
      <c r="I235" s="18" t="str">
        <f t="shared" si="20"/>
        <v>public string cod_federacao  { get; set; }</v>
      </c>
      <c r="J235" s="18" t="str">
        <f t="shared" si="16"/>
        <v>!string.IsNullOrWhiteSpace(msg.ufExpedicao)</v>
      </c>
      <c r="K235" s="18" t="str">
        <f t="shared" si="17"/>
        <v>|if(!string.IsNullOrWhiteSpace(msg.ufExpedicao))| registroDocumento.cod_federacao = msg.ufExpedicao;</v>
      </c>
      <c r="L235" s="18" t="str">
        <f t="shared" si="18"/>
        <v>!string.IsNullOrWhiteSpace(registroDocumento.cod_federacao)</v>
      </c>
      <c r="M235" s="18" t="str">
        <f t="shared" si="19"/>
        <v>|if(!string.IsNullOrWhiteSpace(registroDocumento.cod_federacao))| msg.ufExpedicao = registroDocumento.cod_federacao;</v>
      </c>
    </row>
    <row r="236" spans="1:13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1112</v>
      </c>
      <c r="H236" s="19" t="s">
        <v>1120</v>
      </c>
      <c r="I236" s="18" t="str">
        <f t="shared" si="20"/>
        <v>public string idc_imp_cheque  { get; set; }</v>
      </c>
      <c r="J236" s="18" t="str">
        <f t="shared" si="16"/>
        <v>!string.IsNullOrWhiteSpace(msg.documentoCheque)</v>
      </c>
      <c r="K236" s="18" t="str">
        <f t="shared" si="17"/>
        <v>|if(!string.IsNullOrWhiteSpace(msg.documentoCheque))| registroDocumento.idc_imp_cheque = msg.documentoCheque;</v>
      </c>
      <c r="L236" s="18" t="str">
        <f t="shared" si="18"/>
        <v>!string.IsNullOrWhiteSpace(registroDocumento.idc_imp_cheque)</v>
      </c>
      <c r="M236" s="18" t="str">
        <f t="shared" si="19"/>
        <v>|if(!string.IsNullOrWhiteSpace(registroDocumento.idc_imp_cheque))| msg.documentoCheque = registroDocumento.idc_imp_cheque;</v>
      </c>
    </row>
    <row r="237" spans="1:13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1112</v>
      </c>
      <c r="H237" s="19" t="s">
        <v>1120</v>
      </c>
      <c r="I237" s="18" t="str">
        <f t="shared" si="20"/>
        <v>public string idc_microemp  { get; set; }</v>
      </c>
      <c r="J237" s="18" t="str">
        <f t="shared" si="16"/>
        <v>!string.IsNullOrWhiteSpace(msg.indicadorMicroEmpresa)</v>
      </c>
      <c r="K237" s="18" t="str">
        <f t="shared" si="17"/>
        <v>|if(!string.IsNullOrWhiteSpace(msg.indicadorMicroEmpresa))| registroDocumento.idc_microemp = msg.indicadorMicroEmpresa;</v>
      </c>
      <c r="L237" s="18" t="str">
        <f t="shared" si="18"/>
        <v>!string.IsNullOrWhiteSpace(registroDocumento.idc_microemp)</v>
      </c>
      <c r="M237" s="18" t="str">
        <f t="shared" si="19"/>
        <v>|if(!string.IsNullOrWhiteSpace(registroDocumento.idc_microemp))| msg.indicadorMicroEmpresa = registroDocumento.idc_microemp;</v>
      </c>
    </row>
    <row r="238" spans="1:13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1112</v>
      </c>
      <c r="H238" s="19" t="s">
        <v>1120</v>
      </c>
      <c r="I238" s="18" t="str">
        <f t="shared" si="20"/>
        <v>public string idc_comprovado  { get; set; }</v>
      </c>
      <c r="J238" s="18" t="str">
        <f t="shared" si="16"/>
        <v>!string.IsNullOrWhiteSpace(msg.IndicadorComprovado)</v>
      </c>
      <c r="K238" s="18" t="str">
        <f t="shared" si="17"/>
        <v>|if(!string.IsNullOrWhiteSpace(msg.IndicadorComprovado))| registroDocumento.idc_comprovado = msg.IndicadorComprovado;</v>
      </c>
      <c r="L238" s="18" t="str">
        <f t="shared" si="18"/>
        <v>!string.IsNullOrWhiteSpace(registroDocumento.idc_comprovado)</v>
      </c>
      <c r="M238" s="18" t="str">
        <f t="shared" si="19"/>
        <v>|if(!string.IsNullOrWhiteSpace(registroDocumento.idc_comprovado))| msg.IndicadorComprovado = registroDocumento.idc_comprovado;</v>
      </c>
    </row>
    <row r="239" spans="1:13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1112</v>
      </c>
      <c r="H239" s="19" t="s">
        <v>1120</v>
      </c>
      <c r="I239" s="18" t="str">
        <f t="shared" si="20"/>
        <v>public int crecod  { get; set; }</v>
      </c>
      <c r="J239" s="18" t="str">
        <f t="shared" si="16"/>
        <v>msg.tipoComprovacaoRenda != null &amp;&amp; msg.tipoComprovacaoRenda.Value &gt; 0</v>
      </c>
      <c r="K239" s="18" t="str">
        <f t="shared" si="17"/>
        <v>|if(msg.tipoComprovacaoRenda != null &amp;&amp; msg.tipoComprovacaoRenda.Value &gt; 0)| registroDocumento.crecod = msg.tipoComprovacaoRenda;</v>
      </c>
      <c r="L239" s="18" t="str">
        <f t="shared" si="18"/>
        <v>registroDocumento.crecod != null &amp;&amp; registroDocumento.crecod.Value &gt; 0</v>
      </c>
      <c r="M239" s="18" t="str">
        <f t="shared" si="19"/>
        <v>|if(registroDocumento.crecod != null &amp;&amp; registroDocumento.crecod.Value &gt; 0)| msg.tipoComprovacaoRenda = registroDocumento.crecod;</v>
      </c>
    </row>
    <row r="240" spans="1:13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1112</v>
      </c>
      <c r="H240" s="19" t="s">
        <v>1120</v>
      </c>
      <c r="I240" s="18" t="str">
        <f t="shared" si="20"/>
        <v>public string idc_preposto  { get; set; }</v>
      </c>
      <c r="J240" s="18" t="str">
        <f t="shared" si="16"/>
        <v>!string.IsNullOrWhiteSpace(msg.indicadorPreposto)</v>
      </c>
      <c r="K240" s="18" t="str">
        <f t="shared" si="17"/>
        <v>|if(!string.IsNullOrWhiteSpace(msg.indicadorPreposto))| registroDocumento.idc_preposto = msg.indicadorPreposto;</v>
      </c>
      <c r="L240" s="18" t="str">
        <f t="shared" si="18"/>
        <v>!string.IsNullOrWhiteSpace(registroDocumento.idc_preposto)</v>
      </c>
      <c r="M240" s="18" t="str">
        <f t="shared" si="19"/>
        <v>|if(!string.IsNullOrWhiteSpace(registroDocumento.idc_preposto))| msg.indicadorPreposto = registroDocumento.idc_preposto;</v>
      </c>
    </row>
    <row r="241" spans="1:13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1112</v>
      </c>
      <c r="H241" s="19" t="s">
        <v>1120</v>
      </c>
      <c r="I241" s="18" t="str">
        <f t="shared" si="20"/>
        <v>public DateTime dat_venc  { get; set; }</v>
      </c>
      <c r="J241" s="18" t="str">
        <f t="shared" si="16"/>
        <v>msg.dataVencimento != null &amp;&amp; msg.dataVencimento.Value != DateTime.MinValue</v>
      </c>
      <c r="K241" s="18" t="str">
        <f t="shared" si="17"/>
        <v>|if(msg.dataVencimento != null &amp;&amp; msg.dataVencimento.Value != DateTime.MinValue)| registroDocumento.dat_venc = msg.dataVencimento;</v>
      </c>
      <c r="L241" s="18" t="str">
        <f t="shared" si="18"/>
        <v>registroDocumento.dat_venc != null &amp;&amp; registroDocumento.dat_venc.Value != DateTime.MinValue</v>
      </c>
      <c r="M241" s="18" t="str">
        <f t="shared" si="19"/>
        <v>|if(registroDocumento.dat_venc != null &amp;&amp; registroDocumento.dat_venc.Value != DateTime.MinValue)| msg.dataVencimento = registroDocumento.dat_venc;</v>
      </c>
    </row>
    <row r="242" spans="1:13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1112</v>
      </c>
      <c r="H242" s="19" t="s">
        <v>1120</v>
      </c>
      <c r="I242" s="18" t="str">
        <f t="shared" si="20"/>
        <v>public int naccod  { get; set; }</v>
      </c>
      <c r="J242" s="18" t="str">
        <f t="shared" si="16"/>
        <v>msg.codigoNacionalidade != null &amp;&amp; msg.codigoNacionalidade.Value &gt; 0</v>
      </c>
      <c r="K242" s="18" t="str">
        <f t="shared" si="17"/>
        <v>|if(msg.codigoNacionalidade != null &amp;&amp; msg.codigoNacionalidade.Value &gt; 0)| registroDocumento.naccod = msg.codigoNacionalidade;</v>
      </c>
      <c r="L242" s="18" t="str">
        <f t="shared" si="18"/>
        <v>registroDocumento.naccod != null &amp;&amp; registroDocumento.naccod.Value &gt; 0</v>
      </c>
      <c r="M242" s="18" t="str">
        <f t="shared" si="19"/>
        <v>|if(registroDocumento.naccod != null &amp;&amp; registroDocumento.naccod.Value &gt; 0)| msg.codigoNacionalidade = registroDocumento.naccod;</v>
      </c>
    </row>
    <row r="243" spans="1:13" x14ac:dyDescent="0.25">
      <c r="H243" s="19" t="s">
        <v>1120</v>
      </c>
      <c r="I243" s="18" t="str">
        <f t="shared" si="20"/>
        <v>public    { get; set; }</v>
      </c>
      <c r="J243" s="18" t="b">
        <f t="shared" si="16"/>
        <v>0</v>
      </c>
      <c r="K243" s="18" t="str">
        <f t="shared" si="17"/>
        <v>|if(FALSE)| . = msg.;</v>
      </c>
      <c r="L243" s="18" t="b">
        <f t="shared" si="18"/>
        <v>0</v>
      </c>
      <c r="M243" s="18" t="str">
        <f t="shared" si="19"/>
        <v>|if(FALSE)| msg. = .;</v>
      </c>
    </row>
    <row r="244" spans="1:13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9" t="s">
        <v>1120</v>
      </c>
      <c r="I244" s="18" t="str">
        <f t="shared" si="20"/>
        <v>public string cod_pessoa_tit  { get; set; }</v>
      </c>
      <c r="J244" s="18" t="str">
        <f t="shared" si="16"/>
        <v>!string.IsNullOrWhiteSpace(msg.codigoPessoaTitular)</v>
      </c>
      <c r="K244" s="18" t="str">
        <f t="shared" si="17"/>
        <v>|if(!string.IsNullOrWhiteSpace(msg.codigoPessoaTitular))| registroReferencia.cod_pessoa_tit = msg.codigoPessoaTitular;</v>
      </c>
      <c r="L244" s="18" t="str">
        <f t="shared" si="18"/>
        <v>!string.IsNullOrWhiteSpace(registroReferencia.cod_pessoa_tit)</v>
      </c>
      <c r="M244" s="18" t="str">
        <f t="shared" si="19"/>
        <v>|if(!string.IsNullOrWhiteSpace(registroReferencia.cod_pessoa_tit))| msg.codigoPessoaTitular = registroReferencia.cod_pessoa_tit;</v>
      </c>
    </row>
    <row r="245" spans="1:13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9" t="s">
        <v>1120</v>
      </c>
      <c r="I245" s="18" t="str">
        <f t="shared" si="20"/>
        <v>public string cod_fil_tit  { get; set; }</v>
      </c>
      <c r="J245" s="18" t="str">
        <f t="shared" si="16"/>
        <v>!string.IsNullOrWhiteSpace(msg.codigoFilialTitular)</v>
      </c>
      <c r="K245" s="18" t="str">
        <f t="shared" si="17"/>
        <v>|if(!string.IsNullOrWhiteSpace(msg.codigoFilialTitular))| registroReferencia.cod_fil_tit = msg.codigoFilialTitular;</v>
      </c>
      <c r="L245" s="18" t="str">
        <f t="shared" si="18"/>
        <v>!string.IsNullOrWhiteSpace(registroReferencia.cod_fil_tit)</v>
      </c>
      <c r="M245" s="18" t="str">
        <f t="shared" si="19"/>
        <v>|if(!string.IsNullOrWhiteSpace(registroReferencia.cod_fil_tit))| msg.codigoFilialTitular = registroReferencia.cod_fil_tit;</v>
      </c>
    </row>
    <row r="246" spans="1:13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9" t="s">
        <v>1120</v>
      </c>
      <c r="I246" s="18" t="str">
        <f t="shared" si="20"/>
        <v>public int seq_ref  { get; set; }</v>
      </c>
      <c r="J246" s="18" t="str">
        <f t="shared" si="16"/>
        <v>msg.sequencial != null &amp;&amp; msg.sequencial.Value &gt; 0</v>
      </c>
      <c r="K246" s="18" t="str">
        <f t="shared" si="17"/>
        <v>|if(msg.sequencial != null &amp;&amp; msg.sequencial.Value &gt; 0)| registroReferencia.seq_ref = msg.sequencial;</v>
      </c>
      <c r="L246" s="18" t="str">
        <f t="shared" si="18"/>
        <v>registroReferencia.seq_ref != null &amp;&amp; registroReferencia.seq_ref.Value &gt; 0</v>
      </c>
      <c r="M246" s="18" t="str">
        <f t="shared" si="19"/>
        <v>|if(registroReferencia.seq_ref != null &amp;&amp; registroReferencia.seq_ref.Value &gt; 0)| msg.sequencial = registroReferencia.seq_ref;</v>
      </c>
    </row>
    <row r="247" spans="1:13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9" t="s">
        <v>1120</v>
      </c>
      <c r="I247" s="18" t="str">
        <f t="shared" si="20"/>
        <v>public string tip_ref  { get; set; }</v>
      </c>
      <c r="J247" s="18" t="str">
        <f t="shared" si="16"/>
        <v>!string.IsNullOrWhiteSpace(msg.tipo)</v>
      </c>
      <c r="K247" s="18" t="str">
        <f t="shared" si="17"/>
        <v>|if(!string.IsNullOrWhiteSpace(msg.tipo))| registroReferencia.tip_ref = msg.tipo;</v>
      </c>
      <c r="L247" s="18" t="str">
        <f t="shared" si="18"/>
        <v>!string.IsNullOrWhiteSpace(registroReferencia.tip_ref)</v>
      </c>
      <c r="M247" s="18" t="str">
        <f t="shared" si="19"/>
        <v>|if(!string.IsNullOrWhiteSpace(registroReferencia.tip_ref))| msg.tipo = registroReferencia.tip_ref;</v>
      </c>
    </row>
    <row r="248" spans="1:13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9" t="s">
        <v>1120</v>
      </c>
      <c r="I248" s="18" t="str">
        <f t="shared" si="20"/>
        <v>public string obs_ref  { get; set; }</v>
      </c>
      <c r="J248" s="18" t="str">
        <f t="shared" si="16"/>
        <v>!string.IsNullOrWhiteSpace(msg.observacao)</v>
      </c>
      <c r="K248" s="18" t="str">
        <f t="shared" si="17"/>
        <v>|if(!string.IsNullOrWhiteSpace(msg.observacao))| registroReferencia.obs_ref = msg.observacao;</v>
      </c>
      <c r="L248" s="18" t="str">
        <f t="shared" si="18"/>
        <v>!string.IsNullOrWhiteSpace(registroReferencia.obs_ref)</v>
      </c>
      <c r="M248" s="18" t="str">
        <f t="shared" si="19"/>
        <v>|if(!string.IsNullOrWhiteSpace(registroReferencia.obs_ref))| msg.observacao = registroReferencia.obs_ref;</v>
      </c>
    </row>
    <row r="249" spans="1:13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9" t="s">
        <v>1120</v>
      </c>
      <c r="I249" s="18" t="str">
        <f t="shared" si="20"/>
        <v>public decimal num_cartao_ref  { get; set; }</v>
      </c>
      <c r="J249" s="18" t="str">
        <f t="shared" si="16"/>
        <v>msg.numeroCartao != null &amp;&amp; msg.numeroCartao.Value &gt; 0</v>
      </c>
      <c r="K249" s="18" t="str">
        <f t="shared" si="17"/>
        <v>|if(msg.numeroCartao != null &amp;&amp; msg.numeroCartao.Value &gt; 0)| registroReferencia.num_cartao_ref = msg.numeroCartao;</v>
      </c>
      <c r="L249" s="18" t="str">
        <f t="shared" si="18"/>
        <v>registroReferencia.num_cartao_ref != null &amp;&amp; registroReferencia.num_cartao_ref.Value &gt; 0</v>
      </c>
      <c r="M249" s="18" t="str">
        <f t="shared" si="19"/>
        <v>|if(registroReferencia.num_cartao_ref != null &amp;&amp; registroReferencia.num_cartao_ref.Value &gt; 0)| msg.numeroCartao = registroReferencia.num_cartao_ref;</v>
      </c>
    </row>
    <row r="250" spans="1:13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9" t="s">
        <v>1120</v>
      </c>
      <c r="I250" s="18" t="str">
        <f t="shared" si="20"/>
        <v>public decimal val_lim_ref  { get; set; }</v>
      </c>
      <c r="J250" s="18" t="str">
        <f t="shared" si="16"/>
        <v>msg.valorLimite != null &amp;&amp; msg.valorLimite.Value &gt; 0</v>
      </c>
      <c r="K250" s="18" t="str">
        <f t="shared" si="17"/>
        <v>|if(msg.valorLimite != null &amp;&amp; msg.valorLimite.Value &gt; 0)| registroReferencia.val_lim_ref = msg.valorLimite;</v>
      </c>
      <c r="L250" s="18" t="str">
        <f t="shared" si="18"/>
        <v>registroReferencia.val_lim_ref != null &amp;&amp; registroReferencia.val_lim_ref.Value &gt; 0</v>
      </c>
      <c r="M250" s="18" t="str">
        <f t="shared" si="19"/>
        <v>|if(registroReferencia.val_lim_ref != null &amp;&amp; registroReferencia.val_lim_ref.Value &gt; 0)| msg.valorLimite = registroReferencia.val_lim_ref;</v>
      </c>
    </row>
    <row r="251" spans="1:13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9" t="s">
        <v>1120</v>
      </c>
      <c r="I251" s="18" t="str">
        <f t="shared" si="20"/>
        <v>public DateTime dat_ini_emprego  { get; set; }</v>
      </c>
      <c r="J251" s="18" t="str">
        <f t="shared" si="16"/>
        <v>msg.dataInicioEmprego != null &amp;&amp; msg.dataInicioEmprego.Value != DateTime.MinValue</v>
      </c>
      <c r="K251" s="18" t="str">
        <f t="shared" si="17"/>
        <v>|if(msg.dataInicioEmprego != null &amp;&amp; msg.dataInicioEmprego.Value != DateTime.MinValue)| registroReferencia.dat_ini_emprego = msg.dataInicioEmprego;</v>
      </c>
      <c r="L251" s="18" t="str">
        <f t="shared" si="18"/>
        <v>registroReferencia.dat_ini_emprego != null &amp;&amp; registroReferencia.dat_ini_emprego.Value != DateTime.MinValue</v>
      </c>
      <c r="M251" s="18" t="str">
        <f t="shared" si="19"/>
        <v>|if(registroReferencia.dat_ini_emprego != null &amp;&amp; registroReferencia.dat_ini_emprego.Value != DateTime.MinValue)| msg.dataInicioEmprego = registroReferencia.dat_ini_emprego;</v>
      </c>
    </row>
    <row r="252" spans="1:13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9" t="s">
        <v>1120</v>
      </c>
      <c r="I252" s="18" t="str">
        <f t="shared" si="20"/>
        <v>public DateTime dat_fim_emprego  { get; set; }</v>
      </c>
      <c r="J252" s="18" t="str">
        <f t="shared" si="16"/>
        <v>msg.dataFinalEmprego != null &amp;&amp; msg.dataFinalEmprego.Value != DateTime.MinValue</v>
      </c>
      <c r="K252" s="18" t="str">
        <f t="shared" si="17"/>
        <v>|if(msg.dataFinalEmprego != null &amp;&amp; msg.dataFinalEmprego.Value != DateTime.MinValue)| registroReferencia.dat_fim_emprego = msg.dataFinalEmprego;</v>
      </c>
      <c r="L252" s="18" t="str">
        <f t="shared" si="18"/>
        <v>registroReferencia.dat_fim_emprego != null &amp;&amp; registroReferencia.dat_fim_emprego.Value != DateTime.MinValue</v>
      </c>
      <c r="M252" s="18" t="str">
        <f t="shared" si="19"/>
        <v>|if(registroReferencia.dat_fim_emprego != null &amp;&amp; registroReferencia.dat_fim_emprego.Value != DateTime.MinValue)| msg.dataFinalEmprego = registroReferencia.dat_fim_emprego;</v>
      </c>
    </row>
    <row r="253" spans="1:13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9" t="s">
        <v>1120</v>
      </c>
      <c r="I253" s="18" t="str">
        <f t="shared" si="20"/>
        <v>public DateTime dat_cad  { get; set; }</v>
      </c>
      <c r="J253" s="18" t="str">
        <f t="shared" si="16"/>
        <v>msg.dataCadastro != null &amp;&amp; msg.dataCadastro.Value != DateTime.MinValue</v>
      </c>
      <c r="K253" s="18" t="str">
        <f t="shared" si="17"/>
        <v>|if(msg.dataCadastro != null &amp;&amp; msg.dataCadastro.Value != DateTime.MinValue)| registroReferencia.dat_cad = msg.dataCadastro;</v>
      </c>
      <c r="L253" s="18" t="str">
        <f t="shared" si="18"/>
        <v>registroReferencia.dat_cad != null &amp;&amp; registroReferencia.dat_cad.Value != DateTime.MinValue</v>
      </c>
      <c r="M253" s="18" t="str">
        <f t="shared" si="19"/>
        <v>|if(registroReferencia.dat_cad != null &amp;&amp; registroReferencia.dat_cad.Value != DateTime.MinValue)| msg.dataCadastro = registroReferencia.dat_cad;</v>
      </c>
    </row>
    <row r="254" spans="1:13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9" t="s">
        <v>1120</v>
      </c>
      <c r="I254" s="18" t="str">
        <f t="shared" si="20"/>
        <v>public string usu_atu  { get; set; }</v>
      </c>
      <c r="J254" s="18" t="str">
        <f t="shared" si="16"/>
        <v>!string.IsNullOrWhiteSpace(msg.usuarioUltimaAtualizacao)</v>
      </c>
      <c r="K254" s="18" t="str">
        <f t="shared" si="17"/>
        <v>|if(!string.IsNullOrWhiteSpace(msg.usuarioUltimaAtualizacao))| registroReferencia.usu_atu = msg.usuarioUltimaAtualizacao;</v>
      </c>
      <c r="L254" s="18" t="str">
        <f t="shared" si="18"/>
        <v>!string.IsNullOrWhiteSpace(registroReferencia.usu_atu)</v>
      </c>
      <c r="M254" s="18" t="str">
        <f t="shared" si="19"/>
        <v>|if(!string.IsNullOrWhiteSpace(registroReferencia.usu_atu))| msg.usuarioUltimaAtualizacao = registroReferencia.usu_atu;</v>
      </c>
    </row>
    <row r="255" spans="1:13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9" t="s">
        <v>1120</v>
      </c>
      <c r="I255" s="18" t="str">
        <f t="shared" si="20"/>
        <v>public DateTime dat_atu  { get; set; }</v>
      </c>
      <c r="J255" s="18" t="str">
        <f t="shared" si="16"/>
        <v>msg.dataAtualizacao != null &amp;&amp; msg.dataAtualizacao.Value != DateTime.MinValue</v>
      </c>
      <c r="K255" s="18" t="str">
        <f t="shared" si="17"/>
        <v>|if(msg.dataAtualizacao != null &amp;&amp; msg.dataAtualizacao.Value != DateTime.MinValue)| registroReferencia.dat_atu = msg.dataAtualizacao;</v>
      </c>
      <c r="L255" s="18" t="str">
        <f t="shared" si="18"/>
        <v>registroReferencia.dat_atu != null &amp;&amp; registroReferencia.dat_atu.Value != DateTime.MinValue</v>
      </c>
      <c r="M255" s="18" t="str">
        <f t="shared" si="19"/>
        <v>|if(registroReferencia.dat_atu != null &amp;&amp; registroReferencia.dat_atu.Value != DateTime.MinValue)| msg.dataAtualizacao = registroReferencia.dat_atu;</v>
      </c>
    </row>
    <row r="256" spans="1:13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9" t="s">
        <v>1120</v>
      </c>
      <c r="I256" s="18" t="str">
        <f t="shared" si="20"/>
        <v>public string idc_sit  { get; set; }</v>
      </c>
      <c r="J256" s="18" t="str">
        <f t="shared" si="16"/>
        <v>!string.IsNullOrWhiteSpace(msg.indicadorSituacao)</v>
      </c>
      <c r="K256" s="18" t="str">
        <f t="shared" si="17"/>
        <v>|if(!string.IsNullOrWhiteSpace(msg.indicadorSituacao))| registroReferencia.idc_sit = msg.indicadorSituacao;</v>
      </c>
      <c r="L256" s="18" t="str">
        <f t="shared" si="18"/>
        <v>!string.IsNullOrWhiteSpace(registroReferencia.idc_sit)</v>
      </c>
      <c r="M256" s="18" t="str">
        <f t="shared" si="19"/>
        <v>|if(!string.IsNullOrWhiteSpace(registroReferencia.idc_sit))| msg.indicadorSituacao = registroReferencia.idc_sit;</v>
      </c>
    </row>
    <row r="257" spans="1:13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9" t="s">
        <v>1120</v>
      </c>
      <c r="I257" s="18" t="str">
        <f t="shared" si="20"/>
        <v>public DateTime dat_sit  { get; set; }</v>
      </c>
      <c r="J257" s="18" t="str">
        <f t="shared" si="16"/>
        <v>msg.dataSituacao != null &amp;&amp; msg.dataSituacao.Value != DateTime.MinValue</v>
      </c>
      <c r="K257" s="18" t="str">
        <f t="shared" si="17"/>
        <v>|if(msg.dataSituacao != null &amp;&amp; msg.dataSituacao.Value != DateTime.MinValue)| registroReferencia.dat_sit = msg.dataSituacao;</v>
      </c>
      <c r="L257" s="18" t="str">
        <f t="shared" si="18"/>
        <v>registroReferencia.dat_sit != null &amp;&amp; registroReferencia.dat_sit.Value != DateTime.MinValue</v>
      </c>
      <c r="M257" s="18" t="str">
        <f t="shared" si="19"/>
        <v>|if(registroReferencia.dat_sit != null &amp;&amp; registroReferencia.dat_sit.Value != DateTime.MinValue)| msg.dataSituacao = registroReferencia.dat_sit;</v>
      </c>
    </row>
    <row r="258" spans="1:13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9" t="s">
        <v>1120</v>
      </c>
      <c r="I258" s="18" t="str">
        <f t="shared" si="20"/>
        <v>public int cod_cartao  { get; set; }</v>
      </c>
      <c r="J258" s="18" t="str">
        <f t="shared" si="16"/>
        <v>msg.codigoCartao != null &amp;&amp; msg.codigoCartao.Value &gt; 0</v>
      </c>
      <c r="K258" s="18" t="str">
        <f t="shared" si="17"/>
        <v>|if(msg.codigoCartao != null &amp;&amp; msg.codigoCartao.Value &gt; 0)| registroReferencia.cod_cartao = msg.codigoCartao;</v>
      </c>
      <c r="L258" s="18" t="str">
        <f t="shared" si="18"/>
        <v>registroReferencia.cod_cartao != null &amp;&amp; registroReferencia.cod_cartao.Value &gt; 0</v>
      </c>
      <c r="M258" s="18" t="str">
        <f t="shared" si="19"/>
        <v>|if(registroReferencia.cod_cartao != null &amp;&amp; registroReferencia.cod_cartao.Value &gt; 0)| msg.codigoCartao = registroReferencia.cod_cartao;</v>
      </c>
    </row>
    <row r="259" spans="1:13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9" t="s">
        <v>1120</v>
      </c>
      <c r="I259" s="18" t="str">
        <f t="shared" si="20"/>
        <v>public int cod_segur  { get; set; }</v>
      </c>
      <c r="J259" s="18" t="str">
        <f t="shared" ref="J259:J322" si="21">IF(F259="string",CONCATENATE("!string.IsNullOrWhiteSpace(",H259,".",E259,")"),IF(F259="int",CONCATENATE(H259,".",E259," != null &amp;&amp; ",H259,".",E259,".Value &gt; 0"),IF(F259="DateTime",CONCATENATE(H259,".",E259," != null &amp;&amp; ",H259,".",E259,".Value != DateTime.MinValue"),IF(F259="decimal",CONCATENATE(H259,".",E259," != null &amp;&amp; ",H259,".",E259,".Value &gt; 0")))))</f>
        <v>msg.codigoSeguradora != null &amp;&amp; msg.codigoSeguradora.Value &gt; 0</v>
      </c>
      <c r="K259" s="18" t="str">
        <f t="shared" ref="K259:K322" si="22">CONCATENATE("|if(",J259,")","| ",G259,".",B259," = ",H259,".",E259,";")</f>
        <v>|if(msg.codigoSeguradora != null &amp;&amp; msg.codigoSeguradora.Value &gt; 0)| registroReferencia.cod_segur = msg.codigoSeguradora;</v>
      </c>
      <c r="L259" s="18" t="str">
        <f t="shared" ref="L259:L322" si="23">IF(F259="string",CONCATENATE("!string.IsNullOrWhiteSpace(",G259,".",B259,")"),IF(F259="int",CONCATENATE(G259,".",B259," != null &amp;&amp; ",G259,".",B259,".Value &gt; 0"),IF(F259="DateTime",CONCATENATE(G259,".",B259," != null &amp;&amp; ",G259,".",B259,".Value != DateTime.MinValue"),IF(F259="decimal",CONCATENATE(G259,".",B259," != null &amp;&amp; ",G259,".",B259,".Value &gt; 0")))))</f>
        <v>registroReferencia.cod_segur != null &amp;&amp; registroReferencia.cod_segur.Value &gt; 0</v>
      </c>
      <c r="M259" s="18" t="str">
        <f t="shared" ref="M259:M322" si="24">CONCATENATE("|if(",L259,")","| ",H259,".",E259," = ",G259,".",B259,";")</f>
        <v>|if(registroReferencia.cod_segur != null &amp;&amp; registroReferencia.cod_segur.Value &gt; 0)| msg.codigoSeguradora = registroReferencia.cod_segur;</v>
      </c>
    </row>
    <row r="260" spans="1:13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9" t="s">
        <v>1120</v>
      </c>
      <c r="I260" s="18" t="str">
        <f t="shared" si="20"/>
        <v>public string cod_pessoa_ref  { get; set; }</v>
      </c>
      <c r="J260" s="18" t="str">
        <f t="shared" si="21"/>
        <v>!string.IsNullOrWhiteSpace(msg.codigoPessoaReferencia)</v>
      </c>
      <c r="K260" s="18" t="str">
        <f t="shared" si="22"/>
        <v>|if(!string.IsNullOrWhiteSpace(msg.codigoPessoaReferencia))| registroReferencia.cod_pessoa_ref = msg.codigoPessoaReferencia;</v>
      </c>
      <c r="L260" s="18" t="str">
        <f t="shared" si="23"/>
        <v>!string.IsNullOrWhiteSpace(registroReferencia.cod_pessoa_ref)</v>
      </c>
      <c r="M260" s="18" t="str">
        <f t="shared" si="24"/>
        <v>|if(!string.IsNullOrWhiteSpace(registroReferencia.cod_pessoa_ref))| msg.codigoPessoaReferencia = registroReferencia.cod_pessoa_ref;</v>
      </c>
    </row>
    <row r="261" spans="1:13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9" t="s">
        <v>1120</v>
      </c>
      <c r="I261" s="18" t="str">
        <f t="shared" si="20"/>
        <v>public string cod_fil_ref  { get; set; }</v>
      </c>
      <c r="J261" s="18" t="str">
        <f t="shared" si="21"/>
        <v>!string.IsNullOrWhiteSpace(msg.codigoFilialReferencia)</v>
      </c>
      <c r="K261" s="18" t="str">
        <f t="shared" si="22"/>
        <v>|if(!string.IsNullOrWhiteSpace(msg.codigoFilialReferencia))| registroReferencia.cod_fil_ref = msg.codigoFilialReferencia;</v>
      </c>
      <c r="L261" s="18" t="str">
        <f t="shared" si="23"/>
        <v>!string.IsNullOrWhiteSpace(registroReferencia.cod_fil_ref)</v>
      </c>
      <c r="M261" s="18" t="str">
        <f t="shared" si="24"/>
        <v>|if(!string.IsNullOrWhiteSpace(registroReferencia.cod_fil_ref))| msg.codigoFilialReferencia = registroReferencia.cod_fil_ref;</v>
      </c>
    </row>
    <row r="262" spans="1:13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9" t="s">
        <v>1120</v>
      </c>
      <c r="I262" s="18" t="str">
        <f t="shared" si="20"/>
        <v>public string cod_simp  { get; set; }</v>
      </c>
      <c r="J262" s="18" t="str">
        <f t="shared" si="21"/>
        <v>!string.IsNullOrWhiteSpace(msg.codigoPessoaSimplificada)</v>
      </c>
      <c r="K262" s="18" t="str">
        <f t="shared" si="22"/>
        <v>|if(!string.IsNullOrWhiteSpace(msg.codigoPessoaSimplificada))| registroReferencia.cod_simp = msg.codigoPessoaSimplificada;</v>
      </c>
      <c r="L262" s="18" t="str">
        <f t="shared" si="23"/>
        <v>!string.IsNullOrWhiteSpace(registroReferencia.cod_simp)</v>
      </c>
      <c r="M262" s="18" t="str">
        <f t="shared" si="24"/>
        <v>|if(!string.IsNullOrWhiteSpace(registroReferencia.cod_simp))| msg.codigoPessoaSimplificada = registroReferencia.cod_simp;</v>
      </c>
    </row>
    <row r="263" spans="1:13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9" t="s">
        <v>1120</v>
      </c>
      <c r="I263" s="18" t="str">
        <f t="shared" si="20"/>
        <v>public DateTime dat_venc_seg_cartao  { get; set; }</v>
      </c>
      <c r="J263" s="18" t="str">
        <f t="shared" si="21"/>
        <v>msg.dataVencimentoSeguroCartao != null &amp;&amp; msg.dataVencimentoSeguroCartao.Value != DateTime.MinValue</v>
      </c>
      <c r="K263" s="18" t="str">
        <f t="shared" si="22"/>
        <v>|if(msg.dataVencimentoSeguroCartao != null &amp;&amp; msg.dataVencimentoSeguroCartao.Value != DateTime.MinValue)| registroReferencia.dat_venc_seg_cartao = msg.dataVencimentoSeguroCartao;</v>
      </c>
      <c r="L263" s="18" t="str">
        <f t="shared" si="23"/>
        <v>registroReferencia.dat_venc_seg_cartao != null &amp;&amp; registroReferencia.dat_venc_seg_cartao.Value != DateTime.MinValue</v>
      </c>
      <c r="M263" s="18" t="str">
        <f t="shared" si="24"/>
        <v>|if(registroReferencia.dat_venc_seg_cartao != null &amp;&amp; registroReferencia.dat_venc_seg_cartao.Value != DateTime.MinValue)| msg.dataVencimentoSeguroCartao = registroReferencia.dat_venc_seg_cartao;</v>
      </c>
    </row>
    <row r="264" spans="1:13" x14ac:dyDescent="0.25">
      <c r="H264" s="19" t="s">
        <v>1120</v>
      </c>
      <c r="I264" s="18" t="str">
        <f t="shared" si="20"/>
        <v>public    { get; set; }</v>
      </c>
      <c r="J264" s="18" t="b">
        <f t="shared" si="21"/>
        <v>0</v>
      </c>
      <c r="K264" s="18" t="str">
        <f t="shared" si="22"/>
        <v>|if(FALSE)| . = msg.;</v>
      </c>
      <c r="L264" s="18" t="b">
        <f t="shared" si="23"/>
        <v>0</v>
      </c>
      <c r="M264" s="18" t="str">
        <f t="shared" si="24"/>
        <v>|if(FALSE)| msg. = .;</v>
      </c>
    </row>
    <row r="265" spans="1:13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G265" s="22" t="s">
        <v>1115</v>
      </c>
      <c r="H265" s="19" t="s">
        <v>1120</v>
      </c>
      <c r="I265" s="18" t="str">
        <f t="shared" si="20"/>
        <v>public string cod_simp  { get; set; }</v>
      </c>
      <c r="J265" s="18" t="str">
        <f t="shared" si="21"/>
        <v>!string.IsNullOrWhiteSpace(msg.codigo)</v>
      </c>
      <c r="K265" s="18" t="str">
        <f t="shared" si="22"/>
        <v>|if(!string.IsNullOrWhiteSpace(msg.codigo))| registroPessoaSimplificada.cod_simp = msg.codigo;</v>
      </c>
      <c r="L265" s="18" t="str">
        <f t="shared" si="23"/>
        <v>!string.IsNullOrWhiteSpace(registroPessoaSimplificada.cod_simp)</v>
      </c>
      <c r="M265" s="18" t="str">
        <f t="shared" si="24"/>
        <v>|if(!string.IsNullOrWhiteSpace(registroPessoaSimplificada.cod_simp))| msg.codigo = registroPessoaSimplificada.cod_simp;</v>
      </c>
    </row>
    <row r="266" spans="1:13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G266" s="22" t="s">
        <v>1115</v>
      </c>
      <c r="H266" s="19" t="s">
        <v>1120</v>
      </c>
      <c r="I266" s="18" t="str">
        <f t="shared" si="20"/>
        <v>public string nom_simp  { get; set; }</v>
      </c>
      <c r="J266" s="18" t="str">
        <f t="shared" si="21"/>
        <v>!string.IsNullOrWhiteSpace(msg.nome)</v>
      </c>
      <c r="K266" s="18" t="str">
        <f t="shared" si="22"/>
        <v>|if(!string.IsNullOrWhiteSpace(msg.nome))| registroPessoaSimplificada.nom_simp = msg.nome;</v>
      </c>
      <c r="L266" s="18" t="str">
        <f t="shared" si="23"/>
        <v>!string.IsNullOrWhiteSpace(registroPessoaSimplificada.nom_simp)</v>
      </c>
      <c r="M266" s="18" t="str">
        <f t="shared" si="24"/>
        <v>|if(!string.IsNullOrWhiteSpace(registroPessoaSimplificada.nom_simp))| msg.nome = registroPessoaSimplificada.nom_simp;</v>
      </c>
    </row>
    <row r="267" spans="1:13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G267" s="22" t="s">
        <v>1115</v>
      </c>
      <c r="H267" s="19" t="s">
        <v>1120</v>
      </c>
      <c r="I267" s="18" t="str">
        <f t="shared" si="20"/>
        <v>public string ddd_fone_1_simp  { get; set; }</v>
      </c>
      <c r="J267" s="18" t="str">
        <f t="shared" si="21"/>
        <v>!string.IsNullOrWhiteSpace(msg.codigoDddFone1)</v>
      </c>
      <c r="K267" s="18" t="str">
        <f t="shared" si="22"/>
        <v>|if(!string.IsNullOrWhiteSpace(msg.codigoDddFone1))| registroPessoaSimplificada.ddd_fone_1_simp = msg.codigoDddFone1;</v>
      </c>
      <c r="L267" s="18" t="str">
        <f t="shared" si="23"/>
        <v>!string.IsNullOrWhiteSpace(registroPessoaSimplificada.ddd_fone_1_simp)</v>
      </c>
      <c r="M267" s="18" t="str">
        <f t="shared" si="24"/>
        <v>|if(!string.IsNullOrWhiteSpace(registroPessoaSimplificada.ddd_fone_1_simp))| msg.codigoDddFone1 = registroPessoaSimplificada.ddd_fone_1_simp;</v>
      </c>
    </row>
    <row r="268" spans="1:13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G268" s="22" t="s">
        <v>1115</v>
      </c>
      <c r="H268" s="19" t="s">
        <v>1120</v>
      </c>
      <c r="I268" s="18" t="str">
        <f t="shared" si="20"/>
        <v>public string ddd_fone_2_simp  { get; set; }</v>
      </c>
      <c r="J268" s="18" t="str">
        <f t="shared" si="21"/>
        <v>!string.IsNullOrWhiteSpace(msg.codigoDddFone2)</v>
      </c>
      <c r="K268" s="18" t="str">
        <f t="shared" si="22"/>
        <v>|if(!string.IsNullOrWhiteSpace(msg.codigoDddFone2))| registroPessoaSimplificada.ddd_fone_2_simp = msg.codigoDddFone2;</v>
      </c>
      <c r="L268" s="18" t="str">
        <f t="shared" si="23"/>
        <v>!string.IsNullOrWhiteSpace(registroPessoaSimplificada.ddd_fone_2_simp)</v>
      </c>
      <c r="M268" s="18" t="str">
        <f t="shared" si="24"/>
        <v>|if(!string.IsNullOrWhiteSpace(registroPessoaSimplificada.ddd_fone_2_simp))| msg.codigoDddFone2 = registroPessoaSimplificada.ddd_fone_2_simp;</v>
      </c>
    </row>
    <row r="269" spans="1:13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G269" s="22" t="s">
        <v>1115</v>
      </c>
      <c r="H269" s="19" t="s">
        <v>1120</v>
      </c>
      <c r="I269" s="18" t="str">
        <f t="shared" si="20"/>
        <v>public string fone_1_simp  { get; set; }</v>
      </c>
      <c r="J269" s="18" t="str">
        <f t="shared" si="21"/>
        <v>!string.IsNullOrWhiteSpace(msg.numeroTelefone1)</v>
      </c>
      <c r="K269" s="18" t="str">
        <f t="shared" si="22"/>
        <v>|if(!string.IsNullOrWhiteSpace(msg.numeroTelefone1))| registroPessoaSimplificada.fone_1_simp = msg.numeroTelefone1;</v>
      </c>
      <c r="L269" s="18" t="str">
        <f t="shared" si="23"/>
        <v>!string.IsNullOrWhiteSpace(registroPessoaSimplificada.fone_1_simp)</v>
      </c>
      <c r="M269" s="18" t="str">
        <f t="shared" si="24"/>
        <v>|if(!string.IsNullOrWhiteSpace(registroPessoaSimplificada.fone_1_simp))| msg.numeroTelefone1 = registroPessoaSimplificada.fone_1_simp;</v>
      </c>
    </row>
    <row r="270" spans="1:13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G270" s="22" t="s">
        <v>1115</v>
      </c>
      <c r="H270" s="19" t="s">
        <v>1120</v>
      </c>
      <c r="I270" s="18" t="str">
        <f t="shared" si="20"/>
        <v>public string fone_2_simp  { get; set; }</v>
      </c>
      <c r="J270" s="18" t="str">
        <f t="shared" si="21"/>
        <v>!string.IsNullOrWhiteSpace(msg.numeroTelefone2)</v>
      </c>
      <c r="K270" s="18" t="str">
        <f t="shared" si="22"/>
        <v>|if(!string.IsNullOrWhiteSpace(msg.numeroTelefone2))| registroPessoaSimplificada.fone_2_simp = msg.numeroTelefone2;</v>
      </c>
      <c r="L270" s="18" t="str">
        <f t="shared" si="23"/>
        <v>!string.IsNullOrWhiteSpace(registroPessoaSimplificada.fone_2_simp)</v>
      </c>
      <c r="M270" s="18" t="str">
        <f t="shared" si="24"/>
        <v>|if(!string.IsNullOrWhiteSpace(registroPessoaSimplificada.fone_2_simp))| msg.numeroTelefone2 = registroPessoaSimplificada.fone_2_simp;</v>
      </c>
    </row>
    <row r="271" spans="1:13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G271" s="22" t="s">
        <v>1115</v>
      </c>
      <c r="H271" s="19" t="s">
        <v>1120</v>
      </c>
      <c r="I271" s="18" t="str">
        <f t="shared" si="20"/>
        <v>public string ram_fone_1_simp  { get; set; }</v>
      </c>
      <c r="J271" s="18" t="str">
        <f t="shared" si="21"/>
        <v>!string.IsNullOrWhiteSpace(msg.numeroRamal1)</v>
      </c>
      <c r="K271" s="18" t="str">
        <f t="shared" si="22"/>
        <v>|if(!string.IsNullOrWhiteSpace(msg.numeroRamal1))| registroPessoaSimplificada.ram_fone_1_simp = msg.numeroRamal1;</v>
      </c>
      <c r="L271" s="18" t="str">
        <f t="shared" si="23"/>
        <v>!string.IsNullOrWhiteSpace(registroPessoaSimplificada.ram_fone_1_simp)</v>
      </c>
      <c r="M271" s="18" t="str">
        <f t="shared" si="24"/>
        <v>|if(!string.IsNullOrWhiteSpace(registroPessoaSimplificada.ram_fone_1_simp))| msg.numeroRamal1 = registroPessoaSimplificada.ram_fone_1_simp;</v>
      </c>
    </row>
    <row r="272" spans="1:13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G272" s="22" t="s">
        <v>1115</v>
      </c>
      <c r="H272" s="19" t="s">
        <v>1120</v>
      </c>
      <c r="I272" s="18" t="str">
        <f t="shared" si="20"/>
        <v>public string ram_fone_2_simp  { get; set; }</v>
      </c>
      <c r="J272" s="18" t="str">
        <f t="shared" si="21"/>
        <v>!string.IsNullOrWhiteSpace(msg.numeroRamal2)</v>
      </c>
      <c r="K272" s="18" t="str">
        <f t="shared" si="22"/>
        <v>|if(!string.IsNullOrWhiteSpace(msg.numeroRamal2))| registroPessoaSimplificada.ram_fone_2_simp = msg.numeroRamal2;</v>
      </c>
      <c r="L272" s="18" t="str">
        <f t="shared" si="23"/>
        <v>!string.IsNullOrWhiteSpace(registroPessoaSimplificada.ram_fone_2_simp)</v>
      </c>
      <c r="M272" s="18" t="str">
        <f t="shared" si="24"/>
        <v>|if(!string.IsNullOrWhiteSpace(registroPessoaSimplificada.ram_fone_2_simp))| msg.numeroRamal2 = registroPessoaSimplificada.ram_fone_2_simp;</v>
      </c>
    </row>
    <row r="273" spans="1:13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G273" s="22" t="s">
        <v>1115</v>
      </c>
      <c r="H273" s="19" t="s">
        <v>1120</v>
      </c>
      <c r="I273" s="18" t="str">
        <f t="shared" si="20"/>
        <v>public string sit_fone_1_simp  { get; set; }</v>
      </c>
      <c r="J273" s="18" t="str">
        <f t="shared" si="21"/>
        <v>!string.IsNullOrWhiteSpace(msg.situacaoTelefone1)</v>
      </c>
      <c r="K273" s="18" t="str">
        <f t="shared" si="22"/>
        <v>|if(!string.IsNullOrWhiteSpace(msg.situacaoTelefone1))| registroPessoaSimplificada.sit_fone_1_simp = msg.situacaoTelefone1;</v>
      </c>
      <c r="L273" s="18" t="str">
        <f t="shared" si="23"/>
        <v>!string.IsNullOrWhiteSpace(registroPessoaSimplificada.sit_fone_1_simp)</v>
      </c>
      <c r="M273" s="18" t="str">
        <f t="shared" si="24"/>
        <v>|if(!string.IsNullOrWhiteSpace(registroPessoaSimplificada.sit_fone_1_simp))| msg.situacaoTelefone1 = registroPessoaSimplificada.sit_fone_1_simp;</v>
      </c>
    </row>
    <row r="274" spans="1:13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G274" s="22" t="s">
        <v>1115</v>
      </c>
      <c r="H274" s="19" t="s">
        <v>1120</v>
      </c>
      <c r="I274" s="18" t="str">
        <f t="shared" si="20"/>
        <v>public string sit_fone_2_simp  { get; set; }</v>
      </c>
      <c r="J274" s="18" t="str">
        <f t="shared" si="21"/>
        <v>!string.IsNullOrWhiteSpace(msg.situacaoTelefone2)</v>
      </c>
      <c r="K274" s="18" t="str">
        <f t="shared" si="22"/>
        <v>|if(!string.IsNullOrWhiteSpace(msg.situacaoTelefone2))| registroPessoaSimplificada.sit_fone_2_simp = msg.situacaoTelefone2;</v>
      </c>
      <c r="L274" s="18" t="str">
        <f t="shared" si="23"/>
        <v>!string.IsNullOrWhiteSpace(registroPessoaSimplificada.sit_fone_2_simp)</v>
      </c>
      <c r="M274" s="18" t="str">
        <f t="shared" si="24"/>
        <v>|if(!string.IsNullOrWhiteSpace(registroPessoaSimplificada.sit_fone_2_simp))| msg.situacaoTelefone2 = registroPessoaSimplificada.sit_fone_2_simp;</v>
      </c>
    </row>
    <row r="275" spans="1:13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G275" s="22" t="s">
        <v>1115</v>
      </c>
      <c r="H275" s="19" t="s">
        <v>1120</v>
      </c>
      <c r="I275" s="18" t="str">
        <f t="shared" si="20"/>
        <v>public DateTime dat_nasc_simp  { get; set; }</v>
      </c>
      <c r="J275" s="18" t="str">
        <f t="shared" si="21"/>
        <v>msg.dataNascimento != null &amp;&amp; msg.dataNascimento.Value != DateTime.MinValue</v>
      </c>
      <c r="K275" s="18" t="str">
        <f t="shared" si="22"/>
        <v>|if(msg.dataNascimento != null &amp;&amp; msg.dataNascimento.Value != DateTime.MinValue)| registroPessoaSimplificada.dat_nasc_simp = msg.dataNascimento;</v>
      </c>
      <c r="L275" s="18" t="str">
        <f t="shared" si="23"/>
        <v>registroPessoaSimplificada.dat_nasc_simp != null &amp;&amp; registroPessoaSimplificada.dat_nasc_simp.Value != DateTime.MinValue</v>
      </c>
      <c r="M275" s="18" t="str">
        <f t="shared" si="24"/>
        <v>|if(registroPessoaSimplificada.dat_nasc_simp != null &amp;&amp; registroPessoaSimplificada.dat_nasc_simp.Value != DateTime.MinValue)| msg.dataNascimento = registroPessoaSimplificada.dat_nasc_simp;</v>
      </c>
    </row>
    <row r="276" spans="1:13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G276" s="22" t="s">
        <v>1115</v>
      </c>
      <c r="H276" s="19" t="s">
        <v>1120</v>
      </c>
      <c r="I276" s="18" t="str">
        <f t="shared" si="20"/>
        <v>public string obs_simp  { get; set; }</v>
      </c>
      <c r="J276" s="18" t="str">
        <f t="shared" si="21"/>
        <v>!string.IsNullOrWhiteSpace(msg.observacao)</v>
      </c>
      <c r="K276" s="18" t="str">
        <f t="shared" si="22"/>
        <v>|if(!string.IsNullOrWhiteSpace(msg.observacao))| registroPessoaSimplificada.obs_simp = msg.observacao;</v>
      </c>
      <c r="L276" s="18" t="str">
        <f t="shared" si="23"/>
        <v>!string.IsNullOrWhiteSpace(registroPessoaSimplificada.obs_simp)</v>
      </c>
      <c r="M276" s="18" t="str">
        <f t="shared" si="24"/>
        <v>|if(!string.IsNullOrWhiteSpace(registroPessoaSimplificada.obs_simp))| msg.observacao = registroPessoaSimplificada.obs_simp;</v>
      </c>
    </row>
    <row r="277" spans="1:13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G277" s="22" t="s">
        <v>1115</v>
      </c>
      <c r="H277" s="19" t="s">
        <v>1120</v>
      </c>
      <c r="I277" s="18" t="str">
        <f t="shared" si="20"/>
        <v>public string tip_simp  { get; set; }</v>
      </c>
      <c r="J277" s="18" t="str">
        <f t="shared" si="21"/>
        <v>!string.IsNullOrWhiteSpace(msg.tipoReferencia)</v>
      </c>
      <c r="K277" s="18" t="str">
        <f t="shared" si="22"/>
        <v>|if(!string.IsNullOrWhiteSpace(msg.tipoReferencia))| registroPessoaSimplificada.tip_simp = msg.tipoReferencia;</v>
      </c>
      <c r="L277" s="18" t="str">
        <f t="shared" si="23"/>
        <v>!string.IsNullOrWhiteSpace(registroPessoaSimplificada.tip_simp)</v>
      </c>
      <c r="M277" s="18" t="str">
        <f t="shared" si="24"/>
        <v>|if(!string.IsNullOrWhiteSpace(registroPessoaSimplificada.tip_simp))| msg.tipoReferencia = registroPessoaSimplificada.tip_simp;</v>
      </c>
    </row>
    <row r="278" spans="1:13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G278" s="22" t="s">
        <v>1115</v>
      </c>
      <c r="H278" s="19" t="s">
        <v>1120</v>
      </c>
      <c r="I278" s="18" t="str">
        <f t="shared" si="20"/>
        <v>public DateTime dat_cad  { get; set; }</v>
      </c>
      <c r="J278" s="18" t="str">
        <f t="shared" si="21"/>
        <v>msg.dataCadastramento != null &amp;&amp; msg.dataCadastramento.Value != DateTime.MinValue</v>
      </c>
      <c r="K278" s="18" t="str">
        <f t="shared" si="22"/>
        <v>|if(msg.dataCadastramento != null &amp;&amp; msg.dataCadastramento.Value != DateTime.MinValue)| registroPessoaSimplificada.dat_cad = msg.dataCadastramento;</v>
      </c>
      <c r="L278" s="18" t="str">
        <f t="shared" si="23"/>
        <v>registroPessoaSimplificada.dat_cad != null &amp;&amp; registroPessoaSimplificada.dat_cad.Value != DateTime.MinValue</v>
      </c>
      <c r="M278" s="18" t="str">
        <f t="shared" si="24"/>
        <v>|if(registroPessoaSimplificada.dat_cad != null &amp;&amp; registroPessoaSimplificada.dat_cad.Value != DateTime.MinValue)| msg.dataCadastramento = registroPessoaSimplificada.dat_cad;</v>
      </c>
    </row>
    <row r="279" spans="1:13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G279" s="22" t="s">
        <v>1115</v>
      </c>
      <c r="H279" s="19" t="s">
        <v>1120</v>
      </c>
      <c r="I279" s="18" t="str">
        <f t="shared" si="20"/>
        <v>public string usu_atu  { get; set; }</v>
      </c>
      <c r="J279" s="18" t="str">
        <f t="shared" si="21"/>
        <v>!string.IsNullOrWhiteSpace(msg.usuarioUltimaAtualizacao)</v>
      </c>
      <c r="K279" s="18" t="str">
        <f t="shared" si="22"/>
        <v>|if(!string.IsNullOrWhiteSpace(msg.usuarioUltimaAtualizacao))| registroPessoaSimplificada.usu_atu = msg.usuarioUltimaAtualizacao;</v>
      </c>
      <c r="L279" s="18" t="str">
        <f t="shared" si="23"/>
        <v>!string.IsNullOrWhiteSpace(registroPessoaSimplificada.usu_atu)</v>
      </c>
      <c r="M279" s="18" t="str">
        <f t="shared" si="24"/>
        <v>|if(!string.IsNullOrWhiteSpace(registroPessoaSimplificada.usu_atu))| msg.usuarioUltimaAtualizacao = registroPessoaSimplificada.usu_atu;</v>
      </c>
    </row>
    <row r="280" spans="1:13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G280" s="22" t="s">
        <v>1115</v>
      </c>
      <c r="H280" s="19" t="s">
        <v>1120</v>
      </c>
      <c r="I280" s="18" t="str">
        <f t="shared" si="20"/>
        <v>public DateTime dat_atu  { get; set; }</v>
      </c>
      <c r="J280" s="18" t="str">
        <f t="shared" si="21"/>
        <v>msg.dataAtualizacao != null &amp;&amp; msg.dataAtualizacao.Value != DateTime.MinValue</v>
      </c>
      <c r="K280" s="18" t="str">
        <f t="shared" si="22"/>
        <v>|if(msg.dataAtualizacao != null &amp;&amp; msg.dataAtualizacao.Value != DateTime.MinValue)| registroPessoaSimplificada.dat_atu = msg.dataAtualizacao;</v>
      </c>
      <c r="L280" s="18" t="str">
        <f t="shared" si="23"/>
        <v>registroPessoaSimplificada.dat_atu != null &amp;&amp; registroPessoaSimplificada.dat_atu.Value != DateTime.MinValue</v>
      </c>
      <c r="M280" s="18" t="str">
        <f t="shared" si="24"/>
        <v>|if(registroPessoaSimplificada.dat_atu != null &amp;&amp; registroPessoaSimplificada.dat_atu.Value != DateTime.MinValue)| msg.dataAtualizacao = registroPessoaSimplificada.dat_atu;</v>
      </c>
    </row>
    <row r="281" spans="1:13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G281" s="22" t="s">
        <v>1115</v>
      </c>
      <c r="H281" s="19" t="s">
        <v>1120</v>
      </c>
      <c r="I281" s="18" t="str">
        <f t="shared" si="20"/>
        <v>public int cod_mun_simp  { get; set; }</v>
      </c>
      <c r="J281" s="18" t="str">
        <f t="shared" si="21"/>
        <v>msg.codigoMunicipio != null &amp;&amp; msg.codigoMunicipio.Value &gt; 0</v>
      </c>
      <c r="K281" s="18" t="str">
        <f t="shared" si="22"/>
        <v>|if(msg.codigoMunicipio != null &amp;&amp; msg.codigoMunicipio.Value &gt; 0)| registroPessoaSimplificada.cod_mun_simp = msg.codigoMunicipio;</v>
      </c>
      <c r="L281" s="18" t="str">
        <f t="shared" si="23"/>
        <v>registroPessoaSimplificada.cod_mun_simp != null &amp;&amp; registroPessoaSimplificada.cod_mun_simp.Value &gt; 0</v>
      </c>
      <c r="M281" s="18" t="str">
        <f t="shared" si="24"/>
        <v>|if(registroPessoaSimplificada.cod_mun_simp != null &amp;&amp; registroPessoaSimplificada.cod_mun_simp.Value &gt; 0)| msg.codigoMunicipio = registroPessoaSimplificada.cod_mun_simp;</v>
      </c>
    </row>
    <row r="282" spans="1:13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G282" s="22" t="s">
        <v>1115</v>
      </c>
      <c r="H282" s="19" t="s">
        <v>1120</v>
      </c>
      <c r="I282" s="18" t="str">
        <f t="shared" si="20"/>
        <v>public string des_mun_simp  { get; set; }</v>
      </c>
      <c r="J282" s="18" t="str">
        <f t="shared" si="21"/>
        <v>!string.IsNullOrWhiteSpace(msg.descricaoMunicipio)</v>
      </c>
      <c r="K282" s="18" t="str">
        <f t="shared" si="22"/>
        <v>|if(!string.IsNullOrWhiteSpace(msg.descricaoMunicipio))| registroPessoaSimplificada.des_mun_simp = msg.descricaoMunicipio;</v>
      </c>
      <c r="L282" s="18" t="str">
        <f t="shared" si="23"/>
        <v>!string.IsNullOrWhiteSpace(registroPessoaSimplificada.des_mun_simp)</v>
      </c>
      <c r="M282" s="18" t="str">
        <f t="shared" si="24"/>
        <v>|if(!string.IsNullOrWhiteSpace(registroPessoaSimplificada.des_mun_simp))| msg.descricaoMunicipio = registroPessoaSimplificada.des_mun_simp;</v>
      </c>
    </row>
    <row r="283" spans="1:13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G283" s="22" t="s">
        <v>1115</v>
      </c>
      <c r="H283" s="19" t="s">
        <v>1120</v>
      </c>
      <c r="I283" s="18" t="str">
        <f t="shared" si="20"/>
        <v>public string tip_log_simp  { get; set; }</v>
      </c>
      <c r="J283" s="18" t="str">
        <f t="shared" si="21"/>
        <v>!string.IsNullOrWhiteSpace(msg.tipoLogradouro)</v>
      </c>
      <c r="K283" s="18" t="str">
        <f t="shared" si="22"/>
        <v>|if(!string.IsNullOrWhiteSpace(msg.tipoLogradouro))| registroPessoaSimplificada.tip_log_simp = msg.tipoLogradouro;</v>
      </c>
      <c r="L283" s="18" t="str">
        <f t="shared" si="23"/>
        <v>!string.IsNullOrWhiteSpace(registroPessoaSimplificada.tip_log_simp)</v>
      </c>
      <c r="M283" s="18" t="str">
        <f t="shared" si="24"/>
        <v>|if(!string.IsNullOrWhiteSpace(registroPessoaSimplificada.tip_log_simp))| msg.tipoLogradouro = registroPessoaSimplificada.tip_log_simp;</v>
      </c>
    </row>
    <row r="284" spans="1:13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G284" s="22" t="s">
        <v>1115</v>
      </c>
      <c r="H284" s="19" t="s">
        <v>1120</v>
      </c>
      <c r="I284" s="18" t="str">
        <f t="shared" si="20"/>
        <v>public string des_log_simp  { get; set; }</v>
      </c>
      <c r="J284" s="18" t="str">
        <f t="shared" si="21"/>
        <v>!string.IsNullOrWhiteSpace(msg.descricicaoLogradouro)</v>
      </c>
      <c r="K284" s="18" t="str">
        <f t="shared" si="22"/>
        <v>|if(!string.IsNullOrWhiteSpace(msg.descricicaoLogradouro))| registroPessoaSimplificada.des_log_simp = msg.descricicaoLogradouro;</v>
      </c>
      <c r="L284" s="18" t="str">
        <f t="shared" si="23"/>
        <v>!string.IsNullOrWhiteSpace(registroPessoaSimplificada.des_log_simp)</v>
      </c>
      <c r="M284" s="18" t="str">
        <f t="shared" si="24"/>
        <v>|if(!string.IsNullOrWhiteSpace(registroPessoaSimplificada.des_log_simp))| msg.descricicaoLogradouro = registroPessoaSimplificada.des_log_simp;</v>
      </c>
    </row>
    <row r="285" spans="1:13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G285" s="22" t="s">
        <v>1115</v>
      </c>
      <c r="H285" s="19" t="s">
        <v>1120</v>
      </c>
      <c r="I285" s="18" t="str">
        <f t="shared" si="20"/>
        <v>public string num_simp  { get; set; }</v>
      </c>
      <c r="J285" s="18" t="str">
        <f t="shared" si="21"/>
        <v>!string.IsNullOrWhiteSpace(msg.numeroEndereco)</v>
      </c>
      <c r="K285" s="18" t="str">
        <f t="shared" si="22"/>
        <v>|if(!string.IsNullOrWhiteSpace(msg.numeroEndereco))| registroPessoaSimplificada.num_simp = msg.numeroEndereco;</v>
      </c>
      <c r="L285" s="18" t="str">
        <f t="shared" si="23"/>
        <v>!string.IsNullOrWhiteSpace(registroPessoaSimplificada.num_simp)</v>
      </c>
      <c r="M285" s="18" t="str">
        <f t="shared" si="24"/>
        <v>|if(!string.IsNullOrWhiteSpace(registroPessoaSimplificada.num_simp))| msg.numeroEndereco = registroPessoaSimplificada.num_simp;</v>
      </c>
    </row>
    <row r="286" spans="1:13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G286" s="22" t="s">
        <v>1115</v>
      </c>
      <c r="H286" s="19" t="s">
        <v>1120</v>
      </c>
      <c r="I286" s="18" t="str">
        <f t="shared" si="20"/>
        <v>public string cpl_end_simp  { get; set; }</v>
      </c>
      <c r="J286" s="18" t="str">
        <f t="shared" si="21"/>
        <v>!string.IsNullOrWhiteSpace(msg.complementoLogradouro)</v>
      </c>
      <c r="K286" s="18" t="str">
        <f t="shared" si="22"/>
        <v>|if(!string.IsNullOrWhiteSpace(msg.complementoLogradouro))| registroPessoaSimplificada.cpl_end_simp = msg.complementoLogradouro;</v>
      </c>
      <c r="L286" s="18" t="str">
        <f t="shared" si="23"/>
        <v>!string.IsNullOrWhiteSpace(registroPessoaSimplificada.cpl_end_simp)</v>
      </c>
      <c r="M286" s="18" t="str">
        <f t="shared" si="24"/>
        <v>|if(!string.IsNullOrWhiteSpace(registroPessoaSimplificada.cpl_end_simp))| msg.complementoLogradouro = registroPessoaSimplificada.cpl_end_simp;</v>
      </c>
    </row>
    <row r="287" spans="1:13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G287" s="22" t="s">
        <v>1115</v>
      </c>
      <c r="H287" s="19" t="s">
        <v>1120</v>
      </c>
      <c r="I287" s="18" t="str">
        <f t="shared" si="20"/>
        <v>public string bai_end_simp  { get; set; }</v>
      </c>
      <c r="J287" s="18" t="str">
        <f t="shared" si="21"/>
        <v>!string.IsNullOrWhiteSpace(msg.nomeBairro)</v>
      </c>
      <c r="K287" s="18" t="str">
        <f t="shared" si="22"/>
        <v>|if(!string.IsNullOrWhiteSpace(msg.nomeBairro))| registroPessoaSimplificada.bai_end_simp = msg.nomeBairro;</v>
      </c>
      <c r="L287" s="18" t="str">
        <f t="shared" si="23"/>
        <v>!string.IsNullOrWhiteSpace(registroPessoaSimplificada.bai_end_simp)</v>
      </c>
      <c r="M287" s="18" t="str">
        <f t="shared" si="24"/>
        <v>|if(!string.IsNullOrWhiteSpace(registroPessoaSimplificada.bai_end_simp))| msg.nomeBairro = registroPessoaSimplificada.bai_end_simp;</v>
      </c>
    </row>
    <row r="288" spans="1:13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G288" s="22" t="s">
        <v>1115</v>
      </c>
      <c r="H288" s="19" t="s">
        <v>1120</v>
      </c>
      <c r="I288" s="18" t="str">
        <f t="shared" si="20"/>
        <v>public string tip_end_simp  { get; set; }</v>
      </c>
      <c r="J288" s="18" t="str">
        <f t="shared" si="21"/>
        <v>!string.IsNullOrWhiteSpace(msg.tipoEndereco)</v>
      </c>
      <c r="K288" s="18" t="str">
        <f t="shared" si="22"/>
        <v>|if(!string.IsNullOrWhiteSpace(msg.tipoEndereco))| registroPessoaSimplificada.tip_end_simp = msg.tipoEndereco;</v>
      </c>
      <c r="L288" s="18" t="str">
        <f t="shared" si="23"/>
        <v>!string.IsNullOrWhiteSpace(registroPessoaSimplificada.tip_end_simp)</v>
      </c>
      <c r="M288" s="18" t="str">
        <f t="shared" si="24"/>
        <v>|if(!string.IsNullOrWhiteSpace(registroPessoaSimplificada.tip_end_simp))| msg.tipoEndereco = registroPessoaSimplificada.tip_end_simp;</v>
      </c>
    </row>
    <row r="289" spans="1:13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G289" s="22" t="s">
        <v>1115</v>
      </c>
      <c r="H289" s="19" t="s">
        <v>1120</v>
      </c>
      <c r="I289" s="18" t="str">
        <f t="shared" si="20"/>
        <v>public string uf_end_simp  { get; set; }</v>
      </c>
      <c r="J289" s="18" t="str">
        <f t="shared" si="21"/>
        <v>!string.IsNullOrWhiteSpace(msg.uf)</v>
      </c>
      <c r="K289" s="18" t="str">
        <f t="shared" si="22"/>
        <v>|if(!string.IsNullOrWhiteSpace(msg.uf))| registroPessoaSimplificada.uf_end_simp = msg.uf;</v>
      </c>
      <c r="L289" s="18" t="str">
        <f t="shared" si="23"/>
        <v>!string.IsNullOrWhiteSpace(registroPessoaSimplificada.uf_end_simp)</v>
      </c>
      <c r="M289" s="18" t="str">
        <f t="shared" si="24"/>
        <v>|if(!string.IsNullOrWhiteSpace(registroPessoaSimplificada.uf_end_simp))| msg.uf = registroPessoaSimplificada.uf_end_simp;</v>
      </c>
    </row>
    <row r="290" spans="1:13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G290" s="22" t="s">
        <v>1115</v>
      </c>
      <c r="H290" s="19" t="s">
        <v>1120</v>
      </c>
      <c r="I290" s="18" t="str">
        <f t="shared" si="20"/>
        <v>public string pais_simp  { get; set; }</v>
      </c>
      <c r="J290" s="18" t="str">
        <f t="shared" si="21"/>
        <v>!string.IsNullOrWhiteSpace(msg.pais)</v>
      </c>
      <c r="K290" s="18" t="str">
        <f t="shared" si="22"/>
        <v>|if(!string.IsNullOrWhiteSpace(msg.pais))| registroPessoaSimplificada.pais_simp = msg.pais;</v>
      </c>
      <c r="L290" s="18" t="str">
        <f t="shared" si="23"/>
        <v>!string.IsNullOrWhiteSpace(registroPessoaSimplificada.pais_simp)</v>
      </c>
      <c r="M290" s="18" t="str">
        <f t="shared" si="24"/>
        <v>|if(!string.IsNullOrWhiteSpace(registroPessoaSimplificada.pais_simp))| msg.pais = registroPessoaSimplificada.pais_simp;</v>
      </c>
    </row>
    <row r="291" spans="1:13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G291" s="22" t="s">
        <v>1115</v>
      </c>
      <c r="H291" s="19" t="s">
        <v>1120</v>
      </c>
      <c r="I291" s="18" t="str">
        <f t="shared" si="20"/>
        <v>public string cep_simp  { get; set; }</v>
      </c>
      <c r="J291" s="18" t="str">
        <f t="shared" si="21"/>
        <v>!string.IsNullOrWhiteSpace(msg.numeroCep)</v>
      </c>
      <c r="K291" s="18" t="str">
        <f t="shared" si="22"/>
        <v>|if(!string.IsNullOrWhiteSpace(msg.numeroCep))| registroPessoaSimplificada.cep_simp = msg.numeroCep;</v>
      </c>
      <c r="L291" s="18" t="str">
        <f t="shared" si="23"/>
        <v>!string.IsNullOrWhiteSpace(registroPessoaSimplificada.cep_simp)</v>
      </c>
      <c r="M291" s="18" t="str">
        <f t="shared" si="24"/>
        <v>|if(!string.IsNullOrWhiteSpace(registroPessoaSimplificada.cep_simp))| msg.numeroCep = registroPessoaSimplificada.cep_simp;</v>
      </c>
    </row>
    <row r="292" spans="1:13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G292" s="22" t="s">
        <v>1115</v>
      </c>
      <c r="H292" s="19" t="s">
        <v>1120</v>
      </c>
      <c r="I292" s="18" t="str">
        <f t="shared" ref="I292:I355" si="25">CONCATENATE("public ",F292," ",B292,"  { get; set; }")</f>
        <v>public string est_civ_simp  { get; set; }</v>
      </c>
      <c r="J292" s="18" t="str">
        <f t="shared" si="21"/>
        <v>!string.IsNullOrWhiteSpace(msg.estadoCivil)</v>
      </c>
      <c r="K292" s="18" t="str">
        <f t="shared" si="22"/>
        <v>|if(!string.IsNullOrWhiteSpace(msg.estadoCivil))| registroPessoaSimplificada.est_civ_simp = msg.estadoCivil;</v>
      </c>
      <c r="L292" s="18" t="str">
        <f t="shared" si="23"/>
        <v>!string.IsNullOrWhiteSpace(registroPessoaSimplificada.est_civ_simp)</v>
      </c>
      <c r="M292" s="18" t="str">
        <f t="shared" si="24"/>
        <v>|if(!string.IsNullOrWhiteSpace(registroPessoaSimplificada.est_civ_simp))| msg.estadoCivil = registroPessoaSimplificada.est_civ_simp;</v>
      </c>
    </row>
    <row r="293" spans="1:13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G293" s="22" t="s">
        <v>1115</v>
      </c>
      <c r="H293" s="19" t="s">
        <v>1120</v>
      </c>
      <c r="I293" s="18" t="str">
        <f t="shared" si="25"/>
        <v>public string reg_com_simp  { get; set; }</v>
      </c>
      <c r="J293" s="18" t="str">
        <f t="shared" si="21"/>
        <v>!string.IsNullOrWhiteSpace(msg.regimeComunhao)</v>
      </c>
      <c r="K293" s="18" t="str">
        <f t="shared" si="22"/>
        <v>|if(!string.IsNullOrWhiteSpace(msg.regimeComunhao))| registroPessoaSimplificada.reg_com_simp = msg.regimeComunhao;</v>
      </c>
      <c r="L293" s="18" t="str">
        <f t="shared" si="23"/>
        <v>!string.IsNullOrWhiteSpace(registroPessoaSimplificada.reg_com_simp)</v>
      </c>
      <c r="M293" s="18" t="str">
        <f t="shared" si="24"/>
        <v>|if(!string.IsNullOrWhiteSpace(registroPessoaSimplificada.reg_com_simp))| msg.regimeComunhao = registroPessoaSimplificada.reg_com_simp;</v>
      </c>
    </row>
    <row r="294" spans="1:13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G294" s="22" t="s">
        <v>1115</v>
      </c>
      <c r="H294" s="19" t="s">
        <v>1120</v>
      </c>
      <c r="I294" s="18" t="str">
        <f t="shared" si="25"/>
        <v>public string nom_conj_simp  { get; set; }</v>
      </c>
      <c r="J294" s="18" t="str">
        <f t="shared" si="21"/>
        <v>!string.IsNullOrWhiteSpace(msg.nomeConjugue)</v>
      </c>
      <c r="K294" s="18" t="str">
        <f t="shared" si="22"/>
        <v>|if(!string.IsNullOrWhiteSpace(msg.nomeConjugue))| registroPessoaSimplificada.nom_conj_simp = msg.nomeConjugue;</v>
      </c>
      <c r="L294" s="18" t="str">
        <f t="shared" si="23"/>
        <v>!string.IsNullOrWhiteSpace(registroPessoaSimplificada.nom_conj_simp)</v>
      </c>
      <c r="M294" s="18" t="str">
        <f t="shared" si="24"/>
        <v>|if(!string.IsNullOrWhiteSpace(registroPessoaSimplificada.nom_conj_simp))| msg.nomeConjugue = registroPessoaSimplificada.nom_conj_simp;</v>
      </c>
    </row>
    <row r="295" spans="1:13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G295" s="22" t="s">
        <v>1115</v>
      </c>
      <c r="H295" s="19" t="s">
        <v>1120</v>
      </c>
      <c r="I295" s="18" t="str">
        <f t="shared" si="25"/>
        <v>public string idc_ava_simp  { get; set; }</v>
      </c>
      <c r="J295" s="18" t="str">
        <f t="shared" si="21"/>
        <v>!string.IsNullOrWhiteSpace(msg.indicadorAvalista)</v>
      </c>
      <c r="K295" s="18" t="str">
        <f t="shared" si="22"/>
        <v>|if(!string.IsNullOrWhiteSpace(msg.indicadorAvalista))| registroPessoaSimplificada.idc_ava_simp = msg.indicadorAvalista;</v>
      </c>
      <c r="L295" s="18" t="str">
        <f t="shared" si="23"/>
        <v>!string.IsNullOrWhiteSpace(registroPessoaSimplificada.idc_ava_simp)</v>
      </c>
      <c r="M295" s="18" t="str">
        <f t="shared" si="24"/>
        <v>|if(!string.IsNullOrWhiteSpace(registroPessoaSimplificada.idc_ava_simp))| msg.indicadorAvalista = registroPessoaSimplificada.idc_ava_simp;</v>
      </c>
    </row>
    <row r="296" spans="1:13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G296" s="22" t="s">
        <v>1115</v>
      </c>
      <c r="H296" s="19" t="s">
        <v>1120</v>
      </c>
      <c r="I296" s="18" t="str">
        <f t="shared" si="25"/>
        <v>public string cpf_cnpj_simp  { get; set; }</v>
      </c>
      <c r="J296" s="18" t="str">
        <f t="shared" si="21"/>
        <v>!string.IsNullOrWhiteSpace(msg.CpfCnpjSimplificado)</v>
      </c>
      <c r="K296" s="18" t="str">
        <f t="shared" si="22"/>
        <v>|if(!string.IsNullOrWhiteSpace(msg.CpfCnpjSimplificado))| registroPessoaSimplificada.cpf_cnpj_simp = msg.CpfCnpjSimplificado;</v>
      </c>
      <c r="L296" s="18" t="str">
        <f t="shared" si="23"/>
        <v>!string.IsNullOrWhiteSpace(registroPessoaSimplificada.cpf_cnpj_simp)</v>
      </c>
      <c r="M296" s="18" t="str">
        <f t="shared" si="24"/>
        <v>|if(!string.IsNullOrWhiteSpace(registroPessoaSimplificada.cpf_cnpj_simp))| msg.CpfCnpjSimplificado = registroPessoaSimplificada.cpf_cnpj_simp;</v>
      </c>
    </row>
    <row r="297" spans="1:13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G297" s="22" t="s">
        <v>1115</v>
      </c>
      <c r="H297" s="19" t="s">
        <v>1120</v>
      </c>
      <c r="I297" s="18" t="str">
        <f t="shared" si="25"/>
        <v>public string tip_pes_simp  { get; set; }</v>
      </c>
      <c r="J297" s="18" t="str">
        <f t="shared" si="21"/>
        <v>!string.IsNullOrWhiteSpace(msg.tipoPessoa)</v>
      </c>
      <c r="K297" s="18" t="str">
        <f t="shared" si="22"/>
        <v>|if(!string.IsNullOrWhiteSpace(msg.tipoPessoa))| registroPessoaSimplificada.tip_pes_simp = msg.tipoPessoa;</v>
      </c>
      <c r="L297" s="18" t="str">
        <f t="shared" si="23"/>
        <v>!string.IsNullOrWhiteSpace(registroPessoaSimplificada.tip_pes_simp)</v>
      </c>
      <c r="M297" s="18" t="str">
        <f t="shared" si="24"/>
        <v>|if(!string.IsNullOrWhiteSpace(registroPessoaSimplificada.tip_pes_simp))| msg.tipoPessoa = registroPessoaSimplificada.tip_pes_simp;</v>
      </c>
    </row>
    <row r="298" spans="1:13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G298" s="22" t="s">
        <v>1115</v>
      </c>
      <c r="H298" s="19" t="s">
        <v>1120</v>
      </c>
      <c r="I298" s="18" t="str">
        <f t="shared" si="25"/>
        <v>public string idc_isen_cpf_cnpf_simp  { get; set; }</v>
      </c>
      <c r="J298" s="18" t="str">
        <f t="shared" si="21"/>
        <v>!string.IsNullOrWhiteSpace(msg.identificadorIsentoCpf)</v>
      </c>
      <c r="K298" s="18" t="str">
        <f t="shared" si="22"/>
        <v>|if(!string.IsNullOrWhiteSpace(msg.identificadorIsentoCpf))| registroPessoaSimplificada.idc_isen_cpf_cnpf_simp = msg.identificadorIsentoCpf;</v>
      </c>
      <c r="L298" s="18" t="str">
        <f t="shared" si="23"/>
        <v>!string.IsNullOrWhiteSpace(registroPessoaSimplificada.idc_isen_cpf_cnpf_simp)</v>
      </c>
      <c r="M298" s="18" t="str">
        <f t="shared" si="24"/>
        <v>|if(!string.IsNullOrWhiteSpace(registroPessoaSimplificada.idc_isen_cpf_cnpf_simp))| msg.identificadorIsentoCpf = registroPessoaSimplificada.idc_isen_cpf_cnpf_simp;</v>
      </c>
    </row>
    <row r="299" spans="1:13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G299" s="22" t="s">
        <v>1115</v>
      </c>
      <c r="H299" s="19" t="s">
        <v>1120</v>
      </c>
      <c r="I299" s="18" t="str">
        <f t="shared" si="25"/>
        <v>public string pescodsisorigem  { get; set; }</v>
      </c>
      <c r="J299" s="18" t="str">
        <f t="shared" si="21"/>
        <v>!string.IsNullOrWhiteSpace(msg.codigoSistemaOrigem)</v>
      </c>
      <c r="K299" s="18" t="str">
        <f t="shared" si="22"/>
        <v>|if(!string.IsNullOrWhiteSpace(msg.codigoSistemaOrigem))| registroPessoaSimplificada.pescodsisorigem = msg.codigoSistemaOrigem;</v>
      </c>
      <c r="L299" s="18" t="str">
        <f t="shared" si="23"/>
        <v>!string.IsNullOrWhiteSpace(registroPessoaSimplificada.pescodsisorigem)</v>
      </c>
      <c r="M299" s="18" t="str">
        <f t="shared" si="24"/>
        <v>|if(!string.IsNullOrWhiteSpace(registroPessoaSimplificada.pescodsisorigem))| msg.codigoSistemaOrigem = registroPessoaSimplificada.pescodsisorigem;</v>
      </c>
    </row>
    <row r="300" spans="1:13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G300" s="22" t="s">
        <v>1115</v>
      </c>
      <c r="H300" s="19" t="s">
        <v>1120</v>
      </c>
      <c r="I300" s="18" t="str">
        <f t="shared" si="25"/>
        <v>public string pescpfconj  { get; set; }</v>
      </c>
      <c r="J300" s="18" t="str">
        <f t="shared" si="21"/>
        <v>!string.IsNullOrWhiteSpace(msg.CpfConjugue)</v>
      </c>
      <c r="K300" s="18" t="str">
        <f t="shared" si="22"/>
        <v>|if(!string.IsNullOrWhiteSpace(msg.CpfConjugue))| registroPessoaSimplificada.pescpfconj = msg.CpfConjugue;</v>
      </c>
      <c r="L300" s="18" t="str">
        <f t="shared" si="23"/>
        <v>!string.IsNullOrWhiteSpace(registroPessoaSimplificada.pescpfconj)</v>
      </c>
      <c r="M300" s="18" t="str">
        <f t="shared" si="24"/>
        <v>|if(!string.IsNullOrWhiteSpace(registroPessoaSimplificada.pescpfconj))| msg.CpfConjugue = registroPessoaSimplificada.pescpfconj;</v>
      </c>
    </row>
    <row r="301" spans="1:13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G301" s="22" t="s">
        <v>1115</v>
      </c>
      <c r="H301" s="19" t="s">
        <v>1120</v>
      </c>
      <c r="I301" s="18" t="str">
        <f t="shared" si="25"/>
        <v>public string idc_fatca  { get; set; }</v>
      </c>
      <c r="J301" s="18" t="str">
        <f t="shared" si="21"/>
        <v>!string.IsNullOrWhiteSpace(msg.indicadorClienteFatca)</v>
      </c>
      <c r="K301" s="18" t="str">
        <f t="shared" si="22"/>
        <v>|if(!string.IsNullOrWhiteSpace(msg.indicadorClienteFatca))| registroPessoaSimplificada.idc_fatca = msg.indicadorClienteFatca;</v>
      </c>
      <c r="L301" s="18" t="str">
        <f t="shared" si="23"/>
        <v>!string.IsNullOrWhiteSpace(registroPessoaSimplificada.idc_fatca)</v>
      </c>
      <c r="M301" s="18" t="str">
        <f t="shared" si="24"/>
        <v>|if(!string.IsNullOrWhiteSpace(registroPessoaSimplificada.idc_fatca))| msg.indicadorClienteFatca = registroPessoaSimplificada.idc_fatca;</v>
      </c>
    </row>
    <row r="302" spans="1:13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G302" s="22" t="s">
        <v>1115</v>
      </c>
      <c r="H302" s="19" t="s">
        <v>1120</v>
      </c>
      <c r="I302" s="18" t="str">
        <f t="shared" si="25"/>
        <v>public string rg_simp  { get; set; }</v>
      </c>
      <c r="J302" s="18" t="str">
        <f t="shared" si="21"/>
        <v>!string.IsNullOrWhiteSpace(msg.numeroRg)</v>
      </c>
      <c r="K302" s="18" t="str">
        <f t="shared" si="22"/>
        <v>|if(!string.IsNullOrWhiteSpace(msg.numeroRg))| registroPessoaSimplificada.rg_simp = msg.numeroRg;</v>
      </c>
      <c r="L302" s="18" t="str">
        <f t="shared" si="23"/>
        <v>!string.IsNullOrWhiteSpace(registroPessoaSimplificada.rg_simp)</v>
      </c>
      <c r="M302" s="18" t="str">
        <f t="shared" si="24"/>
        <v>|if(!string.IsNullOrWhiteSpace(registroPessoaSimplificada.rg_simp))| msg.numeroRg = registroPessoaSimplificada.rg_simp;</v>
      </c>
    </row>
    <row r="303" spans="1:13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G303" s="22" t="s">
        <v>1115</v>
      </c>
      <c r="H303" s="19" t="s">
        <v>1120</v>
      </c>
      <c r="I303" s="18" t="str">
        <f t="shared" si="25"/>
        <v>public string nif_simp  { get; set; }</v>
      </c>
      <c r="J303" s="18" t="str">
        <f t="shared" si="21"/>
        <v>!string.IsNullOrWhiteSpace(msg.numeroIdentificadorFiscal)</v>
      </c>
      <c r="K303" s="18" t="str">
        <f t="shared" si="22"/>
        <v>|if(!string.IsNullOrWhiteSpace(msg.numeroIdentificadorFiscal))| registroPessoaSimplificada.nif_simp = msg.numeroIdentificadorFiscal;</v>
      </c>
      <c r="L303" s="18" t="str">
        <f t="shared" si="23"/>
        <v>!string.IsNullOrWhiteSpace(registroPessoaSimplificada.nif_simp)</v>
      </c>
      <c r="M303" s="18" t="str">
        <f t="shared" si="24"/>
        <v>|if(!string.IsNullOrWhiteSpace(registroPessoaSimplificada.nif_simp))| msg.numeroIdentificadorFiscal = registroPessoaSimplificada.nif_simp;</v>
      </c>
    </row>
    <row r="304" spans="1:13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G304" s="22" t="s">
        <v>1115</v>
      </c>
      <c r="H304" s="19" t="s">
        <v>1120</v>
      </c>
      <c r="I304" s="18" t="str">
        <f t="shared" si="25"/>
        <v>public int nac1_simp  { get; set; }</v>
      </c>
      <c r="J304" s="18" t="str">
        <f t="shared" si="21"/>
        <v>msg.codigoNacionalidade1 != null &amp;&amp; msg.codigoNacionalidade1.Value &gt; 0</v>
      </c>
      <c r="K304" s="18" t="str">
        <f t="shared" si="22"/>
        <v>|if(msg.codigoNacionalidade1 != null &amp;&amp; msg.codigoNacionalidade1.Value &gt; 0)| registroPessoaSimplificada.nac1_simp = msg.codigoNacionalidade1;</v>
      </c>
      <c r="L304" s="18" t="str">
        <f t="shared" si="23"/>
        <v>registroPessoaSimplificada.nac1_simp != null &amp;&amp; registroPessoaSimplificada.nac1_simp.Value &gt; 0</v>
      </c>
      <c r="M304" s="18" t="str">
        <f t="shared" si="24"/>
        <v>|if(registroPessoaSimplificada.nac1_simp != null &amp;&amp; registroPessoaSimplificada.nac1_simp.Value &gt; 0)| msg.codigoNacionalidade1 = registroPessoaSimplificada.nac1_simp;</v>
      </c>
    </row>
    <row r="305" spans="1:13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G305" s="22" t="s">
        <v>1115</v>
      </c>
      <c r="H305" s="19" t="s">
        <v>1120</v>
      </c>
      <c r="I305" s="18" t="str">
        <f t="shared" si="25"/>
        <v>public int nac2_simp  { get; set; }</v>
      </c>
      <c r="J305" s="18" t="str">
        <f t="shared" si="21"/>
        <v>msg.codigoNacionalidade2 != null &amp;&amp; msg.codigoNacionalidade2.Value &gt; 0</v>
      </c>
      <c r="K305" s="18" t="str">
        <f t="shared" si="22"/>
        <v>|if(msg.codigoNacionalidade2 != null &amp;&amp; msg.codigoNacionalidade2.Value &gt; 0)| registroPessoaSimplificada.nac2_simp = msg.codigoNacionalidade2;</v>
      </c>
      <c r="L305" s="18" t="str">
        <f t="shared" si="23"/>
        <v>registroPessoaSimplificada.nac2_simp != null &amp;&amp; registroPessoaSimplificada.nac2_simp.Value &gt; 0</v>
      </c>
      <c r="M305" s="18" t="str">
        <f t="shared" si="24"/>
        <v>|if(registroPessoaSimplificada.nac2_simp != null &amp;&amp; registroPessoaSimplificada.nac2_simp.Value &gt; 0)| msg.codigoNacionalidade2 = registroPessoaSimplificada.nac2_simp;</v>
      </c>
    </row>
    <row r="306" spans="1:13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G306" s="22" t="s">
        <v>1115</v>
      </c>
      <c r="H306" s="19" t="s">
        <v>1120</v>
      </c>
      <c r="I306" s="18" t="str">
        <f t="shared" si="25"/>
        <v>public int nac3_simp  { get; set; }</v>
      </c>
      <c r="J306" s="18" t="str">
        <f t="shared" si="21"/>
        <v>msg.codigoNacionalidade3 != null &amp;&amp; msg.codigoNacionalidade3.Value &gt; 0</v>
      </c>
      <c r="K306" s="18" t="str">
        <f t="shared" si="22"/>
        <v>|if(msg.codigoNacionalidade3 != null &amp;&amp; msg.codigoNacionalidade3.Value &gt; 0)| registroPessoaSimplificada.nac3_simp = msg.codigoNacionalidade3;</v>
      </c>
      <c r="L306" s="18" t="str">
        <f t="shared" si="23"/>
        <v>registroPessoaSimplificada.nac3_simp != null &amp;&amp; registroPessoaSimplificada.nac3_simp.Value &gt; 0</v>
      </c>
      <c r="M306" s="18" t="str">
        <f t="shared" si="24"/>
        <v>|if(registroPessoaSimplificada.nac3_simp != null &amp;&amp; registroPessoaSimplificada.nac3_simp.Value &gt; 0)| msg.codigoNacionalidade3 = registroPessoaSimplificada.nac3_simp;</v>
      </c>
    </row>
    <row r="307" spans="1:13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G307" s="22" t="s">
        <v>1115</v>
      </c>
      <c r="H307" s="19" t="s">
        <v>1120</v>
      </c>
      <c r="I307" s="18" t="str">
        <f t="shared" si="25"/>
        <v>public int nac4_simp  { get; set; }</v>
      </c>
      <c r="J307" s="18" t="str">
        <f t="shared" si="21"/>
        <v>msg.codigoNacionalidade4 != null &amp;&amp; msg.codigoNacionalidade4.Value &gt; 0</v>
      </c>
      <c r="K307" s="18" t="str">
        <f t="shared" si="22"/>
        <v>|if(msg.codigoNacionalidade4 != null &amp;&amp; msg.codigoNacionalidade4.Value &gt; 0)| registroPessoaSimplificada.nac4_simp = msg.codigoNacionalidade4;</v>
      </c>
      <c r="L307" s="18" t="str">
        <f t="shared" si="23"/>
        <v>registroPessoaSimplificada.nac4_simp != null &amp;&amp; registroPessoaSimplificada.nac4_simp.Value &gt; 0</v>
      </c>
      <c r="M307" s="18" t="str">
        <f t="shared" si="24"/>
        <v>|if(registroPessoaSimplificada.nac4_simp != null &amp;&amp; registroPessoaSimplificada.nac4_simp.Value &gt; 0)| msg.codigoNacionalidade4 = registroPessoaSimplificada.nac4_simp;</v>
      </c>
    </row>
    <row r="308" spans="1:13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G308" s="22" t="s">
        <v>1115</v>
      </c>
      <c r="H308" s="19" t="s">
        <v>1120</v>
      </c>
      <c r="I308" s="18" t="str">
        <f t="shared" si="25"/>
        <v>public int dom_fis1_simp  { get; set; }</v>
      </c>
      <c r="J308" s="18" t="str">
        <f t="shared" si="21"/>
        <v>msg.codigoDomicilioFiscal1 != null &amp;&amp; msg.codigoDomicilioFiscal1.Value &gt; 0</v>
      </c>
      <c r="K308" s="18" t="str">
        <f t="shared" si="22"/>
        <v>|if(msg.codigoDomicilioFiscal1 != null &amp;&amp; msg.codigoDomicilioFiscal1.Value &gt; 0)| registroPessoaSimplificada.dom_fis1_simp = msg.codigoDomicilioFiscal1;</v>
      </c>
      <c r="L308" s="18" t="str">
        <f t="shared" si="23"/>
        <v>registroPessoaSimplificada.dom_fis1_simp != null &amp;&amp; registroPessoaSimplificada.dom_fis1_simp.Value &gt; 0</v>
      </c>
      <c r="M308" s="18" t="str">
        <f t="shared" si="24"/>
        <v>|if(registroPessoaSimplificada.dom_fis1_simp != null &amp;&amp; registroPessoaSimplificada.dom_fis1_simp.Value &gt; 0)| msg.codigoDomicilioFiscal1 = registroPessoaSimplificada.dom_fis1_simp;</v>
      </c>
    </row>
    <row r="309" spans="1:13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G309" s="22" t="s">
        <v>1115</v>
      </c>
      <c r="H309" s="19" t="s">
        <v>1120</v>
      </c>
      <c r="I309" s="18" t="str">
        <f t="shared" si="25"/>
        <v>public int dom_fis2_simp  { get; set; }</v>
      </c>
      <c r="J309" s="18" t="str">
        <f t="shared" si="21"/>
        <v>msg.codigoDomicilioFiscal2 != null &amp;&amp; msg.codigoDomicilioFiscal2.Value &gt; 0</v>
      </c>
      <c r="K309" s="18" t="str">
        <f t="shared" si="22"/>
        <v>|if(msg.codigoDomicilioFiscal2 != null &amp;&amp; msg.codigoDomicilioFiscal2.Value &gt; 0)| registroPessoaSimplificada.dom_fis2_simp = msg.codigoDomicilioFiscal2;</v>
      </c>
      <c r="L309" s="18" t="str">
        <f t="shared" si="23"/>
        <v>registroPessoaSimplificada.dom_fis2_simp != null &amp;&amp; registroPessoaSimplificada.dom_fis2_simp.Value &gt; 0</v>
      </c>
      <c r="M309" s="18" t="str">
        <f t="shared" si="24"/>
        <v>|if(registroPessoaSimplificada.dom_fis2_simp != null &amp;&amp; registroPessoaSimplificada.dom_fis2_simp.Value &gt; 0)| msg.codigoDomicilioFiscal2 = registroPessoaSimplificada.dom_fis2_simp;</v>
      </c>
    </row>
    <row r="310" spans="1:13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G310" s="22" t="s">
        <v>1115</v>
      </c>
      <c r="H310" s="19" t="s">
        <v>1120</v>
      </c>
      <c r="I310" s="18" t="str">
        <f t="shared" si="25"/>
        <v>public int dom_fis3_simp  { get; set; }</v>
      </c>
      <c r="J310" s="18" t="str">
        <f t="shared" si="21"/>
        <v>msg.codigoDomicilioFiscal3 != null &amp;&amp; msg.codigoDomicilioFiscal3.Value &gt; 0</v>
      </c>
      <c r="K310" s="18" t="str">
        <f t="shared" si="22"/>
        <v>|if(msg.codigoDomicilioFiscal3 != null &amp;&amp; msg.codigoDomicilioFiscal3.Value &gt; 0)| registroPessoaSimplificada.dom_fis3_simp = msg.codigoDomicilioFiscal3;</v>
      </c>
      <c r="L310" s="18" t="str">
        <f t="shared" si="23"/>
        <v>registroPessoaSimplificada.dom_fis3_simp != null &amp;&amp; registroPessoaSimplificada.dom_fis3_simp.Value &gt; 0</v>
      </c>
      <c r="M310" s="18" t="str">
        <f t="shared" si="24"/>
        <v>|if(registroPessoaSimplificada.dom_fis3_simp != null &amp;&amp; registroPessoaSimplificada.dom_fis3_simp.Value &gt; 0)| msg.codigoDomicilioFiscal3 = registroPessoaSimplificada.dom_fis3_simp;</v>
      </c>
    </row>
    <row r="311" spans="1:13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G311" s="22" t="s">
        <v>1115</v>
      </c>
      <c r="H311" s="19" t="s">
        <v>1120</v>
      </c>
      <c r="I311" s="18" t="str">
        <f t="shared" si="25"/>
        <v>public int dom_fis4_simp  { get; set; }</v>
      </c>
      <c r="J311" s="18" t="str">
        <f t="shared" si="21"/>
        <v>msg.codigoDomicilioFiscal4 != null &amp;&amp; msg.codigoDomicilioFiscal4.Value &gt; 0</v>
      </c>
      <c r="K311" s="18" t="str">
        <f t="shared" si="22"/>
        <v>|if(msg.codigoDomicilioFiscal4 != null &amp;&amp; msg.codigoDomicilioFiscal4.Value &gt; 0)| registroPessoaSimplificada.dom_fis4_simp = msg.codigoDomicilioFiscal4;</v>
      </c>
      <c r="L311" s="18" t="str">
        <f t="shared" si="23"/>
        <v>registroPessoaSimplificada.dom_fis4_simp != null &amp;&amp; registroPessoaSimplificada.dom_fis4_simp.Value &gt; 0</v>
      </c>
      <c r="M311" s="18" t="str">
        <f t="shared" si="24"/>
        <v>|if(registroPessoaSimplificada.dom_fis4_simp != null &amp;&amp; registroPessoaSimplificada.dom_fis4_simp.Value &gt; 0)| msg.codigoDomicilioFiscal4 = registroPessoaSimplificada.dom_fis4_simp;</v>
      </c>
    </row>
    <row r="312" spans="1:13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G312" s="22" t="s">
        <v>1115</v>
      </c>
      <c r="H312" s="19" t="s">
        <v>1120</v>
      </c>
      <c r="I312" s="18" t="str">
        <f t="shared" si="25"/>
        <v>public string ddd_cel_simp  { get; set; }</v>
      </c>
      <c r="J312" s="18" t="str">
        <f t="shared" si="21"/>
        <v>!string.IsNullOrWhiteSpace(msg.codigoDddCelular)</v>
      </c>
      <c r="K312" s="18" t="str">
        <f t="shared" si="22"/>
        <v>|if(!string.IsNullOrWhiteSpace(msg.codigoDddCelular))| registroPessoaSimplificada.ddd_cel_simp = msg.codigoDddCelular;</v>
      </c>
      <c r="L312" s="18" t="str">
        <f t="shared" si="23"/>
        <v>!string.IsNullOrWhiteSpace(registroPessoaSimplificada.ddd_cel_simp)</v>
      </c>
      <c r="M312" s="18" t="str">
        <f t="shared" si="24"/>
        <v>|if(!string.IsNullOrWhiteSpace(registroPessoaSimplificada.ddd_cel_simp))| msg.codigoDddCelular = registroPessoaSimplificada.ddd_cel_simp;</v>
      </c>
    </row>
    <row r="313" spans="1:13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G313" s="22" t="s">
        <v>1115</v>
      </c>
      <c r="H313" s="19" t="s">
        <v>1120</v>
      </c>
      <c r="I313" s="18" t="str">
        <f t="shared" si="25"/>
        <v>public string fone_cel_simp  { get; set; }</v>
      </c>
      <c r="J313" s="18" t="str">
        <f t="shared" si="21"/>
        <v>!string.IsNullOrWhiteSpace(msg.numeroCelular)</v>
      </c>
      <c r="K313" s="18" t="str">
        <f t="shared" si="22"/>
        <v>|if(!string.IsNullOrWhiteSpace(msg.numeroCelular))| registroPessoaSimplificada.fone_cel_simp = msg.numeroCelular;</v>
      </c>
      <c r="L313" s="18" t="str">
        <f t="shared" si="23"/>
        <v>!string.IsNullOrWhiteSpace(registroPessoaSimplificada.fone_cel_simp)</v>
      </c>
      <c r="M313" s="18" t="str">
        <f t="shared" si="24"/>
        <v>|if(!string.IsNullOrWhiteSpace(registroPessoaSimplificada.fone_cel_simp))| msg.numeroCelular = registroPessoaSimplificada.fone_cel_simp;</v>
      </c>
    </row>
    <row r="314" spans="1:13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G314" s="22" t="s">
        <v>1115</v>
      </c>
      <c r="H314" s="19" t="s">
        <v>1120</v>
      </c>
      <c r="I314" s="18" t="str">
        <f t="shared" si="25"/>
        <v>public string email  { get; set; }</v>
      </c>
      <c r="J314" s="18" t="str">
        <f t="shared" si="21"/>
        <v>!string.IsNullOrWhiteSpace(msg.email)</v>
      </c>
      <c r="K314" s="18" t="str">
        <f t="shared" si="22"/>
        <v>|if(!string.IsNullOrWhiteSpace(msg.email))| registroPessoaSimplificada.email = msg.email;</v>
      </c>
      <c r="L314" s="18" t="str">
        <f t="shared" si="23"/>
        <v>!string.IsNullOrWhiteSpace(registroPessoaSimplificada.email)</v>
      </c>
      <c r="M314" s="18" t="str">
        <f t="shared" si="24"/>
        <v>|if(!string.IsNullOrWhiteSpace(registroPessoaSimplificada.email))| msg.email = registroPessoaSimplificada.email;</v>
      </c>
    </row>
    <row r="315" spans="1:13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G315" s="22" t="s">
        <v>1115</v>
      </c>
      <c r="H315" s="19" t="s">
        <v>1120</v>
      </c>
      <c r="I315" s="18" t="str">
        <f t="shared" si="25"/>
        <v>public string idc_cli_est  { get; set; }</v>
      </c>
      <c r="J315" s="18" t="str">
        <f t="shared" si="21"/>
        <v>!string.IsNullOrWhiteSpace(msg.indicadorClienteEstrangeiro)</v>
      </c>
      <c r="K315" s="18" t="str">
        <f t="shared" si="22"/>
        <v>|if(!string.IsNullOrWhiteSpace(msg.indicadorClienteEstrangeiro))| registroPessoaSimplificada.idc_cli_est = msg.indicadorClienteEstrangeiro;</v>
      </c>
      <c r="L315" s="18" t="str">
        <f t="shared" si="23"/>
        <v>!string.IsNullOrWhiteSpace(registroPessoaSimplificada.idc_cli_est)</v>
      </c>
      <c r="M315" s="18" t="str">
        <f t="shared" si="24"/>
        <v>|if(!string.IsNullOrWhiteSpace(registroPessoaSimplificada.idc_cli_est))| msg.indicadorClienteEstrangeiro = registroPessoaSimplificada.idc_cli_est;</v>
      </c>
    </row>
    <row r="316" spans="1:13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G316" s="22" t="s">
        <v>1115</v>
      </c>
      <c r="H316" s="19" t="s">
        <v>1120</v>
      </c>
      <c r="I316" s="18" t="str">
        <f t="shared" si="25"/>
        <v>public string tip_doc_est  { get; set; }</v>
      </c>
      <c r="J316" s="18" t="str">
        <f t="shared" si="21"/>
        <v>!string.IsNullOrWhiteSpace(msg.tipoDocumentoEstrangeiro)</v>
      </c>
      <c r="K316" s="18" t="str">
        <f t="shared" si="22"/>
        <v>|if(!string.IsNullOrWhiteSpace(msg.tipoDocumentoEstrangeiro))| registroPessoaSimplificada.tip_doc_est = msg.tipoDocumentoEstrangeiro;</v>
      </c>
      <c r="L316" s="18" t="str">
        <f t="shared" si="23"/>
        <v>!string.IsNullOrWhiteSpace(registroPessoaSimplificada.tip_doc_est)</v>
      </c>
      <c r="M316" s="18" t="str">
        <f t="shared" si="24"/>
        <v>|if(!string.IsNullOrWhiteSpace(registroPessoaSimplificada.tip_doc_est))| msg.tipoDocumentoEstrangeiro = registroPessoaSimplificada.tip_doc_est;</v>
      </c>
    </row>
    <row r="317" spans="1:13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G317" s="22" t="s">
        <v>1115</v>
      </c>
      <c r="H317" s="19" t="s">
        <v>1120</v>
      </c>
      <c r="I317" s="18" t="str">
        <f t="shared" si="25"/>
        <v>public string num_doc_est  { get; set; }</v>
      </c>
      <c r="J317" s="18" t="str">
        <f t="shared" si="21"/>
        <v>!string.IsNullOrWhiteSpace(msg.numeroDocumentoEstrangeiro)</v>
      </c>
      <c r="K317" s="18" t="str">
        <f t="shared" si="22"/>
        <v>|if(!string.IsNullOrWhiteSpace(msg.numeroDocumentoEstrangeiro))| registroPessoaSimplificada.num_doc_est = msg.numeroDocumentoEstrangeiro;</v>
      </c>
      <c r="L317" s="18" t="str">
        <f t="shared" si="23"/>
        <v>!string.IsNullOrWhiteSpace(registroPessoaSimplificada.num_doc_est)</v>
      </c>
      <c r="M317" s="18" t="str">
        <f t="shared" si="24"/>
        <v>|if(!string.IsNullOrWhiteSpace(registroPessoaSimplificada.num_doc_est))| msg.numeroDocumentoEstrangeiro = registroPessoaSimplificada.num_doc_est;</v>
      </c>
    </row>
    <row r="318" spans="1:13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G318" s="22" t="s">
        <v>1115</v>
      </c>
      <c r="H318" s="19" t="s">
        <v>1120</v>
      </c>
      <c r="I318" s="18" t="str">
        <f t="shared" si="25"/>
        <v>public string nom_social_simp  { get; set; }</v>
      </c>
      <c r="J318" s="18" t="str">
        <f t="shared" si="21"/>
        <v>!string.IsNullOrWhiteSpace(msg.nomeSocial)</v>
      </c>
      <c r="K318" s="18" t="str">
        <f t="shared" si="22"/>
        <v>|if(!string.IsNullOrWhiteSpace(msg.nomeSocial))| registroPessoaSimplificada.nom_social_simp = msg.nomeSocial;</v>
      </c>
      <c r="L318" s="18" t="str">
        <f t="shared" si="23"/>
        <v>!string.IsNullOrWhiteSpace(registroPessoaSimplificada.nom_social_simp)</v>
      </c>
      <c r="M318" s="18" t="str">
        <f t="shared" si="24"/>
        <v>|if(!string.IsNullOrWhiteSpace(registroPessoaSimplificada.nom_social_simp))| msg.nomeSocial = registroPessoaSimplificada.nom_social_simp;</v>
      </c>
    </row>
    <row r="319" spans="1:13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G319" s="22" t="s">
        <v>1115</v>
      </c>
      <c r="H319" s="19" t="s">
        <v>1120</v>
      </c>
      <c r="I319" s="18" t="str">
        <f t="shared" si="25"/>
        <v>public string pld_pes  { get; set; }</v>
      </c>
      <c r="J319" s="18" t="str">
        <f t="shared" si="21"/>
        <v>!string.IsNullOrWhiteSpace(msg.nivelRiscoPld)</v>
      </c>
      <c r="K319" s="18" t="str">
        <f t="shared" si="22"/>
        <v>|if(!string.IsNullOrWhiteSpace(msg.nivelRiscoPld))| registroPessoaSimplificada.pld_pes = msg.nivelRiscoPld;</v>
      </c>
      <c r="L319" s="18" t="str">
        <f t="shared" si="23"/>
        <v>!string.IsNullOrWhiteSpace(registroPessoaSimplificada.pld_pes)</v>
      </c>
      <c r="M319" s="18" t="str">
        <f t="shared" si="24"/>
        <v>|if(!string.IsNullOrWhiteSpace(registroPessoaSimplificada.pld_pes))| msg.nivelRiscoPld = registroPessoaSimplificada.pld_pes;</v>
      </c>
    </row>
    <row r="320" spans="1:13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G320" s="22" t="s">
        <v>1115</v>
      </c>
      <c r="H320" s="19" t="s">
        <v>1120</v>
      </c>
      <c r="I320" s="18" t="str">
        <f t="shared" si="25"/>
        <v>public string obs_pld  { get; set; }</v>
      </c>
      <c r="J320" s="18" t="str">
        <f t="shared" si="21"/>
        <v>!string.IsNullOrWhiteSpace(msg.observacaoPld)</v>
      </c>
      <c r="K320" s="18" t="str">
        <f t="shared" si="22"/>
        <v>|if(!string.IsNullOrWhiteSpace(msg.observacaoPld))| registroPessoaSimplificada.obs_pld = msg.observacaoPld;</v>
      </c>
      <c r="L320" s="18" t="str">
        <f t="shared" si="23"/>
        <v>!string.IsNullOrWhiteSpace(registroPessoaSimplificada.obs_pld)</v>
      </c>
      <c r="M320" s="18" t="str">
        <f t="shared" si="24"/>
        <v>|if(!string.IsNullOrWhiteSpace(registroPessoaSimplificada.obs_pld))| msg.observacaoPld = registroPessoaSimplificada.obs_pld;</v>
      </c>
    </row>
    <row r="321" spans="1:13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22" t="s">
        <v>1115</v>
      </c>
      <c r="H321" s="19" t="s">
        <v>1120</v>
      </c>
      <c r="I321" s="18" t="str">
        <f t="shared" si="25"/>
        <v>public string cod_cbo  { get; set; }</v>
      </c>
      <c r="J321" s="18" t="str">
        <f t="shared" si="21"/>
        <v>!string.IsNullOrWhiteSpace(msg.CodigoAtividadeCbo)</v>
      </c>
      <c r="K321" s="18" t="str">
        <f t="shared" si="22"/>
        <v>|if(!string.IsNullOrWhiteSpace(msg.CodigoAtividadeCbo))| registroPessoaSimplificada.cod_cbo = msg.CodigoAtividadeCbo;</v>
      </c>
      <c r="L321" s="18" t="str">
        <f t="shared" si="23"/>
        <v>!string.IsNullOrWhiteSpace(registroPessoaSimplificada.cod_cbo)</v>
      </c>
      <c r="M321" s="18" t="str">
        <f t="shared" si="24"/>
        <v>|if(!string.IsNullOrWhiteSpace(registroPessoaSimplificada.cod_cbo))| msg.CodigoAtividadeCbo = registroPessoaSimplificada.cod_cbo;</v>
      </c>
    </row>
    <row r="322" spans="1:13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G322" s="22" t="s">
        <v>1115</v>
      </c>
      <c r="H322" s="19" t="s">
        <v>1120</v>
      </c>
      <c r="I322" s="18" t="str">
        <f t="shared" si="25"/>
        <v>public int COD_ATIVIDADE  { get; set; }</v>
      </c>
      <c r="J322" s="18" t="str">
        <f t="shared" si="21"/>
        <v>msg.CodigoAtividade != null &amp;&amp; msg.CodigoAtividade.Value &gt; 0</v>
      </c>
      <c r="K322" s="18" t="str">
        <f t="shared" si="22"/>
        <v>|if(msg.CodigoAtividade != null &amp;&amp; msg.CodigoAtividade.Value &gt; 0)| registroPessoaSimplificada.COD_ATIVIDADE = msg.CodigoAtividade;</v>
      </c>
      <c r="L322" s="18" t="str">
        <f t="shared" si="23"/>
        <v>registroPessoaSimplificada.COD_ATIVIDADE != null &amp;&amp; registroPessoaSimplificada.COD_ATIVIDADE.Value &gt; 0</v>
      </c>
      <c r="M322" s="18" t="str">
        <f t="shared" si="24"/>
        <v>|if(registroPessoaSimplificada.COD_ATIVIDADE != null &amp;&amp; registroPessoaSimplificada.COD_ATIVIDADE.Value &gt; 0)| msg.CodigoAtividade = registroPessoaSimplificada.COD_ATIVIDADE;</v>
      </c>
    </row>
    <row r="323" spans="1:13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G323" s="22" t="s">
        <v>1113</v>
      </c>
      <c r="H323" s="19" t="s">
        <v>1120</v>
      </c>
      <c r="I323" s="18" t="str">
        <f t="shared" si="25"/>
        <v>public string cod_pessoa_jur  { get; set; }</v>
      </c>
      <c r="J323" s="18" t="str">
        <f t="shared" ref="J323:J362" si="26">IF(F323="string",CONCATENATE("!string.IsNullOrWhiteSpace(",H323,".",E323,")"),IF(F323="int",CONCATENATE(H323,".",E323," != null &amp;&amp; ",H323,".",E323,".Value &gt; 0"),IF(F323="DateTime",CONCATENATE(H323,".",E323," != null &amp;&amp; ",H323,".",E323,".Value != DateTime.MinValue"),IF(F323="decimal",CONCATENATE(H323,".",E323," != null &amp;&amp; ",H323,".",E323,".Value &gt; 0")))))</f>
        <v>!string.IsNullOrWhiteSpace(msg.codigoPessoaJuridica)</v>
      </c>
      <c r="K323" s="18" t="str">
        <f t="shared" ref="K323:K362" si="27">CONCATENATE("|if(",J323,")","| ",G323,".",B323," = ",H323,".",E323,";")</f>
        <v>|if(!string.IsNullOrWhiteSpace(msg.codigoPessoaJuridica))| registroVinculo.cod_pessoa_jur = msg.codigoPessoaJuridica;</v>
      </c>
      <c r="L323" s="18" t="str">
        <f t="shared" ref="L323:L362" si="28">IF(F323="string",CONCATENATE("!string.IsNullOrWhiteSpace(",G323,".",B323,")"),IF(F323="int",CONCATENATE(G323,".",B323," != null &amp;&amp; ",G323,".",B323,".Value &gt; 0"),IF(F323="DateTime",CONCATENATE(G323,".",B323," != null &amp;&amp; ",G323,".",B323,".Value != DateTime.MinValue"),IF(F323="decimal",CONCATENATE(G323,".",B323," != null &amp;&amp; ",G323,".",B323,".Value &gt; 0")))))</f>
        <v>!string.IsNullOrWhiteSpace(registroVinculo.cod_pessoa_jur)</v>
      </c>
      <c r="M323" s="18" t="str">
        <f t="shared" ref="M323:M362" si="29">CONCATENATE("|if(",L323,")","| ",H323,".",E323," = ",G323,".",B323,";")</f>
        <v>|if(!string.IsNullOrWhiteSpace(registroVinculo.cod_pessoa_jur))| msg.codigoPessoaJuridica = registroVinculo.cod_pessoa_jur;</v>
      </c>
    </row>
    <row r="324" spans="1:13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G324" s="22" t="s">
        <v>1113</v>
      </c>
      <c r="H324" s="19" t="s">
        <v>1120</v>
      </c>
      <c r="I324" s="18" t="str">
        <f t="shared" si="25"/>
        <v>public string cod_fil_jur  { get; set; }</v>
      </c>
      <c r="J324" s="18" t="str">
        <f t="shared" si="26"/>
        <v>!string.IsNullOrWhiteSpace(msg.codigoFilialPessoaJuridica)</v>
      </c>
      <c r="K324" s="18" t="str">
        <f t="shared" si="27"/>
        <v>|if(!string.IsNullOrWhiteSpace(msg.codigoFilialPessoaJuridica))| registroVinculo.cod_fil_jur = msg.codigoFilialPessoaJuridica;</v>
      </c>
      <c r="L324" s="18" t="str">
        <f t="shared" si="28"/>
        <v>!string.IsNullOrWhiteSpace(registroVinculo.cod_fil_jur)</v>
      </c>
      <c r="M324" s="18" t="str">
        <f t="shared" si="29"/>
        <v>|if(!string.IsNullOrWhiteSpace(registroVinculo.cod_fil_jur))| msg.codigoFilialPessoaJuridica = registroVinculo.cod_fil_jur;</v>
      </c>
    </row>
    <row r="325" spans="1:13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G325" s="22" t="s">
        <v>1113</v>
      </c>
      <c r="H325" s="19" t="s">
        <v>1120</v>
      </c>
      <c r="I325" s="18" t="str">
        <f t="shared" si="25"/>
        <v>public string cod_pessoa_fis  { get; set; }</v>
      </c>
      <c r="J325" s="18" t="str">
        <f t="shared" si="26"/>
        <v>!string.IsNullOrWhiteSpace(msg.codigoPessoaFisica)</v>
      </c>
      <c r="K325" s="18" t="str">
        <f t="shared" si="27"/>
        <v>|if(!string.IsNullOrWhiteSpace(msg.codigoPessoaFisica))| registroVinculo.cod_pessoa_fis = msg.codigoPessoaFisica;</v>
      </c>
      <c r="L325" s="18" t="str">
        <f t="shared" si="28"/>
        <v>!string.IsNullOrWhiteSpace(registroVinculo.cod_pessoa_fis)</v>
      </c>
      <c r="M325" s="18" t="str">
        <f t="shared" si="29"/>
        <v>|if(!string.IsNullOrWhiteSpace(registroVinculo.cod_pessoa_fis))| msg.codigoPessoaFisica = registroVinculo.cod_pessoa_fis;</v>
      </c>
    </row>
    <row r="326" spans="1:13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G326" s="22" t="s">
        <v>1113</v>
      </c>
      <c r="H326" s="19" t="s">
        <v>1120</v>
      </c>
      <c r="I326" s="18" t="str">
        <f t="shared" si="25"/>
        <v>public string cod_fil_fis  { get; set; }</v>
      </c>
      <c r="J326" s="18" t="str">
        <f t="shared" si="26"/>
        <v>!string.IsNullOrWhiteSpace(msg.codigoFilialPessoaFisica)</v>
      </c>
      <c r="K326" s="18" t="str">
        <f t="shared" si="27"/>
        <v>|if(!string.IsNullOrWhiteSpace(msg.codigoFilialPessoaFisica))| registroVinculo.cod_fil_fis = msg.codigoFilialPessoaFisica;</v>
      </c>
      <c r="L326" s="18" t="str">
        <f t="shared" si="28"/>
        <v>!string.IsNullOrWhiteSpace(registroVinculo.cod_fil_fis)</v>
      </c>
      <c r="M326" s="18" t="str">
        <f t="shared" si="29"/>
        <v>|if(!string.IsNullOrWhiteSpace(registroVinculo.cod_fil_fis))| msg.codigoFilialPessoaFisica = registroVinculo.cod_fil_fis;</v>
      </c>
    </row>
    <row r="327" spans="1:13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G327" s="22" t="s">
        <v>1113</v>
      </c>
      <c r="H327" s="19" t="s">
        <v>1120</v>
      </c>
      <c r="I327" s="18" t="str">
        <f t="shared" si="25"/>
        <v>public int seq_vinculo  { get; set; }</v>
      </c>
      <c r="J327" s="18" t="str">
        <f t="shared" si="26"/>
        <v>msg.numeroSequencia != null &amp;&amp; msg.numeroSequencia.Value &gt; 0</v>
      </c>
      <c r="K327" s="18" t="str">
        <f t="shared" si="27"/>
        <v>|if(msg.numeroSequencia != null &amp;&amp; msg.numeroSequencia.Value &gt; 0)| registroVinculo.seq_vinculo = msg.numeroSequencia;</v>
      </c>
      <c r="L327" s="18" t="str">
        <f t="shared" si="28"/>
        <v>registroVinculo.seq_vinculo != null &amp;&amp; registroVinculo.seq_vinculo.Value &gt; 0</v>
      </c>
      <c r="M327" s="18" t="str">
        <f t="shared" si="29"/>
        <v>|if(registroVinculo.seq_vinculo != null &amp;&amp; registroVinculo.seq_vinculo.Value &gt; 0)| msg.numeroSequencia = registroVinculo.seq_vinculo;</v>
      </c>
    </row>
    <row r="328" spans="1:13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G328" s="22" t="s">
        <v>1113</v>
      </c>
      <c r="H328" s="19" t="s">
        <v>1120</v>
      </c>
      <c r="I328" s="18" t="str">
        <f t="shared" si="25"/>
        <v>public string idc_partcipacao  { get; set; }</v>
      </c>
      <c r="J328" s="18" t="str">
        <f t="shared" si="26"/>
        <v>!string.IsNullOrWhiteSpace(msg.indicadorParticipacao)</v>
      </c>
      <c r="K328" s="18" t="str">
        <f t="shared" si="27"/>
        <v>|if(!string.IsNullOrWhiteSpace(msg.indicadorParticipacao))| registroVinculo.idc_partcipacao = msg.indicadorParticipacao;</v>
      </c>
      <c r="L328" s="18" t="str">
        <f t="shared" si="28"/>
        <v>!string.IsNullOrWhiteSpace(registroVinculo.idc_partcipacao)</v>
      </c>
      <c r="M328" s="18" t="str">
        <f t="shared" si="29"/>
        <v>|if(!string.IsNullOrWhiteSpace(registroVinculo.idc_partcipacao))| msg.indicadorParticipacao = registroVinculo.idc_partcipacao;</v>
      </c>
    </row>
    <row r="329" spans="1:13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G329" s="22" t="s">
        <v>1113</v>
      </c>
      <c r="H329" s="19" t="s">
        <v>1120</v>
      </c>
      <c r="I329" s="18" t="str">
        <f t="shared" si="25"/>
        <v>public decimal pct_participacao  { get; set; }</v>
      </c>
      <c r="J329" s="18" t="str">
        <f t="shared" si="26"/>
        <v>msg.percentualParticipacao != null &amp;&amp; msg.percentualParticipacao.Value &gt; 0</v>
      </c>
      <c r="K329" s="18" t="str">
        <f t="shared" si="27"/>
        <v>|if(msg.percentualParticipacao != null &amp;&amp; msg.percentualParticipacao.Value &gt; 0)| registroVinculo.pct_participacao = msg.percentualParticipacao;</v>
      </c>
      <c r="L329" s="18" t="str">
        <f t="shared" si="28"/>
        <v>registroVinculo.pct_participacao != null &amp;&amp; registroVinculo.pct_participacao.Value &gt; 0</v>
      </c>
      <c r="M329" s="18" t="str">
        <f t="shared" si="29"/>
        <v>|if(registroVinculo.pct_participacao != null &amp;&amp; registroVinculo.pct_participacao.Value &gt; 0)| msg.percentualParticipacao = registroVinculo.pct_participacao;</v>
      </c>
    </row>
    <row r="330" spans="1:13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G330" s="22" t="s">
        <v>1113</v>
      </c>
      <c r="H330" s="19" t="s">
        <v>1120</v>
      </c>
      <c r="I330" s="18" t="str">
        <f t="shared" si="25"/>
        <v>public DateTime dat_posse  { get; set; }</v>
      </c>
      <c r="J330" s="18" t="str">
        <f t="shared" si="26"/>
        <v>msg.dataPosse != null &amp;&amp; msg.dataPosse.Value != DateTime.MinValue</v>
      </c>
      <c r="K330" s="18" t="str">
        <f t="shared" si="27"/>
        <v>|if(msg.dataPosse != null &amp;&amp; msg.dataPosse.Value != DateTime.MinValue)| registroVinculo.dat_posse = msg.dataPosse;</v>
      </c>
      <c r="L330" s="18" t="str">
        <f t="shared" si="28"/>
        <v>registroVinculo.dat_posse != null &amp;&amp; registroVinculo.dat_posse.Value != DateTime.MinValue</v>
      </c>
      <c r="M330" s="18" t="str">
        <f t="shared" si="29"/>
        <v>|if(registroVinculo.dat_posse != null &amp;&amp; registroVinculo.dat_posse.Value != DateTime.MinValue)| msg.dataPosse = registroVinculo.dat_posse;</v>
      </c>
    </row>
    <row r="331" spans="1:13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G331" s="22" t="s">
        <v>1113</v>
      </c>
      <c r="H331" s="19" t="s">
        <v>1120</v>
      </c>
      <c r="I331" s="18" t="str">
        <f t="shared" si="25"/>
        <v>public string tmp_mandato  { get; set; }</v>
      </c>
      <c r="J331" s="18" t="str">
        <f t="shared" si="26"/>
        <v>!string.IsNullOrWhiteSpace(msg.tempoMandato)</v>
      </c>
      <c r="K331" s="18" t="str">
        <f t="shared" si="27"/>
        <v>|if(!string.IsNullOrWhiteSpace(msg.tempoMandato))| registroVinculo.tmp_mandato = msg.tempoMandato;</v>
      </c>
      <c r="L331" s="18" t="str">
        <f t="shared" si="28"/>
        <v>!string.IsNullOrWhiteSpace(registroVinculo.tmp_mandato)</v>
      </c>
      <c r="M331" s="18" t="str">
        <f t="shared" si="29"/>
        <v>|if(!string.IsNullOrWhiteSpace(registroVinculo.tmp_mandato))| msg.tempoMandato = registroVinculo.tmp_mandato;</v>
      </c>
    </row>
    <row r="332" spans="1:13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G332" s="22" t="s">
        <v>1113</v>
      </c>
      <c r="H332" s="19" t="s">
        <v>1120</v>
      </c>
      <c r="I332" s="18" t="str">
        <f t="shared" si="25"/>
        <v>public string des_vinc_fisjur  { get; set; }</v>
      </c>
      <c r="J332" s="18" t="str">
        <f t="shared" si="26"/>
        <v>!string.IsNullOrWhiteSpace(msg.observacao)</v>
      </c>
      <c r="K332" s="18" t="str">
        <f t="shared" si="27"/>
        <v>|if(!string.IsNullOrWhiteSpace(msg.observacao))| registroVinculo.des_vinc_fisjur = msg.observacao;</v>
      </c>
      <c r="L332" s="18" t="str">
        <f t="shared" si="28"/>
        <v>!string.IsNullOrWhiteSpace(registroVinculo.des_vinc_fisjur)</v>
      </c>
      <c r="M332" s="18" t="str">
        <f t="shared" si="29"/>
        <v>|if(!string.IsNullOrWhiteSpace(registroVinculo.des_vinc_fisjur))| msg.observacao = registroVinculo.des_vinc_fisjur;</v>
      </c>
    </row>
    <row r="333" spans="1:13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G333" s="22" t="s">
        <v>1113</v>
      </c>
      <c r="H333" s="19" t="s">
        <v>1120</v>
      </c>
      <c r="I333" s="18" t="str">
        <f t="shared" si="25"/>
        <v>public DateTime dat_cad  { get; set; }</v>
      </c>
      <c r="J333" s="18" t="str">
        <f t="shared" si="26"/>
        <v>msg.dataCadastro != null &amp;&amp; msg.dataCadastro.Value != DateTime.MinValue</v>
      </c>
      <c r="K333" s="18" t="str">
        <f t="shared" si="27"/>
        <v>|if(msg.dataCadastro != null &amp;&amp; msg.dataCadastro.Value != DateTime.MinValue)| registroVinculo.dat_cad = msg.dataCadastro;</v>
      </c>
      <c r="L333" s="18" t="str">
        <f t="shared" si="28"/>
        <v>registroVinculo.dat_cad != null &amp;&amp; registroVinculo.dat_cad.Value != DateTime.MinValue</v>
      </c>
      <c r="M333" s="18" t="str">
        <f t="shared" si="29"/>
        <v>|if(registroVinculo.dat_cad != null &amp;&amp; registroVinculo.dat_cad.Value != DateTime.MinValue)| msg.dataCadastro = registroVinculo.dat_cad;</v>
      </c>
    </row>
    <row r="334" spans="1:13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G334" s="22" t="s">
        <v>1113</v>
      </c>
      <c r="H334" s="19" t="s">
        <v>1120</v>
      </c>
      <c r="I334" s="18" t="str">
        <f t="shared" si="25"/>
        <v>public string usu_atu  { get; set; }</v>
      </c>
      <c r="J334" s="18" t="str">
        <f t="shared" si="26"/>
        <v>!string.IsNullOrWhiteSpace(msg.usuarioUltimaAtualizacao)</v>
      </c>
      <c r="K334" s="18" t="str">
        <f t="shared" si="27"/>
        <v>|if(!string.IsNullOrWhiteSpace(msg.usuarioUltimaAtualizacao))| registroVinculo.usu_atu = msg.usuarioUltimaAtualizacao;</v>
      </c>
      <c r="L334" s="18" t="str">
        <f t="shared" si="28"/>
        <v>!string.IsNullOrWhiteSpace(registroVinculo.usu_atu)</v>
      </c>
      <c r="M334" s="18" t="str">
        <f t="shared" si="29"/>
        <v>|if(!string.IsNullOrWhiteSpace(registroVinculo.usu_atu))| msg.usuarioUltimaAtualizacao = registroVinculo.usu_atu;</v>
      </c>
    </row>
    <row r="335" spans="1:13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G335" s="22" t="s">
        <v>1113</v>
      </c>
      <c r="H335" s="19" t="s">
        <v>1120</v>
      </c>
      <c r="I335" s="18" t="str">
        <f t="shared" si="25"/>
        <v>public DateTime dat_atu  { get; set; }</v>
      </c>
      <c r="J335" s="18" t="str">
        <f t="shared" si="26"/>
        <v>msg.dataAtualizacao != null &amp;&amp; msg.dataAtualizacao.Value != DateTime.MinValue</v>
      </c>
      <c r="K335" s="18" t="str">
        <f t="shared" si="27"/>
        <v>|if(msg.dataAtualizacao != null &amp;&amp; msg.dataAtualizacao.Value != DateTime.MinValue)| registroVinculo.dat_atu = msg.dataAtualizacao;</v>
      </c>
      <c r="L335" s="18" t="str">
        <f t="shared" si="28"/>
        <v>registroVinculo.dat_atu != null &amp;&amp; registroVinculo.dat_atu.Value != DateTime.MinValue</v>
      </c>
      <c r="M335" s="18" t="str">
        <f t="shared" si="29"/>
        <v>|if(registroVinculo.dat_atu != null &amp;&amp; registroVinculo.dat_atu.Value != DateTime.MinValue)| msg.dataAtualizacao = registroVinculo.dat_atu;</v>
      </c>
    </row>
    <row r="336" spans="1:13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G336" s="22" t="s">
        <v>1113</v>
      </c>
      <c r="H336" s="19" t="s">
        <v>1120</v>
      </c>
      <c r="I336" s="18" t="str">
        <f t="shared" si="25"/>
        <v>public string idc_sit  { get; set; }</v>
      </c>
      <c r="J336" s="18" t="str">
        <f t="shared" si="26"/>
        <v>!string.IsNullOrWhiteSpace(msg.indicadorSituacao)</v>
      </c>
      <c r="K336" s="18" t="str">
        <f t="shared" si="27"/>
        <v>|if(!string.IsNullOrWhiteSpace(msg.indicadorSituacao))| registroVinculo.idc_sit = msg.indicadorSituacao;</v>
      </c>
      <c r="L336" s="18" t="str">
        <f t="shared" si="28"/>
        <v>!string.IsNullOrWhiteSpace(registroVinculo.idc_sit)</v>
      </c>
      <c r="M336" s="18" t="str">
        <f t="shared" si="29"/>
        <v>|if(!string.IsNullOrWhiteSpace(registroVinculo.idc_sit))| msg.indicadorSituacao = registroVinculo.idc_sit;</v>
      </c>
    </row>
    <row r="337" spans="1:13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G337" s="22" t="s">
        <v>1113</v>
      </c>
      <c r="H337" s="19" t="s">
        <v>1120</v>
      </c>
      <c r="I337" s="18" t="str">
        <f t="shared" si="25"/>
        <v>public DateTime dat_sit  { get; set; }</v>
      </c>
      <c r="J337" s="18" t="str">
        <f t="shared" si="26"/>
        <v>msg.dataSituacao != null &amp;&amp; msg.dataSituacao.Value != DateTime.MinValue</v>
      </c>
      <c r="K337" s="18" t="str">
        <f t="shared" si="27"/>
        <v>|if(msg.dataSituacao != null &amp;&amp; msg.dataSituacao.Value != DateTime.MinValue)| registroVinculo.dat_sit = msg.dataSituacao;</v>
      </c>
      <c r="L337" s="18" t="str">
        <f t="shared" si="28"/>
        <v>registroVinculo.dat_sit != null &amp;&amp; registroVinculo.dat_sit.Value != DateTime.MinValue</v>
      </c>
      <c r="M337" s="18" t="str">
        <f t="shared" si="29"/>
        <v>|if(registroVinculo.dat_sit != null &amp;&amp; registroVinculo.dat_sit.Value != DateTime.MinValue)| msg.dataSituacao = registroVinculo.dat_sit;</v>
      </c>
    </row>
    <row r="338" spans="1:13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G338" s="22" t="s">
        <v>1113</v>
      </c>
      <c r="H338" s="19" t="s">
        <v>1120</v>
      </c>
      <c r="I338" s="18" t="str">
        <f t="shared" si="25"/>
        <v>public int cod_cargo  { get; set; }</v>
      </c>
      <c r="J338" s="18" t="str">
        <f t="shared" si="26"/>
        <v>msg.codigoCargo != null &amp;&amp; msg.codigoCargo.Value &gt; 0</v>
      </c>
      <c r="K338" s="18" t="str">
        <f t="shared" si="27"/>
        <v>|if(msg.codigoCargo != null &amp;&amp; msg.codigoCargo.Value &gt; 0)| registroVinculo.cod_cargo = msg.codigoCargo;</v>
      </c>
      <c r="L338" s="18" t="str">
        <f t="shared" si="28"/>
        <v>registroVinculo.cod_cargo != null &amp;&amp; registroVinculo.cod_cargo.Value &gt; 0</v>
      </c>
      <c r="M338" s="18" t="str">
        <f t="shared" si="29"/>
        <v>|if(registroVinculo.cod_cargo != null &amp;&amp; registroVinculo.cod_cargo.Value &gt; 0)| msg.codigoCargo = registroVinculo.cod_cargo;</v>
      </c>
    </row>
    <row r="339" spans="1:13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G339" s="22" t="s">
        <v>1113</v>
      </c>
      <c r="H339" s="19" t="s">
        <v>1120</v>
      </c>
      <c r="I339" s="18" t="str">
        <f t="shared" si="25"/>
        <v>public string idc_assina  { get; set; }</v>
      </c>
      <c r="J339" s="18" t="str">
        <f t="shared" si="26"/>
        <v>!string.IsNullOrWhiteSpace(msg.indicadorAssinaEmpresa)</v>
      </c>
      <c r="K339" s="18" t="str">
        <f t="shared" si="27"/>
        <v>|if(!string.IsNullOrWhiteSpace(msg.indicadorAssinaEmpresa))| registroVinculo.idc_assina = msg.indicadorAssinaEmpresa;</v>
      </c>
      <c r="L339" s="18" t="str">
        <f t="shared" si="28"/>
        <v>!string.IsNullOrWhiteSpace(registroVinculo.idc_assina)</v>
      </c>
      <c r="M339" s="18" t="str">
        <f t="shared" si="29"/>
        <v>|if(!string.IsNullOrWhiteSpace(registroVinculo.idc_assina))| msg.indicadorAssinaEmpresa = registroVinculo.idc_assina;</v>
      </c>
    </row>
    <row r="340" spans="1:13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G340" s="22" t="s">
        <v>1113</v>
      </c>
      <c r="H340" s="19" t="s">
        <v>1120</v>
      </c>
      <c r="I340" s="18" t="str">
        <f t="shared" si="25"/>
        <v>public string idc_contato  { get; set; }</v>
      </c>
      <c r="J340" s="18" t="str">
        <f t="shared" si="26"/>
        <v>!string.IsNullOrWhiteSpace(msg.indicadorContato)</v>
      </c>
      <c r="K340" s="18" t="str">
        <f t="shared" si="27"/>
        <v>|if(!string.IsNullOrWhiteSpace(msg.indicadorContato))| registroVinculo.idc_contato = msg.indicadorContato;</v>
      </c>
      <c r="L340" s="18" t="str">
        <f t="shared" si="28"/>
        <v>!string.IsNullOrWhiteSpace(registroVinculo.idc_contato)</v>
      </c>
      <c r="M340" s="18" t="str">
        <f t="shared" si="29"/>
        <v>|if(!string.IsNullOrWhiteSpace(registroVinculo.idc_contato))| msg.indicadorContato = registroVinculo.idc_contato;</v>
      </c>
    </row>
    <row r="341" spans="1:13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G341" s="22" t="s">
        <v>1113</v>
      </c>
      <c r="H341" s="19" t="s">
        <v>1120</v>
      </c>
      <c r="I341" s="18" t="str">
        <f t="shared" si="25"/>
        <v>public DateTime dat_fim  { get; set; }</v>
      </c>
      <c r="J341" s="18" t="str">
        <f t="shared" si="26"/>
        <v>msg.dataFim != null &amp;&amp; msg.dataFim.Value != DateTime.MinValue</v>
      </c>
      <c r="K341" s="18" t="str">
        <f t="shared" si="27"/>
        <v>|if(msg.dataFim != null &amp;&amp; msg.dataFim.Value != DateTime.MinValue)| registroVinculo.dat_fim = msg.dataFim;</v>
      </c>
      <c r="L341" s="18" t="str">
        <f t="shared" si="28"/>
        <v>registroVinculo.dat_fim != null &amp;&amp; registroVinculo.dat_fim.Value != DateTime.MinValue</v>
      </c>
      <c r="M341" s="18" t="str">
        <f t="shared" si="29"/>
        <v>|if(registroVinculo.dat_fim != null &amp;&amp; registroVinculo.dat_fim.Value != DateTime.MinValue)| msg.dataFim = registroVinculo.dat_fim;</v>
      </c>
    </row>
    <row r="342" spans="1:13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G342" s="22" t="s">
        <v>1113</v>
      </c>
      <c r="H342" s="19" t="s">
        <v>1120</v>
      </c>
      <c r="I342" s="18" t="str">
        <f t="shared" si="25"/>
        <v>public string cod_vinculo  { get; set; }</v>
      </c>
      <c r="J342" s="18" t="str">
        <f t="shared" si="26"/>
        <v>!string.IsNullOrWhiteSpace(msg.codigoVinculo)</v>
      </c>
      <c r="K342" s="18" t="str">
        <f t="shared" si="27"/>
        <v>|if(!string.IsNullOrWhiteSpace(msg.codigoVinculo))| registroVinculo.cod_vinculo = msg.codigoVinculo;</v>
      </c>
      <c r="L342" s="18" t="str">
        <f t="shared" si="28"/>
        <v>!string.IsNullOrWhiteSpace(registroVinculo.cod_vinculo)</v>
      </c>
      <c r="M342" s="18" t="str">
        <f t="shared" si="29"/>
        <v>|if(!string.IsNullOrWhiteSpace(registroVinculo.cod_vinculo))| msg.codigoVinculo = registroVinculo.cod_vinculo;</v>
      </c>
    </row>
    <row r="343" spans="1:13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G343" s="22" t="s">
        <v>1113</v>
      </c>
      <c r="H343" s="19" t="s">
        <v>1120</v>
      </c>
      <c r="I343" s="18" t="str">
        <f t="shared" si="25"/>
        <v>public DateTime dat_venc_proc  { get; set; }</v>
      </c>
      <c r="J343" s="18" t="str">
        <f t="shared" si="26"/>
        <v>msg.dataVencimentoProcuracao != null &amp;&amp; msg.dataVencimentoProcuracao.Value != DateTime.MinValue</v>
      </c>
      <c r="K343" s="18" t="str">
        <f t="shared" si="27"/>
        <v>|if(msg.dataVencimentoProcuracao != null &amp;&amp; msg.dataVencimentoProcuracao.Value != DateTime.MinValue)| registroVinculo.dat_venc_proc = msg.dataVencimentoProcuracao;</v>
      </c>
      <c r="L343" s="18" t="str">
        <f t="shared" si="28"/>
        <v>registroVinculo.dat_venc_proc != null &amp;&amp; registroVinculo.dat_venc_proc.Value != DateTime.MinValue</v>
      </c>
      <c r="M343" s="18" t="str">
        <f t="shared" si="29"/>
        <v>|if(registroVinculo.dat_venc_proc != null &amp;&amp; registroVinculo.dat_venc_proc.Value != DateTime.MinValue)| msg.dataVencimentoProcuracao = registroVinculo.dat_venc_proc;</v>
      </c>
    </row>
    <row r="344" spans="1:13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G344" s="22" t="s">
        <v>1113</v>
      </c>
      <c r="H344" s="19" t="s">
        <v>1120</v>
      </c>
      <c r="I344" s="18" t="str">
        <f t="shared" si="25"/>
        <v>public DateTime tmp_mandato_1  { get; set; }</v>
      </c>
      <c r="J344" s="18" t="str">
        <f t="shared" si="26"/>
        <v>msg.tempoMandato1 != null &amp;&amp; msg.tempoMandato1.Value != DateTime.MinValue</v>
      </c>
      <c r="K344" s="18" t="str">
        <f t="shared" si="27"/>
        <v>|if(msg.tempoMandato1 != null &amp;&amp; msg.tempoMandato1.Value != DateTime.MinValue)| registroVinculo.tmp_mandato_1 = msg.tempoMandato1;</v>
      </c>
      <c r="L344" s="18" t="str">
        <f t="shared" si="28"/>
        <v>registroVinculo.tmp_mandato_1 != null &amp;&amp; registroVinculo.tmp_mandato_1.Value != DateTime.MinValue</v>
      </c>
      <c r="M344" s="18" t="str">
        <f t="shared" si="29"/>
        <v>|if(registroVinculo.tmp_mandato_1 != null &amp;&amp; registroVinculo.tmp_mandato_1.Value != DateTime.MinValue)| msg.tempoMandato1 = registroVinculo.tmp_mandato_1;</v>
      </c>
    </row>
    <row r="345" spans="1:13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G345" s="22" t="s">
        <v>1113</v>
      </c>
      <c r="H345" s="19" t="s">
        <v>1120</v>
      </c>
      <c r="I345" s="18" t="str">
        <f t="shared" si="25"/>
        <v>public DateTime dat_fim_mandato  { get; set; }</v>
      </c>
      <c r="J345" s="18" t="str">
        <f t="shared" si="26"/>
        <v>msg.dataFimMandato != null &amp;&amp; msg.dataFimMandato.Value != DateTime.MinValue</v>
      </c>
      <c r="K345" s="18" t="str">
        <f t="shared" si="27"/>
        <v>|if(msg.dataFimMandato != null &amp;&amp; msg.dataFimMandato.Value != DateTime.MinValue)| registroVinculo.dat_fim_mandato = msg.dataFimMandato;</v>
      </c>
      <c r="L345" s="18" t="str">
        <f t="shared" si="28"/>
        <v>registroVinculo.dat_fim_mandato != null &amp;&amp; registroVinculo.dat_fim_mandato.Value != DateTime.MinValue</v>
      </c>
      <c r="M345" s="18" t="str">
        <f t="shared" si="29"/>
        <v>|if(registroVinculo.dat_fim_mandato != null &amp;&amp; registroVinculo.dat_fim_mandato.Value != DateTime.MinValue)| msg.dataFimMandato = registroVinculo.dat_fim_mandato;</v>
      </c>
    </row>
    <row r="346" spans="1:13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G346" s="22" t="s">
        <v>1113</v>
      </c>
      <c r="H346" s="19" t="s">
        <v>1120</v>
      </c>
      <c r="I346" s="18" t="str">
        <f t="shared" si="25"/>
        <v>public string nom_pessoa  { get; set; }</v>
      </c>
      <c r="J346" s="18" t="str">
        <f t="shared" si="26"/>
        <v>!string.IsNullOrWhiteSpace(msg.nomePessoa)</v>
      </c>
      <c r="K346" s="18" t="str">
        <f t="shared" si="27"/>
        <v>|if(!string.IsNullOrWhiteSpace(msg.nomePessoa))| registroVinculo.nom_pessoa = msg.nomePessoa;</v>
      </c>
      <c r="L346" s="18" t="str">
        <f t="shared" si="28"/>
        <v>!string.IsNullOrWhiteSpace(registroVinculo.nom_pessoa)</v>
      </c>
      <c r="M346" s="18" t="str">
        <f t="shared" si="29"/>
        <v>|if(!string.IsNullOrWhiteSpace(registroVinculo.nom_pessoa))| msg.nomePessoa = registroVinculo.nom_pessoa;</v>
      </c>
    </row>
    <row r="347" spans="1:13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G347" s="22" t="s">
        <v>1113</v>
      </c>
      <c r="H347" s="19" t="s">
        <v>1120</v>
      </c>
      <c r="I347" s="18" t="str">
        <f t="shared" si="25"/>
        <v>public string cpf_cnpj_soc  { get; set; }</v>
      </c>
      <c r="J347" s="18" t="str">
        <f t="shared" si="26"/>
        <v>!string.IsNullOrWhiteSpace(msg.CNPJCPFSoc)</v>
      </c>
      <c r="K347" s="18" t="str">
        <f t="shared" si="27"/>
        <v>|if(!string.IsNullOrWhiteSpace(msg.CNPJCPFSoc))| registroVinculo.cpf_cnpj_soc = msg.CNPJCPFSoc;</v>
      </c>
      <c r="L347" s="18" t="str">
        <f t="shared" si="28"/>
        <v>!string.IsNullOrWhiteSpace(registroVinculo.cpf_cnpj_soc)</v>
      </c>
      <c r="M347" s="18" t="str">
        <f t="shared" si="29"/>
        <v>|if(!string.IsNullOrWhiteSpace(registroVinculo.cpf_cnpj_soc))| msg.CNPJCPFSoc = registroVinculo.cpf_cnpj_soc;</v>
      </c>
    </row>
    <row r="348" spans="1:13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G348" s="22" t="s">
        <v>1113</v>
      </c>
      <c r="H348" s="19" t="s">
        <v>1120</v>
      </c>
      <c r="I348" s="18" t="str">
        <f t="shared" si="25"/>
        <v>public string tip_pes_soc  { get; set; }</v>
      </c>
      <c r="J348" s="18" t="str">
        <f t="shared" si="26"/>
        <v>!string.IsNullOrWhiteSpace(msg.tipoPesoa)</v>
      </c>
      <c r="K348" s="18" t="str">
        <f t="shared" si="27"/>
        <v>|if(!string.IsNullOrWhiteSpace(msg.tipoPesoa))| registroVinculo.tip_pes_soc = msg.tipoPesoa;</v>
      </c>
      <c r="L348" s="18" t="str">
        <f t="shared" si="28"/>
        <v>!string.IsNullOrWhiteSpace(registroVinculo.tip_pes_soc)</v>
      </c>
      <c r="M348" s="18" t="str">
        <f t="shared" si="29"/>
        <v>|if(!string.IsNullOrWhiteSpace(registroVinculo.tip_pes_soc))| msg.tipoPesoa = registroVinculo.tip_pes_soc;</v>
      </c>
    </row>
    <row r="349" spans="1:13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G349" s="22" t="s">
        <v>1113</v>
      </c>
      <c r="H349" s="19" t="s">
        <v>1120</v>
      </c>
      <c r="I349" s="18" t="str">
        <f t="shared" si="25"/>
        <v>public int ppsseqpes  { get; set; }</v>
      </c>
      <c r="J349" s="18" t="str">
        <f t="shared" si="26"/>
        <v>msg.ppsseqpes != null &amp;&amp; msg.ppsseqpes.Value &gt; 0</v>
      </c>
      <c r="K349" s="18" t="str">
        <f t="shared" si="27"/>
        <v>|if(msg.ppsseqpes != null &amp;&amp; msg.ppsseqpes.Value &gt; 0)| registroVinculo.ppsseqpes = msg.ppsseqpes;</v>
      </c>
      <c r="L349" s="18" t="str">
        <f t="shared" si="28"/>
        <v>registroVinculo.ppsseqpes != null &amp;&amp; registroVinculo.ppsseqpes.Value &gt; 0</v>
      </c>
      <c r="M349" s="18" t="str">
        <f t="shared" si="29"/>
        <v>|if(registroVinculo.ppsseqpes != null &amp;&amp; registroVinculo.ppsseqpes.Value &gt; 0)| msg.ppsseqpes = registroVinculo.ppsseqpes;</v>
      </c>
    </row>
    <row r="350" spans="1:13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G350" s="22" t="s">
        <v>1113</v>
      </c>
      <c r="H350" s="19" t="s">
        <v>1120</v>
      </c>
      <c r="I350" s="18" t="str">
        <f t="shared" si="25"/>
        <v>public dateTime pepdthatu  { get; set; }</v>
      </c>
      <c r="J350" s="18" t="str">
        <f t="shared" si="26"/>
        <v>msg.pepdthatu != null &amp;&amp; msg.pepdthatu.Value != DateTime.MinValue</v>
      </c>
      <c r="K350" s="18" t="str">
        <f t="shared" si="27"/>
        <v>|if(msg.pepdthatu != null &amp;&amp; msg.pepdthatu.Value != DateTime.MinValue)| registroVinculo.pepdthatu = msg.pepdthatu;</v>
      </c>
      <c r="L350" s="18" t="str">
        <f t="shared" si="28"/>
        <v>registroVinculo.pepdthatu != null &amp;&amp; registroVinculo.pepdthatu.Value != DateTime.MinValue</v>
      </c>
      <c r="M350" s="18" t="str">
        <f t="shared" si="29"/>
        <v>|if(registroVinculo.pepdthatu != null &amp;&amp; registroVinculo.pepdthatu.Value != DateTime.MinValue)| msg.pepdthatu = registroVinculo.pepdthatu;</v>
      </c>
    </row>
    <row r="351" spans="1:13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G351" s="22" t="s">
        <v>1113</v>
      </c>
      <c r="H351" s="19" t="s">
        <v>1120</v>
      </c>
      <c r="I351" s="18" t="str">
        <f t="shared" si="25"/>
        <v>public string pepidcpep  { get; set; }</v>
      </c>
      <c r="J351" s="18" t="str">
        <f t="shared" si="26"/>
        <v>!string.IsNullOrWhiteSpace(msg.pepidcpep)</v>
      </c>
      <c r="K351" s="18" t="str">
        <f t="shared" si="27"/>
        <v>|if(!string.IsNullOrWhiteSpace(msg.pepidcpep))| registroVinculo.pepidcpep = msg.pepidcpep;</v>
      </c>
      <c r="L351" s="18" t="str">
        <f t="shared" si="28"/>
        <v>!string.IsNullOrWhiteSpace(registroVinculo.pepidcpep)</v>
      </c>
      <c r="M351" s="18" t="str">
        <f t="shared" si="29"/>
        <v>|if(!string.IsNullOrWhiteSpace(registroVinculo.pepidcpep))| msg.pepidcpep = registroVinculo.pepidcpep;</v>
      </c>
    </row>
    <row r="352" spans="1:13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G352" s="22" t="s">
        <v>1113</v>
      </c>
      <c r="H352" s="19" t="s">
        <v>1120</v>
      </c>
      <c r="I352" s="18" t="str">
        <f t="shared" si="25"/>
        <v>public string idc_emite_dupl  { get; set; }</v>
      </c>
      <c r="J352" s="18" t="str">
        <f t="shared" si="26"/>
        <v>!string.IsNullOrWhiteSpace(msg.indicadorEmiteDuplicata)</v>
      </c>
      <c r="K352" s="18" t="str">
        <f t="shared" si="27"/>
        <v>|if(!string.IsNullOrWhiteSpace(msg.indicadorEmiteDuplicata))| registroVinculo.idc_emite_dupl = msg.indicadorEmiteDuplicata;</v>
      </c>
      <c r="L352" s="18" t="str">
        <f t="shared" si="28"/>
        <v>!string.IsNullOrWhiteSpace(registroVinculo.idc_emite_dupl)</v>
      </c>
      <c r="M352" s="18" t="str">
        <f t="shared" si="29"/>
        <v>|if(!string.IsNullOrWhiteSpace(registroVinculo.idc_emite_dupl))| msg.indicadorEmiteDuplicata = registroVinculo.idc_emite_dupl;</v>
      </c>
    </row>
    <row r="353" spans="1:13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G353" s="22" t="s">
        <v>1113</v>
      </c>
      <c r="H353" s="19" t="s">
        <v>1120</v>
      </c>
      <c r="I353" s="18" t="str">
        <f t="shared" si="25"/>
        <v>public string idc_assina_endosso  { get; set; }</v>
      </c>
      <c r="J353" s="18" t="str">
        <f t="shared" si="26"/>
        <v>!string.IsNullOrWhiteSpace(msg.indicadorAssinaEndosso)</v>
      </c>
      <c r="K353" s="18" t="str">
        <f t="shared" si="27"/>
        <v>|if(!string.IsNullOrWhiteSpace(msg.indicadorAssinaEndosso))| registroVinculo.idc_assina_endosso = msg.indicadorAssinaEndosso;</v>
      </c>
      <c r="L353" s="18" t="str">
        <f t="shared" si="28"/>
        <v>!string.IsNullOrWhiteSpace(registroVinculo.idc_assina_endosso)</v>
      </c>
      <c r="M353" s="18" t="str">
        <f t="shared" si="29"/>
        <v>|if(!string.IsNullOrWhiteSpace(registroVinculo.idc_assina_endosso))| msg.indicadorAssinaEndosso = registroVinculo.idc_assina_endosso;</v>
      </c>
    </row>
    <row r="354" spans="1:13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G354" s="22" t="s">
        <v>1113</v>
      </c>
      <c r="H354" s="19" t="s">
        <v>1120</v>
      </c>
      <c r="I354" s="18" t="str">
        <f t="shared" si="25"/>
        <v>public string idc_assina_cessao  { get; set; }</v>
      </c>
      <c r="J354" s="18" t="str">
        <f t="shared" si="26"/>
        <v>!string.IsNullOrWhiteSpace(msg.indicadorAssinaCessao)</v>
      </c>
      <c r="K354" s="18" t="str">
        <f t="shared" si="27"/>
        <v>|if(!string.IsNullOrWhiteSpace(msg.indicadorAssinaCessao))| registroVinculo.idc_assina_cessao = msg.indicadorAssinaCessao;</v>
      </c>
      <c r="L354" s="18" t="str">
        <f t="shared" si="28"/>
        <v>!string.IsNullOrWhiteSpace(registroVinculo.idc_assina_cessao)</v>
      </c>
      <c r="M354" s="18" t="str">
        <f t="shared" si="29"/>
        <v>|if(!string.IsNullOrWhiteSpace(registroVinculo.idc_assina_cessao))| msg.indicadorAssinaCessao = registroVinculo.idc_assina_cessao;</v>
      </c>
    </row>
    <row r="355" spans="1:13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G355" s="22" t="s">
        <v>1113</v>
      </c>
      <c r="H355" s="19" t="s">
        <v>1120</v>
      </c>
      <c r="I355" s="18" t="str">
        <f t="shared" si="25"/>
        <v>public string idc_assina_isoladamente  { get; set; }</v>
      </c>
      <c r="J355" s="18" t="str">
        <f t="shared" si="26"/>
        <v>!string.IsNullOrWhiteSpace(msg.indicadorAssinaIsoladamente)</v>
      </c>
      <c r="K355" s="18" t="str">
        <f t="shared" si="27"/>
        <v>|if(!string.IsNullOrWhiteSpace(msg.indicadorAssinaIsoladamente))| registroVinculo.idc_assina_isoladamente = msg.indicadorAssinaIsoladamente;</v>
      </c>
      <c r="L355" s="18" t="str">
        <f t="shared" si="28"/>
        <v>!string.IsNullOrWhiteSpace(registroVinculo.idc_assina_isoladamente)</v>
      </c>
      <c r="M355" s="18" t="str">
        <f t="shared" si="29"/>
        <v>|if(!string.IsNullOrWhiteSpace(registroVinculo.idc_assina_isoladamente))| msg.indicadorAssinaIsoladamente = registroVinculo.idc_assina_isoladamente;</v>
      </c>
    </row>
    <row r="356" spans="1:13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G356" s="22" t="s">
        <v>1113</v>
      </c>
      <c r="H356" s="19" t="s">
        <v>1120</v>
      </c>
      <c r="I356" s="18" t="str">
        <f t="shared" ref="I356:I362" si="30">CONCATENATE("public ",F356," ",B356,"  { get; set; }")</f>
        <v>public string cod_pessoa_assina1  { get; set; }</v>
      </c>
      <c r="J356" s="18" t="str">
        <f t="shared" si="26"/>
        <v>!string.IsNullOrWhiteSpace(msg.codigoPessoaAssina1)</v>
      </c>
      <c r="K356" s="18" t="str">
        <f t="shared" si="27"/>
        <v>|if(!string.IsNullOrWhiteSpace(msg.codigoPessoaAssina1))| registroVinculo.cod_pessoa_assina1 = msg.codigoPessoaAssina1;</v>
      </c>
      <c r="L356" s="18" t="str">
        <f t="shared" si="28"/>
        <v>!string.IsNullOrWhiteSpace(registroVinculo.cod_pessoa_assina1)</v>
      </c>
      <c r="M356" s="18" t="str">
        <f t="shared" si="29"/>
        <v>|if(!string.IsNullOrWhiteSpace(registroVinculo.cod_pessoa_assina1))| msg.codigoPessoaAssina1 = registroVinculo.cod_pessoa_assina1;</v>
      </c>
    </row>
    <row r="357" spans="1:13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G357" s="22" t="s">
        <v>1113</v>
      </c>
      <c r="H357" s="19" t="s">
        <v>1120</v>
      </c>
      <c r="I357" s="18" t="str">
        <f t="shared" si="30"/>
        <v>public string cod_pessoa_assina2  { get; set; }</v>
      </c>
      <c r="J357" s="18" t="str">
        <f t="shared" si="26"/>
        <v>!string.IsNullOrWhiteSpace(msg.codigoPessoaAssina2)</v>
      </c>
      <c r="K357" s="18" t="str">
        <f t="shared" si="27"/>
        <v>|if(!string.IsNullOrWhiteSpace(msg.codigoPessoaAssina2))| registroVinculo.cod_pessoa_assina2 = msg.codigoPessoaAssina2;</v>
      </c>
      <c r="L357" s="18" t="str">
        <f t="shared" si="28"/>
        <v>!string.IsNullOrWhiteSpace(registroVinculo.cod_pessoa_assina2)</v>
      </c>
      <c r="M357" s="18" t="str">
        <f t="shared" si="29"/>
        <v>|if(!string.IsNullOrWhiteSpace(registroVinculo.cod_pessoa_assina2))| msg.codigoPessoaAssina2 = registroVinculo.cod_pessoa_assina2;</v>
      </c>
    </row>
    <row r="358" spans="1:13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G358" s="22" t="s">
        <v>1113</v>
      </c>
      <c r="H358" s="19" t="s">
        <v>1120</v>
      </c>
      <c r="I358" s="18" t="str">
        <f t="shared" si="30"/>
        <v>public string cod_pessoa_assina3  { get; set; }</v>
      </c>
      <c r="J358" s="18" t="str">
        <f t="shared" si="26"/>
        <v>!string.IsNullOrWhiteSpace(msg.codigoPessoaAssina3)</v>
      </c>
      <c r="K358" s="18" t="str">
        <f t="shared" si="27"/>
        <v>|if(!string.IsNullOrWhiteSpace(msg.codigoPessoaAssina3))| registroVinculo.cod_pessoa_assina3 = msg.codigoPessoaAssina3;</v>
      </c>
      <c r="L358" s="18" t="str">
        <f t="shared" si="28"/>
        <v>!string.IsNullOrWhiteSpace(registroVinculo.cod_pessoa_assina3)</v>
      </c>
      <c r="M358" s="18" t="str">
        <f t="shared" si="29"/>
        <v>|if(!string.IsNullOrWhiteSpace(registroVinculo.cod_pessoa_assina3))| msg.codigoPessoaAssina3 = registroVinculo.cod_pessoa_assina3;</v>
      </c>
    </row>
    <row r="359" spans="1:13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G359" s="22" t="s">
        <v>1113</v>
      </c>
      <c r="H359" s="19" t="s">
        <v>1120</v>
      </c>
      <c r="I359" s="18" t="str">
        <f t="shared" si="30"/>
        <v>public string nom_assina1  { get; set; }</v>
      </c>
      <c r="J359" s="18" t="str">
        <f t="shared" si="26"/>
        <v>!string.IsNullOrWhiteSpace(msg.nomeAssina1)</v>
      </c>
      <c r="K359" s="18" t="str">
        <f t="shared" si="27"/>
        <v>|if(!string.IsNullOrWhiteSpace(msg.nomeAssina1))| registroVinculo.nom_assina1 = msg.nomeAssina1;</v>
      </c>
      <c r="L359" s="18" t="str">
        <f t="shared" si="28"/>
        <v>!string.IsNullOrWhiteSpace(registroVinculo.nom_assina1)</v>
      </c>
      <c r="M359" s="18" t="str">
        <f t="shared" si="29"/>
        <v>|if(!string.IsNullOrWhiteSpace(registroVinculo.nom_assina1))| msg.nomeAssina1 = registroVinculo.nom_assina1;</v>
      </c>
    </row>
    <row r="360" spans="1:13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G360" s="22" t="s">
        <v>1113</v>
      </c>
      <c r="H360" s="19" t="s">
        <v>1120</v>
      </c>
      <c r="I360" s="18" t="str">
        <f t="shared" si="30"/>
        <v>public string nom_assina2  { get; set; }</v>
      </c>
      <c r="J360" s="18" t="str">
        <f t="shared" si="26"/>
        <v>!string.IsNullOrWhiteSpace(msg.nomeAssina2)</v>
      </c>
      <c r="K360" s="18" t="str">
        <f t="shared" si="27"/>
        <v>|if(!string.IsNullOrWhiteSpace(msg.nomeAssina2))| registroVinculo.nom_assina2 = msg.nomeAssina2;</v>
      </c>
      <c r="L360" s="18" t="str">
        <f t="shared" si="28"/>
        <v>!string.IsNullOrWhiteSpace(registroVinculo.nom_assina2)</v>
      </c>
      <c r="M360" s="18" t="str">
        <f t="shared" si="29"/>
        <v>|if(!string.IsNullOrWhiteSpace(registroVinculo.nom_assina2))| msg.nomeAssina2 = registroVinculo.nom_assina2;</v>
      </c>
    </row>
    <row r="361" spans="1:13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G361" s="22" t="s">
        <v>1113</v>
      </c>
      <c r="H361" s="19" t="s">
        <v>1120</v>
      </c>
      <c r="I361" s="18" t="str">
        <f t="shared" si="30"/>
        <v>public string nom_assina3  { get; set; }</v>
      </c>
      <c r="J361" s="18" t="str">
        <f t="shared" si="26"/>
        <v>!string.IsNullOrWhiteSpace(msg.nomeAssina3)</v>
      </c>
      <c r="K361" s="18" t="str">
        <f t="shared" si="27"/>
        <v>|if(!string.IsNullOrWhiteSpace(msg.nomeAssina3))| registroVinculo.nom_assina3 = msg.nomeAssina3;</v>
      </c>
      <c r="L361" s="18" t="str">
        <f t="shared" si="28"/>
        <v>!string.IsNullOrWhiteSpace(registroVinculo.nom_assina3)</v>
      </c>
      <c r="M361" s="18" t="str">
        <f t="shared" si="29"/>
        <v>|if(!string.IsNullOrWhiteSpace(registroVinculo.nom_assina3))| msg.nomeAssina3 = registroVinculo.nom_assina3;</v>
      </c>
    </row>
    <row r="362" spans="1:13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G362" s="22" t="s">
        <v>1113</v>
      </c>
      <c r="H362" s="19" t="s">
        <v>1120</v>
      </c>
      <c r="I362" s="18" t="str">
        <f t="shared" si="30"/>
        <v>public string fisjuremailvinculo  { get; set; }</v>
      </c>
      <c r="J362" s="18" t="str">
        <f t="shared" si="26"/>
        <v>!string.IsNullOrWhiteSpace(msg.emailVinculo)</v>
      </c>
      <c r="K362" s="18" t="str">
        <f t="shared" si="27"/>
        <v>|if(!string.IsNullOrWhiteSpace(msg.emailVinculo))| registroVinculo.fisjuremailvinculo = msg.emailVinculo;</v>
      </c>
      <c r="L362" s="18" t="str">
        <f t="shared" si="28"/>
        <v>!string.IsNullOrWhiteSpace(registroVinculo.fisjuremailvinculo)</v>
      </c>
      <c r="M362" s="18" t="str">
        <f t="shared" si="29"/>
        <v>|if(!string.IsNullOrWhiteSpace(registroVinculo.fisjuremailvinculo))| msg.emailVinculo = registroVinculo.fisjuremailvinculo;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Geração propriedades</vt:lpstr>
      <vt:lpstr>Geração adaptador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2020-09-15T16:33:37Z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