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0" yWindow="0" windowWidth="28800" windowHeight="12300"/>
  </bookViews>
  <sheets>
    <sheet name="Geração propriedades" sheetId="3" r:id="rId1"/>
    <sheet name="Geração adaptador" sheetId="4" r:id="rId2"/>
    <sheet name="geração json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" i="4" l="1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2" i="4"/>
  <c r="H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<sst xmlns="http://schemas.openxmlformats.org/spreadsheetml/2006/main" count="7728" uniqueCount="1117">
  <si>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</si>
  <si>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</si>
  <si>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</si>
  <si>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</si>
  <si>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</si>
  <si>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</si>
  <si>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</si>
  <si>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</si>
  <si>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</si>
  <si>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</si>
  <si>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</si>
  <si>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</si>
  <si>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</si>
  <si>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</si>
  <si>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</si>
  <si>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</si>
  <si>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</si>
  <si>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</si>
  <si>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</si>
  <si>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</si>
  <si>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</si>
  <si>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</si>
  <si>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</si>
  <si>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</si>
  <si>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</si>
  <si>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</si>
  <si>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</si>
  <si>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</si>
  <si>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</si>
  <si>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</si>
  <si>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</si>
  <si>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</si>
  <si>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</si>
  <si>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</si>
  <si>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</si>
  <si>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</si>
  <si>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</si>
  <si>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</si>
  <si>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</si>
  <si>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</si>
  <si>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</si>
  <si>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</si>
  <si>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</si>
  <si>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</si>
  <si>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</si>
  <si>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</si>
  <si>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</si>
  <si>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</si>
  <si>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</si>
  <si>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</si>
  <si>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</si>
  <si>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</si>
  <si>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</si>
  <si>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</si>
  <si>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</si>
  <si>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</si>
  <si>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</si>
  <si>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</si>
  <si>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</si>
  <si>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</si>
  <si>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</si>
  <si>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</si>
  <si>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</si>
  <si>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</si>
  <si>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</si>
  <si>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</si>
  <si>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</si>
  <si>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</si>
  <si>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</si>
  <si>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</si>
  <si>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</si>
  <si>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</si>
  <si>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</si>
  <si>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</si>
  <si>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</si>
  <si>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</si>
  <si>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</si>
  <si>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</si>
  <si>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</si>
  <si>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</si>
  <si>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</si>
  <si>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</si>
  <si>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</si>
  <si>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</si>
  <si>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</si>
  <si>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</si>
  <si>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</si>
  <si>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</si>
  <si>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</si>
  <si>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</si>
  <si>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</si>
  <si>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</si>
  <si>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</si>
  <si>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</si>
  <si>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</si>
  <si>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</si>
  <si>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</si>
  <si>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</si>
  <si>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</si>
  <si>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</si>
  <si>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</si>
  <si>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</si>
  <si>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</si>
  <si>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</si>
  <si>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</si>
  <si>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</si>
  <si>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</si>
  <si>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</si>
  <si>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</si>
  <si>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</si>
  <si>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</si>
  <si>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</si>
  <si>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</si>
  <si>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</si>
  <si>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</si>
  <si>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</si>
  <si>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</si>
  <si>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</si>
  <si>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</si>
  <si>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</si>
  <si>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</si>
  <si>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</si>
  <si>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</si>
  <si>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</si>
  <si>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</si>
  <si>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</si>
  <si>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</si>
  <si>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</si>
  <si>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</si>
  <si>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</si>
  <si>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</si>
  <si>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</si>
  <si>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</si>
  <si>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</si>
  <si>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</si>
  <si>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</si>
  <si>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</si>
  <si>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</si>
  <si>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</si>
  <si>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</si>
  <si>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</si>
  <si>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</si>
  <si>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</si>
  <si>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</si>
  <si>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</si>
  <si>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</si>
  <si>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</si>
  <si>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</si>
  <si>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</si>
  <si>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</si>
  <si>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</si>
  <si>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</si>
  <si>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</si>
  <si>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</si>
  <si>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</si>
  <si>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</si>
  <si>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</si>
  <si>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</si>
  <si>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</si>
  <si>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</si>
  <si>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</si>
  <si>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</si>
  <si>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</si>
  <si>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</si>
  <si>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</si>
  <si>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</si>
  <si>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</si>
  <si>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</si>
  <si>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</si>
  <si>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</si>
  <si>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</si>
  <si>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</si>
  <si>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</si>
  <si>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</si>
  <si>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</si>
  <si>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</si>
  <si>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</si>
  <si>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</si>
  <si>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</si>
  <si>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</si>
  <si>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</si>
  <si>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</si>
  <si>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</si>
  <si>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</si>
  <si>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</si>
  <si>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</si>
  <si>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</si>
  <si>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</si>
  <si>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</si>
  <si>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</si>
  <si>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</si>
  <si>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</si>
  <si>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</si>
  <si>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</si>
  <si>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</si>
  <si>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</si>
  <si>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</si>
  <si>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</si>
  <si>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</si>
  <si>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</si>
  <si>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</si>
  <si>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</si>
  <si>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</si>
  <si>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</si>
  <si>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</si>
  <si>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</si>
  <si>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</si>
  <si>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</si>
  <si>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</si>
  <si>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</si>
  <si>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</si>
  <si>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</si>
  <si>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</si>
  <si>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</si>
  <si>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</si>
  <si>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</si>
  <si>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</si>
  <si>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</si>
  <si>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</si>
  <si>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</si>
  <si>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</si>
  <si>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</si>
  <si>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</si>
  <si>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</si>
  <si>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</si>
  <si>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</si>
  <si>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</si>
  <si>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</si>
  <si>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</si>
  <si>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</si>
  <si>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</si>
  <si>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</si>
  <si>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</si>
  <si>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</si>
  <si>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</si>
  <si>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</si>
  <si>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</si>
  <si>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</si>
  <si>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</si>
  <si>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</si>
  <si>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</si>
  <si>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</si>
  <si>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</si>
  <si>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</si>
  <si>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</si>
  <si>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</si>
  <si>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</si>
  <si>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</si>
  <si>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</si>
  <si>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</si>
  <si>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</si>
  <si>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</si>
  <si>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</si>
  <si>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</si>
  <si>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</si>
  <si>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</si>
  <si>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</si>
  <si>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</si>
  <si>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</si>
  <si>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</si>
  <si>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</si>
  <si>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</si>
  <si>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</si>
  <si>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</si>
  <si>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</si>
  <si>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</si>
  <si>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</si>
  <si>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</si>
  <si>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</si>
  <si>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</si>
  <si>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</si>
  <si>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</si>
  <si>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</si>
  <si>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</si>
  <si>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</si>
  <si>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</si>
  <si>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</si>
  <si>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</si>
  <si>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</si>
  <si>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</si>
  <si>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</si>
  <si>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</si>
  <si>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</si>
  <si>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</si>
  <si>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</si>
  <si>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</si>
  <si>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</si>
  <si>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</si>
  <si>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</si>
  <si>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</si>
  <si>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</si>
  <si>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</si>
  <si>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</si>
  <si>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</si>
  <si>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</si>
  <si>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</si>
  <si>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</si>
  <si>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</si>
  <si>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</si>
  <si>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</si>
  <si>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</si>
  <si>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</si>
  <si>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</si>
  <si>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</si>
  <si>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</si>
  <si>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</si>
  <si>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</si>
  <si>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</si>
  <si>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</si>
  <si>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</si>
  <si>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</si>
  <si>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</si>
  <si>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</si>
  <si>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</si>
  <si>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</si>
  <si>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</si>
  <si>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</si>
  <si>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</si>
  <si>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</si>
  <si>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</si>
  <si>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</si>
  <si>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</si>
  <si>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</si>
  <si>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</si>
  <si>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</si>
  <si>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</si>
  <si>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</si>
  <si>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</si>
  <si>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</si>
  <si>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</si>
  <si>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</si>
  <si>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</si>
  <si>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</si>
  <si>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</si>
  <si>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</si>
  <si>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</si>
  <si>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</si>
  <si>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</si>
  <si>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</si>
  <si>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</si>
  <si>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</si>
  <si>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</si>
  <si>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</si>
  <si>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</si>
  <si>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</si>
  <si>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</si>
  <si>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</si>
  <si>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</si>
  <si>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</si>
  <si>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</si>
  <si>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</si>
  <si>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</si>
  <si>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</si>
  <si>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</si>
  <si>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</si>
  <si>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</si>
  <si>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</si>
  <si>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</si>
  <si>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</si>
  <si>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</si>
  <si>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</si>
  <si>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</si>
  <si>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</si>
  <si>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</si>
  <si>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</si>
  <si>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</si>
  <si>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</si>
  <si>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</si>
  <si>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</si>
  <si>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</si>
  <si>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</si>
  <si>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</si>
  <si>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</si>
  <si>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</si>
  <si>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</si>
  <si>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</si>
  <si>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</si>
  <si>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</si>
  <si>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</si>
  <si>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</si>
  <si>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</si>
  <si>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</si>
  <si>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</si>
  <si>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</si>
  <si>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</si>
  <si>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</si>
  <si>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</si>
  <si>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</si>
  <si>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</si>
  <si>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</si>
  <si>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</si>
  <si>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</si>
  <si>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</si>
  <si>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</si>
  <si>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</si>
  <si>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</si>
  <si>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</si>
  <si>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</si>
  <si>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</si>
  <si>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</si>
  <si>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</si>
  <si>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</si>
  <si>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</si>
  <si>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</si>
  <si>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</si>
  <si>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</si>
  <si>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</si>
  <si>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</si>
  <si>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</si>
  <si>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</si>
  <si>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</si>
  <si>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</si>
  <si>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</si>
  <si>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</si>
  <si>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</si>
  <si>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</si>
  <si>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</si>
  <si>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</si>
  <si>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</si>
  <si>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</si>
  <si>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</si>
  <si>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</si>
  <si>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</si>
  <si>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</si>
  <si>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</si>
  <si>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</si>
  <si>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</si>
  <si>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</si>
  <si>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</si>
  <si>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</si>
  <si>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</si>
  <si>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</si>
  <si>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</si>
  <si>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</si>
  <si>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</si>
  <si>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</si>
  <si>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</si>
  <si>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</si>
  <si>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</si>
  <si>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</si>
  <si>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</si>
  <si>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</si>
  <si>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</si>
  <si>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</si>
  <si>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</si>
  <si>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</si>
  <si>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</si>
  <si>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</si>
  <si>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</si>
  <si>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</si>
  <si>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</si>
  <si>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</si>
  <si>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</si>
  <si>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</si>
  <si>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</si>
  <si>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</si>
  <si>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</si>
  <si>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</si>
  <si>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</si>
  <si>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</si>
  <si>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</si>
  <si>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</si>
  <si>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</si>
  <si>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</si>
  <si>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</si>
  <si>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</si>
  <si>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</si>
  <si>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</si>
  <si>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</si>
  <si>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</si>
  <si>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</si>
  <si>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</si>
  <si>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</si>
  <si>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</si>
  <si>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</si>
  <si>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</si>
  <si>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</si>
  <si>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</si>
  <si>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</si>
  <si>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</si>
  <si>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</si>
  <si>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</si>
  <si>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</si>
  <si>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</si>
  <si>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</si>
  <si>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</si>
  <si>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</si>
  <si>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</si>
  <si>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</si>
  <si>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</si>
  <si>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</si>
  <si>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</si>
  <si>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</si>
  <si>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</si>
  <si>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</si>
  <si>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</si>
  <si>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</si>
  <si>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</si>
  <si>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</si>
  <si>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</si>
  <si>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</si>
  <si>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</si>
  <si>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</si>
  <si>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</si>
  <si>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</si>
  <si>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</si>
  <si>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</si>
  <si>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</si>
  <si>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</si>
  <si>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</si>
  <si>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</si>
  <si>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</si>
  <si>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</si>
  <si>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</si>
  <si>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</si>
  <si>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</si>
  <si>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</si>
  <si>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</si>
  <si>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</si>
  <si>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</si>
  <si>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</si>
  <si>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</si>
  <si>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</si>
  <si>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</si>
  <si>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</si>
  <si>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</si>
  <si>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</si>
  <si>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</si>
  <si>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</si>
  <si>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</si>
  <si>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</si>
  <si>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</si>
  <si>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</si>
  <si>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</si>
  <si>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</si>
  <si>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</si>
  <si>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</si>
  <si>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</si>
  <si>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</si>
  <si>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</si>
  <si>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</si>
  <si>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</si>
  <si>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</si>
  <si>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</si>
  <si>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</si>
  <si>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</si>
  <si>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</si>
  <si>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</si>
  <si>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</si>
  <si>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</si>
  <si>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</si>
  <si>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</si>
  <si>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</si>
  <si>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</si>
  <si>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</si>
  <si>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</si>
  <si>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</si>
  <si>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</si>
  <si>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</si>
  <si>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</si>
  <si>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</si>
  <si>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</si>
  <si>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</si>
  <si>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</si>
  <si>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</si>
  <si>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</si>
  <si>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</si>
  <si>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</si>
  <si>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</si>
  <si>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</si>
  <si>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</si>
  <si>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</si>
  <si>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</si>
  <si>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</si>
  <si>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</si>
  <si>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</si>
  <si>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</si>
  <si>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</si>
  <si>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</si>
  <si>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</si>
  <si>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</si>
  <si>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</si>
  <si>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</si>
  <si>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</si>
  <si>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</si>
  <si>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</si>
  <si>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</si>
  <si>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</si>
  <si>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</si>
  <si>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</si>
  <si>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</si>
  <si>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</si>
  <si>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</si>
  <si>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</si>
  <si>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</si>
  <si>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</si>
  <si>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</si>
  <si>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</si>
  <si>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</si>
  <si>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</si>
  <si>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</si>
  <si>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</si>
  <si>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</si>
  <si>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</si>
  <si>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</si>
  <si>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</si>
  <si>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</si>
  <si>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</si>
  <si>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</si>
  <si>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</si>
  <si>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</si>
  <si>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</si>
  <si>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</si>
  <si>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</si>
  <si>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</si>
  <si>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</si>
  <si>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</si>
  <si>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</si>
  <si>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</si>
  <si>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</si>
  <si>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</si>
  <si>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</si>
  <si>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</si>
  <si>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</si>
  <si>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</si>
  <si>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</si>
  <si>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</si>
  <si>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</si>
  <si>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</si>
  <si>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</si>
  <si>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</si>
  <si>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</si>
  <si>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</si>
  <si>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</si>
  <si>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</si>
  <si>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</si>
  <si>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</si>
  <si>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</si>
  <si>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</si>
  <si>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</si>
  <si>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</si>
  <si>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</si>
  <si>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</si>
  <si>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</si>
  <si>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</si>
  <si>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</si>
  <si>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</si>
  <si>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</si>
  <si>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</si>
  <si>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</si>
  <si>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</si>
  <si>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</si>
  <si>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</si>
  <si>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</si>
  <si>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</si>
  <si>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</si>
  <si>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</si>
  <si>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</si>
  <si>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</si>
  <si>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</si>
  <si>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</si>
  <si>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</si>
  <si>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</si>
  <si>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</si>
  <si>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</si>
  <si>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</si>
  <si>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</si>
  <si>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</si>
  <si>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</si>
  <si>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</si>
  <si>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</si>
  <si>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</si>
  <si>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</si>
  <si>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</si>
  <si>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</si>
  <si>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</si>
  <si>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</si>
  <si>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</si>
  <si>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</si>
  <si>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</si>
  <si>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</si>
  <si>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</si>
  <si>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</si>
  <si>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</si>
  <si>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</si>
  <si>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</si>
  <si>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</si>
  <si>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</si>
  <si>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</si>
  <si>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</si>
  <si>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</si>
  <si>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</si>
  <si>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</si>
  <si>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</si>
  <si>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</si>
  <si>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</si>
  <si>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</si>
  <si>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</si>
  <si>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</si>
  <si>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</si>
  <si>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</si>
  <si>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</si>
  <si>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</si>
  <si>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</si>
  <si>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</si>
  <si>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</si>
  <si>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</si>
  <si>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</si>
  <si>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</si>
  <si>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</si>
  <si>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</si>
  <si>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</si>
  <si>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</si>
  <si>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</si>
  <si>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</si>
  <si>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</si>
  <si>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</si>
  <si>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</si>
  <si>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</si>
  <si>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</si>
  <si>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</si>
  <si>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</si>
  <si>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</si>
  <si>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</si>
  <si>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</si>
  <si>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</si>
  <si>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</si>
  <si>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</si>
  <si>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</si>
  <si>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</si>
  <si>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</si>
  <si>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</si>
  <si>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</si>
  <si>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</si>
  <si>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</si>
  <si>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</si>
  <si>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</si>
  <si>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</si>
  <si>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</si>
  <si>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</si>
  <si>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</si>
  <si>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</si>
  <si>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</si>
  <si>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</si>
  <si>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</si>
  <si>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</si>
  <si>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</si>
  <si>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</si>
  <si>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</si>
  <si>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</si>
  <si>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</si>
  <si>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</si>
  <si>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</si>
  <si>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</si>
  <si>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</si>
  <si>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</si>
  <si>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</si>
  <si>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</si>
  <si>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</si>
  <si>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</si>
  <si>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</si>
  <si>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</si>
  <si>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</si>
  <si>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</si>
  <si>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</si>
  <si>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</si>
  <si>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</si>
  <si>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</si>
  <si>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</si>
  <si>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</si>
  <si>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</si>
  <si>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</si>
  <si>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</si>
  <si>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</si>
  <si>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</si>
  <si>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</si>
  <si>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</si>
  <si>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</si>
  <si>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</si>
  <si>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</si>
  <si>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</si>
  <si>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</si>
  <si>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</si>
  <si>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</si>
  <si>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</si>
  <si>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</si>
  <si>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</si>
  <si>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</si>
  <si>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</si>
  <si>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</si>
  <si>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</si>
  <si>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</si>
  <si>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</si>
  <si>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</si>
  <si>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</si>
  <si>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</si>
  <si>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</si>
  <si>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</si>
  <si>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</si>
  <si>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</si>
  <si>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</si>
  <si>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</si>
  <si>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</si>
  <si>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</si>
  <si>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</si>
  <si>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</si>
  <si>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</si>
  <si>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</si>
  <si>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</si>
  <si>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</si>
  <si>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</si>
  <si>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</si>
  <si>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</si>
  <si>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</si>
  <si>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</si>
  <si>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</si>
  <si>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</si>
  <si>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</si>
  <si>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</si>
  <si>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</si>
  <si>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</si>
  <si>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</si>
  <si>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</si>
  <si>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</si>
  <si>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</si>
  <si>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</si>
  <si>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</si>
  <si>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</si>
  <si>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</si>
  <si>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</si>
  <si>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</si>
  <si>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</si>
  <si>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</si>
  <si>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</si>
  <si>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</si>
  <si>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</si>
  <si>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</si>
  <si>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</si>
  <si>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</si>
  <si>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</si>
  <si>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</si>
  <si>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</si>
  <si>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</si>
  <si>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</si>
  <si>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</si>
  <si>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</si>
  <si>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</si>
  <si>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</si>
  <si>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</si>
  <si>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</si>
  <si>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</si>
  <si>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</si>
  <si>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</si>
  <si>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</si>
  <si>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</si>
  <si>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</si>
  <si>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</si>
  <si>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</si>
  <si>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</si>
  <si>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</si>
  <si>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</si>
  <si>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</si>
  <si>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</si>
  <si>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</si>
  <si>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</si>
  <si>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</si>
  <si>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</si>
  <si>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</si>
  <si>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</si>
  <si>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</si>
  <si>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</si>
  <si>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</si>
  <si>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</si>
  <si>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</si>
  <si>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</si>
  <si>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</si>
  <si>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</si>
  <si>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</si>
  <si>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</si>
  <si>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</si>
  <si>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</si>
  <si>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</si>
  <si>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</si>
  <si>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</si>
  <si>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</si>
  <si>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</si>
  <si>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</si>
  <si>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</si>
  <si>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</si>
  <si>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</si>
  <si>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</si>
  <si>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</si>
  <si>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</si>
  <si>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</si>
  <si>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</si>
  <si>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</si>
  <si>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</si>
  <si>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</si>
  <si>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</si>
  <si>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</si>
  <si>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</si>
  <si>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</si>
  <si>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</si>
  <si>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</si>
  <si>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</si>
  <si>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</si>
  <si>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</si>
  <si>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</si>
  <si>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</si>
  <si>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</si>
  <si>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</si>
  <si>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</si>
  <si>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</si>
  <si>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</si>
  <si>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</si>
  <si>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</si>
  <si>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</si>
  <si>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</si>
  <si>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</si>
  <si>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</si>
  <si>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</si>
  <si>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</si>
  <si>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</si>
  <si>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</si>
  <si>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</si>
  <si>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</si>
  <si>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</si>
  <si>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</si>
  <si>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</si>
  <si>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</si>
  <si>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</si>
  <si>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</si>
  <si>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</si>
  <si>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</si>
  <si>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</si>
  <si>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</si>
  <si>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</si>
  <si>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</si>
  <si>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</si>
  <si>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</si>
  <si>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</si>
  <si>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</si>
  <si>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</si>
  <si>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</si>
  <si>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</si>
  <si>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</si>
  <si>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</si>
  <si>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</si>
  <si>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</si>
  <si>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</si>
  <si>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</si>
  <si>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</si>
  <si>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</si>
  <si>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</si>
  <si>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</si>
  <si>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</si>
  <si>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</si>
  <si>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</si>
  <si>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</si>
  <si>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</si>
  <si>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</si>
  <si>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</si>
  <si>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</si>
  <si>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</si>
  <si>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</si>
  <si>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</si>
  <si>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</si>
  <si>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</si>
  <si>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</si>
  <si>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</si>
  <si>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</si>
  <si>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</si>
  <si>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</si>
  <si>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</si>
  <si>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</si>
  <si>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</si>
  <si>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</si>
  <si>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</si>
  <si>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</si>
  <si>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</si>
  <si>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</si>
  <si>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</si>
  <si>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</si>
  <si>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</si>
  <si>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</si>
  <si>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</si>
  <si>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</si>
  <si>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</si>
  <si>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</si>
  <si>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</si>
  <si>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</si>
  <si>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</si>
  <si>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</si>
  <si>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</si>
  <si>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</si>
  <si>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</si>
  <si>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</si>
  <si>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</si>
  <si>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</si>
  <si>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</si>
  <si>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</si>
  <si>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</si>
  <si>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</si>
  <si>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</si>
  <si>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</si>
  <si>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</si>
  <si>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</si>
  <si>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</si>
  <si>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</si>
  <si>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</si>
  <si>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</si>
  <si>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</si>
  <si>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</si>
  <si>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</si>
  <si>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</si>
  <si>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</si>
  <si>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</si>
  <si>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</si>
  <si>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</si>
  <si>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</si>
  <si>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</si>
  <si>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</si>
  <si>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</si>
  <si>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</si>
  <si>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</si>
  <si>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</si>
  <si>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</si>
  <si>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</si>
  <si>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</si>
  <si>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</si>
  <si>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</si>
  <si>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</si>
  <si>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</si>
  <si>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</si>
  <si>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</si>
  <si>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</si>
  <si>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</si>
  <si>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</si>
  <si>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</si>
  <si>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</si>
  <si>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</si>
  <si>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</si>
  <si>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</si>
  <si>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</si>
  <si>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</si>
  <si>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</si>
  <si>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</si>
  <si>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</si>
  <si>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</si>
  <si>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</si>
  <si>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</si>
  <si>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</si>
  <si>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</si>
  <si>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</si>
  <si>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</si>
  <si>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</si>
  <si>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</si>
  <si>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</si>
  <si>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</si>
  <si>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</si>
  <si>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</si>
  <si>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</si>
  <si>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</si>
  <si>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</si>
  <si>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</si>
  <si>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</si>
  <si>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</si>
  <si>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</si>
  <si>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</si>
  <si>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</si>
  <si>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</si>
  <si>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</si>
  <si>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</si>
  <si>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</si>
  <si>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</si>
  <si>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</si>
  <si>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</si>
  <si>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</si>
  <si>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</si>
  <si>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</si>
  <si>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</si>
  <si>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</si>
  <si>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</si>
  <si>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</si>
  <si>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</si>
  <si>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</si>
  <si>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</si>
  <si>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</si>
  <si>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</si>
  <si>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</si>
  <si>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</si>
  <si>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</si>
  <si>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</si>
  <si>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</si>
  <si>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</si>
  <si>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</si>
  <si>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</si>
  <si>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</si>
  <si>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</si>
  <si>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</si>
  <si>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</si>
  <si>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</si>
  <si>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</si>
  <si>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</si>
  <si>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</si>
  <si>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</si>
  <si>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</si>
  <si>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</si>
  <si>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classe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</si>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</sst>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310" workbookViewId="0">
      <selection activeCell="G362" activeCellId="1" sqref="G352:G358 G362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62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125" workbookViewId="0">
      <selection activeCell="B153" sqref="B153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7" width="26.140625" style="18" customWidth="1"/>
    <col min="8" max="8" width="44" style="18" bestFit="1" customWidth="1"/>
    <col min="9" max="9" width="44" style="18" customWidth="1"/>
    <col min="10" max="10" width="58.42578125" style="18" customWidth="1"/>
    <col min="11" max="11" width="71.5703125" style="18" customWidth="1"/>
    <col min="12" max="16384" width="9.140625" style="18"/>
  </cols>
  <sheetData>
    <row r="1" spans="1:10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1108</v>
      </c>
      <c r="H1" s="1" t="s">
        <v>1109</v>
      </c>
      <c r="I1" s="1"/>
    </row>
    <row r="2" spans="1:10" x14ac:dyDescent="0.25">
      <c r="A2" s="22" t="s">
        <v>0</v>
      </c>
      <c r="B2" s="22" t="s">
        <v>1</v>
      </c>
      <c r="C2" s="22" t="s">
        <v>1</v>
      </c>
      <c r="D2" s="22" t="s">
        <v>2</v>
      </c>
      <c r="E2" s="22" t="s">
        <v>630</v>
      </c>
      <c r="F2" s="22" t="s">
        <v>3</v>
      </c>
      <c r="G2" s="18" t="s">
        <v>1110</v>
      </c>
      <c r="H2" s="18" t="str">
        <f>CONCATENATE("public ",F2," ",B2,"  { get; set; }")</f>
        <v>public string cod_pessoa  { get; set; }</v>
      </c>
      <c r="I2" s="18" t="str">
        <f>IF(F2="string",CONCATENATE("!string.IsNullOrWhiteSpace(msg.",E2,")"),IF(F2="int",CONCATENATE("msg.",E2," &gt; 0"),IF(F2="DateTime",CONCATENATE("msg.",E2," != DateTime.MinValue"),IF(F2="decimal",CONCATENATE("msg.",E2," &gt; 0")))))</f>
        <v>!string.IsNullOrWhiteSpace(msg.codigoPessoa)</v>
      </c>
      <c r="J2" s="18" t="str">
        <f>CONCATENATE("|if(",I2,")","| ",G2,".",B2," = msg.",E2,";")</f>
        <v>|if(!string.IsNullOrWhiteSpace(msg.codigoPessoa))| registroPessoa.cod_pessoa = msg.codigoPessoa;</v>
      </c>
    </row>
    <row r="3" spans="1:10" x14ac:dyDescent="0.25">
      <c r="A3" s="22" t="s">
        <v>0</v>
      </c>
      <c r="B3" s="22" t="s">
        <v>4</v>
      </c>
      <c r="C3" s="22" t="s">
        <v>4</v>
      </c>
      <c r="D3" s="22" t="s">
        <v>5</v>
      </c>
      <c r="E3" s="22" t="s">
        <v>631</v>
      </c>
      <c r="F3" s="22" t="s">
        <v>3</v>
      </c>
      <c r="G3" s="18" t="s">
        <v>1110</v>
      </c>
      <c r="H3" s="18" t="str">
        <f t="shared" ref="H3:H66" si="0">CONCATENATE("public ",F3," ",B3,"  { get; set; }")</f>
        <v>public string nom_pessoa  { get; set; }</v>
      </c>
      <c r="I3" s="18" t="str">
        <f t="shared" ref="I3:I66" si="1">IF(F3="string",CONCATENATE("!string.IsNullOrWhiteSpace(msg.",E3,")"),IF(F3="int",CONCATENATE("msg.",E3," &gt; 0"),IF(F3="DateTime",CONCATENATE("msg.",E3," != DateTime.MinValue"),IF(F3="decimal",CONCATENATE("msg.",E3," &gt; 0")))))</f>
        <v>!string.IsNullOrWhiteSpace(msg.nomePessoa)</v>
      </c>
      <c r="J3" s="18" t="str">
        <f t="shared" ref="J3:J66" si="2">CONCATENATE("|if(",I3,")","| ",G3,".",B3," = msg.",E3,";")</f>
        <v>|if(!string.IsNullOrWhiteSpace(msg.nomePessoa))| registroPessoa.nom_pessoa = msg.nomePessoa;</v>
      </c>
    </row>
    <row r="4" spans="1:10" x14ac:dyDescent="0.25">
      <c r="A4" s="22" t="s">
        <v>0</v>
      </c>
      <c r="B4" s="22" t="s">
        <v>6</v>
      </c>
      <c r="C4" s="22" t="s">
        <v>6</v>
      </c>
      <c r="D4" s="22" t="s">
        <v>7</v>
      </c>
      <c r="E4" s="22" t="s">
        <v>632</v>
      </c>
      <c r="F4" s="22" t="s">
        <v>3</v>
      </c>
      <c r="G4" s="18" t="s">
        <v>1110</v>
      </c>
      <c r="H4" s="18" t="str">
        <f t="shared" si="0"/>
        <v>public string nom_abv_pessoa  { get; set; }</v>
      </c>
      <c r="I4" s="18" t="str">
        <f t="shared" si="1"/>
        <v>!string.IsNullOrWhiteSpace(msg.nomeAbvPessoa)</v>
      </c>
      <c r="J4" s="18" t="str">
        <f t="shared" si="2"/>
        <v>|if(!string.IsNullOrWhiteSpace(msg.nomeAbvPessoa))| registroPessoa.nom_abv_pessoa = msg.nomeAbvPessoa;</v>
      </c>
    </row>
    <row r="5" spans="1:10" x14ac:dyDescent="0.25">
      <c r="A5" s="22" t="s">
        <v>0</v>
      </c>
      <c r="B5" s="22" t="s">
        <v>8</v>
      </c>
      <c r="C5" s="22" t="s">
        <v>8</v>
      </c>
      <c r="D5" s="22" t="s">
        <v>9</v>
      </c>
      <c r="E5" s="22" t="s">
        <v>633</v>
      </c>
      <c r="F5" s="22" t="s">
        <v>3</v>
      </c>
      <c r="G5" s="18" t="s">
        <v>1110</v>
      </c>
      <c r="H5" s="18" t="str">
        <f t="shared" si="0"/>
        <v>public string set_pessoa  { get; set; }</v>
      </c>
      <c r="I5" s="18" t="str">
        <f t="shared" si="1"/>
        <v>!string.IsNullOrWhiteSpace(msg.setorAtividade)</v>
      </c>
      <c r="J5" s="18" t="str">
        <f t="shared" si="2"/>
        <v>|if(!string.IsNullOrWhiteSpace(msg.setorAtividade))| registroPessoa.set_pessoa = msg.setorAtividade;</v>
      </c>
    </row>
    <row r="6" spans="1:10" x14ac:dyDescent="0.25">
      <c r="A6" s="22" t="s">
        <v>0</v>
      </c>
      <c r="B6" s="22" t="s">
        <v>10</v>
      </c>
      <c r="C6" s="22" t="s">
        <v>10</v>
      </c>
      <c r="D6" s="22" t="s">
        <v>11</v>
      </c>
      <c r="E6" s="22" t="s">
        <v>634</v>
      </c>
      <c r="F6" s="22" t="s">
        <v>3</v>
      </c>
      <c r="G6" s="18" t="s">
        <v>1110</v>
      </c>
      <c r="H6" s="18" t="str">
        <f t="shared" si="0"/>
        <v>public string des_profissao  { get; set; }</v>
      </c>
      <c r="I6" s="18" t="str">
        <f t="shared" si="1"/>
        <v>!string.IsNullOrWhiteSpace(msg.descricaoProfissao)</v>
      </c>
      <c r="J6" s="18" t="str">
        <f t="shared" si="2"/>
        <v>|if(!string.IsNullOrWhiteSpace(msg.descricaoProfissao))| registroPessoa.des_profissao = msg.descricaoProfissao;</v>
      </c>
    </row>
    <row r="7" spans="1:10" x14ac:dyDescent="0.25">
      <c r="A7" s="22" t="s">
        <v>0</v>
      </c>
      <c r="B7" s="22" t="s">
        <v>12</v>
      </c>
      <c r="C7" s="22" t="s">
        <v>12</v>
      </c>
      <c r="D7" s="22" t="s">
        <v>13</v>
      </c>
      <c r="E7" s="22" t="s">
        <v>635</v>
      </c>
      <c r="F7" s="22" t="s">
        <v>3</v>
      </c>
      <c r="G7" s="18" t="s">
        <v>1110</v>
      </c>
      <c r="H7" s="18" t="str">
        <f t="shared" si="0"/>
        <v>public string est_civil  { get; set; }</v>
      </c>
      <c r="I7" s="18" t="str">
        <f t="shared" si="1"/>
        <v>!string.IsNullOrWhiteSpace(msg.estadoCivil)</v>
      </c>
      <c r="J7" s="18" t="str">
        <f t="shared" si="2"/>
        <v>|if(!string.IsNullOrWhiteSpace(msg.estadoCivil))| registroPessoa.est_civil = msg.estadoCivil;</v>
      </c>
    </row>
    <row r="8" spans="1:10" x14ac:dyDescent="0.25">
      <c r="A8" s="22" t="s">
        <v>0</v>
      </c>
      <c r="B8" s="22" t="s">
        <v>14</v>
      </c>
      <c r="C8" s="22" t="s">
        <v>14</v>
      </c>
      <c r="D8" s="22" t="s">
        <v>15</v>
      </c>
      <c r="E8" s="22" t="s">
        <v>636</v>
      </c>
      <c r="F8" s="22" t="s">
        <v>3</v>
      </c>
      <c r="G8" s="18" t="s">
        <v>1110</v>
      </c>
      <c r="H8" s="18" t="str">
        <f t="shared" si="0"/>
        <v>public string com_bens  { get; set; }</v>
      </c>
      <c r="I8" s="18" t="str">
        <f t="shared" si="1"/>
        <v>!string.IsNullOrWhiteSpace(msg.regimeComunhao)</v>
      </c>
      <c r="J8" s="18" t="str">
        <f t="shared" si="2"/>
        <v>|if(!string.IsNullOrWhiteSpace(msg.regimeComunhao))| registroPessoa.com_bens = msg.regimeComunhao;</v>
      </c>
    </row>
    <row r="9" spans="1:10" x14ac:dyDescent="0.25">
      <c r="A9" s="22" t="s">
        <v>0</v>
      </c>
      <c r="B9" s="22" t="s">
        <v>16</v>
      </c>
      <c r="C9" s="22" t="s">
        <v>16</v>
      </c>
      <c r="D9" s="22" t="s">
        <v>17</v>
      </c>
      <c r="E9" s="22" t="s">
        <v>637</v>
      </c>
      <c r="F9" s="22" t="s">
        <v>3</v>
      </c>
      <c r="G9" s="18" t="s">
        <v>1110</v>
      </c>
      <c r="H9" s="18" t="str">
        <f t="shared" si="0"/>
        <v>public string sex_pessoa  { get; set; }</v>
      </c>
      <c r="I9" s="18" t="str">
        <f t="shared" si="1"/>
        <v>!string.IsNullOrWhiteSpace(msg.sexoPessoa)</v>
      </c>
      <c r="J9" s="18" t="str">
        <f t="shared" si="2"/>
        <v>|if(!string.IsNullOrWhiteSpace(msg.sexoPessoa))| registroPessoa.sex_pessoa = msg.sexoPessoa;</v>
      </c>
    </row>
    <row r="10" spans="1:10" x14ac:dyDescent="0.25">
      <c r="A10" s="22" t="s">
        <v>0</v>
      </c>
      <c r="B10" s="22" t="s">
        <v>18</v>
      </c>
      <c r="C10" s="22" t="s">
        <v>18</v>
      </c>
      <c r="D10" s="22" t="s">
        <v>19</v>
      </c>
      <c r="E10" s="22" t="s">
        <v>638</v>
      </c>
      <c r="F10" s="22" t="s">
        <v>3</v>
      </c>
      <c r="G10" s="18" t="s">
        <v>1110</v>
      </c>
      <c r="H10" s="18" t="str">
        <f t="shared" si="0"/>
        <v>public string gra_instrucao  { get; set; }</v>
      </c>
      <c r="I10" s="18" t="str">
        <f t="shared" si="1"/>
        <v>!string.IsNullOrWhiteSpace(msg.grauInstrucao)</v>
      </c>
      <c r="J10" s="18" t="str">
        <f t="shared" si="2"/>
        <v>|if(!string.IsNullOrWhiteSpace(msg.grauInstrucao))| registroPessoa.gra_instrucao = msg.grauInstrucao;</v>
      </c>
    </row>
    <row r="11" spans="1:10" x14ac:dyDescent="0.25">
      <c r="A11" s="22" t="s">
        <v>0</v>
      </c>
      <c r="B11" s="22" t="s">
        <v>20</v>
      </c>
      <c r="C11" s="22" t="s">
        <v>20</v>
      </c>
      <c r="D11" s="22" t="s">
        <v>21</v>
      </c>
      <c r="E11" s="22" t="s">
        <v>639</v>
      </c>
      <c r="F11" s="22" t="s">
        <v>3</v>
      </c>
      <c r="G11" s="18" t="s">
        <v>1110</v>
      </c>
      <c r="H11" s="18" t="str">
        <f t="shared" si="0"/>
        <v>public string fil_paterna  { get; set; }</v>
      </c>
      <c r="I11" s="18" t="str">
        <f t="shared" si="1"/>
        <v>!string.IsNullOrWhiteSpace(msg.nomePai)</v>
      </c>
      <c r="J11" s="18" t="str">
        <f t="shared" si="2"/>
        <v>|if(!string.IsNullOrWhiteSpace(msg.nomePai))| registroPessoa.fil_paterna = msg.nomePai;</v>
      </c>
    </row>
    <row r="12" spans="1:10" x14ac:dyDescent="0.25">
      <c r="A12" s="22" t="s">
        <v>0</v>
      </c>
      <c r="B12" s="22" t="s">
        <v>22</v>
      </c>
      <c r="C12" s="22" t="s">
        <v>22</v>
      </c>
      <c r="D12" s="22" t="s">
        <v>23</v>
      </c>
      <c r="E12" s="22" t="s">
        <v>640</v>
      </c>
      <c r="F12" s="22" t="s">
        <v>3</v>
      </c>
      <c r="G12" s="18" t="s">
        <v>1110</v>
      </c>
      <c r="H12" s="18" t="str">
        <f t="shared" si="0"/>
        <v>public string fil_materna  { get; set; }</v>
      </c>
      <c r="I12" s="18" t="str">
        <f t="shared" si="1"/>
        <v>!string.IsNullOrWhiteSpace(msg.nomeMae)</v>
      </c>
      <c r="J12" s="18" t="str">
        <f t="shared" si="2"/>
        <v>|if(!string.IsNullOrWhiteSpace(msg.nomeMae))| registroPessoa.fil_materna = msg.nomeMae;</v>
      </c>
    </row>
    <row r="13" spans="1:10" x14ac:dyDescent="0.25">
      <c r="A13" s="22" t="s">
        <v>0</v>
      </c>
      <c r="B13" s="22" t="s">
        <v>24</v>
      </c>
      <c r="C13" s="22" t="s">
        <v>24</v>
      </c>
      <c r="D13" s="22" t="s">
        <v>25</v>
      </c>
      <c r="E13" s="22" t="s">
        <v>641</v>
      </c>
      <c r="F13" s="22" t="s">
        <v>993</v>
      </c>
      <c r="G13" s="18" t="s">
        <v>1110</v>
      </c>
      <c r="H13" s="18" t="str">
        <f t="shared" si="0"/>
        <v>public int num_dep  { get; set; }</v>
      </c>
      <c r="I13" s="18" t="str">
        <f t="shared" si="1"/>
        <v>msg.qtdeDependentes &gt; 0</v>
      </c>
      <c r="J13" s="18" t="str">
        <f t="shared" si="2"/>
        <v>|if(msg.qtdeDependentes &gt; 0)| registroPessoa.num_dep = msg.qtdeDependentes;</v>
      </c>
    </row>
    <row r="14" spans="1:10" x14ac:dyDescent="0.25">
      <c r="A14" s="22" t="s">
        <v>0</v>
      </c>
      <c r="B14" s="22" t="s">
        <v>26</v>
      </c>
      <c r="C14" s="22" t="s">
        <v>26</v>
      </c>
      <c r="D14" s="22" t="s">
        <v>27</v>
      </c>
      <c r="E14" s="22" t="s">
        <v>642</v>
      </c>
      <c r="F14" s="22" t="s">
        <v>1089</v>
      </c>
      <c r="G14" s="18" t="s">
        <v>1110</v>
      </c>
      <c r="H14" s="18" t="str">
        <f t="shared" si="0"/>
        <v>public DateTime dat_cad  { get; set; }</v>
      </c>
      <c r="I14" s="18" t="str">
        <f t="shared" si="1"/>
        <v>msg.dataCadastro != DateTime.MinValue</v>
      </c>
      <c r="J14" s="18" t="str">
        <f t="shared" si="2"/>
        <v>|if(msg.dataCadastro != DateTime.MinValue)| registroPessoa.dat_cad = msg.dataCadastro;</v>
      </c>
    </row>
    <row r="15" spans="1:10" x14ac:dyDescent="0.25">
      <c r="A15" s="22" t="s">
        <v>0</v>
      </c>
      <c r="B15" s="22" t="s">
        <v>28</v>
      </c>
      <c r="C15" s="22" t="s">
        <v>28</v>
      </c>
      <c r="D15" s="22" t="s">
        <v>29</v>
      </c>
      <c r="E15" s="22" t="s">
        <v>643</v>
      </c>
      <c r="F15" s="22" t="s">
        <v>3</v>
      </c>
      <c r="G15" s="18" t="s">
        <v>1110</v>
      </c>
      <c r="H15" s="18" t="str">
        <f t="shared" si="0"/>
        <v>public string usu_atu  { get; set; }</v>
      </c>
      <c r="I15" s="18" t="str">
        <f t="shared" si="1"/>
        <v>!string.IsNullOrWhiteSpace(msg.usuarioAtualizacao)</v>
      </c>
      <c r="J15" s="18" t="str">
        <f t="shared" si="2"/>
        <v>|if(!string.IsNullOrWhiteSpace(msg.usuarioAtualizacao))| registroPessoa.usu_atu = msg.usuarioAtualizacao;</v>
      </c>
    </row>
    <row r="16" spans="1:10" x14ac:dyDescent="0.25">
      <c r="A16" s="22" t="s">
        <v>0</v>
      </c>
      <c r="B16" s="22" t="s">
        <v>30</v>
      </c>
      <c r="C16" s="22" t="s">
        <v>30</v>
      </c>
      <c r="D16" s="22" t="s">
        <v>31</v>
      </c>
      <c r="E16" s="22" t="s">
        <v>644</v>
      </c>
      <c r="F16" s="22" t="s">
        <v>1089</v>
      </c>
      <c r="G16" s="18" t="s">
        <v>1110</v>
      </c>
      <c r="H16" s="18" t="str">
        <f t="shared" si="0"/>
        <v>public DateTime dat_atu  { get; set; }</v>
      </c>
      <c r="I16" s="18" t="str">
        <f t="shared" si="1"/>
        <v>msg.dataAtualizacao != DateTime.MinValue</v>
      </c>
      <c r="J16" s="18" t="str">
        <f t="shared" si="2"/>
        <v>|if(msg.dataAtualizacao != DateTime.MinValue)| registroPessoa.dat_atu = msg.dataAtualizacao;</v>
      </c>
    </row>
    <row r="17" spans="1:10" x14ac:dyDescent="0.25">
      <c r="A17" s="22" t="s">
        <v>0</v>
      </c>
      <c r="B17" s="22" t="s">
        <v>32</v>
      </c>
      <c r="C17" s="22" t="s">
        <v>32</v>
      </c>
      <c r="D17" s="22" t="s">
        <v>33</v>
      </c>
      <c r="E17" s="22" t="s">
        <v>645</v>
      </c>
      <c r="F17" s="22" t="s">
        <v>1089</v>
      </c>
      <c r="G17" s="18" t="s">
        <v>1110</v>
      </c>
      <c r="H17" s="18" t="str">
        <f t="shared" si="0"/>
        <v>public DateTime dat_fundacao  { get; set; }</v>
      </c>
      <c r="I17" s="18" t="str">
        <f t="shared" si="1"/>
        <v>msg.dataFundacao != DateTime.MinValue</v>
      </c>
      <c r="J17" s="18" t="str">
        <f t="shared" si="2"/>
        <v>|if(msg.dataFundacao != DateTime.MinValue)| registroPessoa.dat_fundacao = msg.dataFundacao;</v>
      </c>
    </row>
    <row r="18" spans="1:10" x14ac:dyDescent="0.25">
      <c r="A18" s="22" t="s">
        <v>0</v>
      </c>
      <c r="B18" s="22" t="s">
        <v>34</v>
      </c>
      <c r="C18" s="22" t="s">
        <v>34</v>
      </c>
      <c r="D18" s="22" t="s">
        <v>35</v>
      </c>
      <c r="E18" s="22" t="s">
        <v>646</v>
      </c>
      <c r="F18" s="22" t="s">
        <v>993</v>
      </c>
      <c r="G18" s="18" t="s">
        <v>1110</v>
      </c>
      <c r="H18" s="18" t="str">
        <f t="shared" si="0"/>
        <v>public int cod_atividade  { get; set; }</v>
      </c>
      <c r="I18" s="18" t="str">
        <f t="shared" si="1"/>
        <v>msg.codigoAtividade &gt; 0</v>
      </c>
      <c r="J18" s="18" t="str">
        <f t="shared" si="2"/>
        <v>|if(msg.codigoAtividade &gt; 0)| registroPessoa.cod_atividade = msg.codigoAtividade;</v>
      </c>
    </row>
    <row r="19" spans="1:10" x14ac:dyDescent="0.25">
      <c r="A19" s="22" t="s">
        <v>0</v>
      </c>
      <c r="B19" s="22" t="s">
        <v>36</v>
      </c>
      <c r="C19" s="22" t="s">
        <v>36</v>
      </c>
      <c r="D19" s="22" t="s">
        <v>37</v>
      </c>
      <c r="E19" s="22" t="s">
        <v>647</v>
      </c>
      <c r="F19" s="22" t="s">
        <v>993</v>
      </c>
      <c r="G19" s="18" t="s">
        <v>1110</v>
      </c>
      <c r="H19" s="18" t="str">
        <f t="shared" si="0"/>
        <v>public int cod_grpemp  { get; set; }</v>
      </c>
      <c r="I19" s="18" t="str">
        <f t="shared" si="1"/>
        <v>msg.codigoGrupoEmpresarial &gt; 0</v>
      </c>
      <c r="J19" s="18" t="str">
        <f t="shared" si="2"/>
        <v>|if(msg.codigoGrupoEmpresarial &gt; 0)| registroPessoa.cod_grpemp = msg.codigoGrupoEmpresarial;</v>
      </c>
    </row>
    <row r="20" spans="1:10" x14ac:dyDescent="0.25">
      <c r="A20" s="22" t="s">
        <v>0</v>
      </c>
      <c r="B20" s="22" t="s">
        <v>38</v>
      </c>
      <c r="C20" s="22" t="s">
        <v>38</v>
      </c>
      <c r="D20" s="22" t="s">
        <v>39</v>
      </c>
      <c r="E20" s="22" t="s">
        <v>648</v>
      </c>
      <c r="F20" s="22" t="s">
        <v>993</v>
      </c>
      <c r="G20" s="18" t="s">
        <v>1110</v>
      </c>
      <c r="H20" s="18" t="str">
        <f t="shared" si="0"/>
        <v>public int cod_municipio  { get; set; }</v>
      </c>
      <c r="I20" s="18" t="str">
        <f t="shared" si="1"/>
        <v>msg.codigoMunicipio &gt; 0</v>
      </c>
      <c r="J20" s="18" t="str">
        <f t="shared" si="2"/>
        <v>|if(msg.codigoMunicipio &gt; 0)| registroPessoa.cod_municipio = msg.codigoMunicipio;</v>
      </c>
    </row>
    <row r="21" spans="1:10" x14ac:dyDescent="0.25">
      <c r="A21" s="22" t="s">
        <v>0</v>
      </c>
      <c r="B21" s="22" t="s">
        <v>40</v>
      </c>
      <c r="C21" s="22" t="s">
        <v>40</v>
      </c>
      <c r="D21" s="22" t="s">
        <v>39</v>
      </c>
      <c r="E21" s="22" t="s">
        <v>649</v>
      </c>
      <c r="F21" s="22" t="s">
        <v>3</v>
      </c>
      <c r="G21" s="18" t="s">
        <v>1110</v>
      </c>
      <c r="H21" s="18" t="str">
        <f t="shared" si="0"/>
        <v>public string des_municipio  { get; set; }</v>
      </c>
      <c r="I21" s="18" t="str">
        <f t="shared" si="1"/>
        <v>!string.IsNullOrWhiteSpace(msg.descricaoMunicipio)</v>
      </c>
      <c r="J21" s="18" t="str">
        <f t="shared" si="2"/>
        <v>|if(!string.IsNullOrWhiteSpace(msg.descricaoMunicipio))| registroPessoa.des_municipio = msg.descricaoMunicipio;</v>
      </c>
    </row>
    <row r="22" spans="1:10" x14ac:dyDescent="0.25">
      <c r="A22" s="22" t="s">
        <v>0</v>
      </c>
      <c r="B22" s="22" t="s">
        <v>41</v>
      </c>
      <c r="C22" s="22" t="s">
        <v>41</v>
      </c>
      <c r="D22" s="22" t="s">
        <v>42</v>
      </c>
      <c r="E22" s="22" t="s">
        <v>650</v>
      </c>
      <c r="F22" s="22" t="s">
        <v>3</v>
      </c>
      <c r="G22" s="18" t="s">
        <v>1110</v>
      </c>
      <c r="H22" s="18" t="str">
        <f t="shared" si="0"/>
        <v>public string des_nacionalidade  { get; set; }</v>
      </c>
      <c r="I22" s="18" t="str">
        <f t="shared" si="1"/>
        <v>!string.IsNullOrWhiteSpace(msg.descricaoNacionalidade)</v>
      </c>
      <c r="J22" s="18" t="str">
        <f t="shared" si="2"/>
        <v>|if(!string.IsNullOrWhiteSpace(msg.descricaoNacionalidade))| registroPessoa.des_nacionalidade = msg.descricaoNacionalidade;</v>
      </c>
    </row>
    <row r="23" spans="1:10" x14ac:dyDescent="0.25">
      <c r="A23" s="22" t="s">
        <v>0</v>
      </c>
      <c r="B23" s="22" t="s">
        <v>43</v>
      </c>
      <c r="C23" s="22" t="s">
        <v>43</v>
      </c>
      <c r="D23" s="22" t="s">
        <v>44</v>
      </c>
      <c r="E23" s="22" t="s">
        <v>651</v>
      </c>
      <c r="F23" s="22" t="s">
        <v>1089</v>
      </c>
      <c r="G23" s="18" t="s">
        <v>1110</v>
      </c>
      <c r="H23" s="18" t="str">
        <f t="shared" si="0"/>
        <v>public DateTime dat_naturalizacao  { get; set; }</v>
      </c>
      <c r="I23" s="18" t="str">
        <f t="shared" si="1"/>
        <v>msg.dataNaturalizacao != DateTime.MinValue</v>
      </c>
      <c r="J23" s="18" t="str">
        <f t="shared" si="2"/>
        <v>|if(msg.dataNaturalizacao != DateTime.MinValue)| registroPessoa.dat_naturalizacao = msg.dataNaturalizacao;</v>
      </c>
    </row>
    <row r="24" spans="1:10" x14ac:dyDescent="0.25">
      <c r="A24" s="22" t="s">
        <v>0</v>
      </c>
      <c r="B24" s="22" t="s">
        <v>45</v>
      </c>
      <c r="C24" s="22" t="s">
        <v>45</v>
      </c>
      <c r="D24" s="22" t="s">
        <v>46</v>
      </c>
      <c r="E24" s="22" t="s">
        <v>1066</v>
      </c>
      <c r="F24" s="22" t="s">
        <v>3</v>
      </c>
      <c r="G24" s="18" t="s">
        <v>1110</v>
      </c>
      <c r="H24" s="18" t="str">
        <f t="shared" si="0"/>
        <v>public string cod_cbo  { get; set; }</v>
      </c>
      <c r="I24" s="18" t="str">
        <f t="shared" si="1"/>
        <v>!string.IsNullOrWhiteSpace(msg.codigoCbo)</v>
      </c>
      <c r="J24" s="18" t="str">
        <f t="shared" si="2"/>
        <v>|if(!string.IsNullOrWhiteSpace(msg.codigoCbo))| registroPessoa.cod_cbo = msg.codigoCbo;</v>
      </c>
    </row>
    <row r="25" spans="1:10" x14ac:dyDescent="0.25">
      <c r="A25" s="22" t="s">
        <v>0</v>
      </c>
      <c r="B25" s="22" t="s">
        <v>47</v>
      </c>
      <c r="C25" s="22" t="s">
        <v>47</v>
      </c>
      <c r="D25" s="22" t="s">
        <v>48</v>
      </c>
      <c r="E25" s="22" t="s">
        <v>652</v>
      </c>
      <c r="F25" s="22" t="s">
        <v>993</v>
      </c>
      <c r="G25" s="18" t="s">
        <v>1110</v>
      </c>
      <c r="H25" s="18" t="str">
        <f t="shared" si="0"/>
        <v>public int cod_setor  { get; set; }</v>
      </c>
      <c r="I25" s="18" t="str">
        <f t="shared" si="1"/>
        <v>msg.codigoSetor &gt; 0</v>
      </c>
      <c r="J25" s="18" t="str">
        <f t="shared" si="2"/>
        <v>|if(msg.codigoSetor &gt; 0)| registroPessoa.cod_setor = msg.codigoSetor;</v>
      </c>
    </row>
    <row r="26" spans="1:10" x14ac:dyDescent="0.25">
      <c r="A26" s="22" t="s">
        <v>0</v>
      </c>
      <c r="B26" s="22" t="s">
        <v>49</v>
      </c>
      <c r="C26" s="22" t="s">
        <v>49</v>
      </c>
      <c r="D26" s="22" t="s">
        <v>48</v>
      </c>
      <c r="E26" s="22" t="s">
        <v>653</v>
      </c>
      <c r="F26" s="22" t="s">
        <v>993</v>
      </c>
      <c r="G26" s="18" t="s">
        <v>1110</v>
      </c>
      <c r="H26" s="18" t="str">
        <f t="shared" si="0"/>
        <v>public int cod_subsetor  { get; set; }</v>
      </c>
      <c r="I26" s="18" t="str">
        <f t="shared" si="1"/>
        <v>msg.codigoSubsetor &gt; 0</v>
      </c>
      <c r="J26" s="18" t="str">
        <f t="shared" si="2"/>
        <v>|if(msg.codigoSubsetor &gt; 0)| registroPessoa.cod_subsetor = msg.codigoSubsetor;</v>
      </c>
    </row>
    <row r="27" spans="1:10" x14ac:dyDescent="0.25">
      <c r="A27" s="22" t="s">
        <v>0</v>
      </c>
      <c r="B27" s="22" t="s">
        <v>50</v>
      </c>
      <c r="C27" s="22" t="s">
        <v>50</v>
      </c>
      <c r="D27" s="22" t="s">
        <v>48</v>
      </c>
      <c r="E27" s="22" t="s">
        <v>654</v>
      </c>
      <c r="F27" s="22" t="s">
        <v>993</v>
      </c>
      <c r="G27" s="18" t="s">
        <v>1110</v>
      </c>
      <c r="H27" s="18" t="str">
        <f t="shared" si="0"/>
        <v>public int cod_ramo  { get; set; }</v>
      </c>
      <c r="I27" s="18" t="str">
        <f t="shared" si="1"/>
        <v>msg.codigoRamo &gt; 0</v>
      </c>
      <c r="J27" s="18" t="str">
        <f t="shared" si="2"/>
        <v>|if(msg.codigoRamo &gt; 0)| registroPessoa.cod_ramo = msg.codigoRamo;</v>
      </c>
    </row>
    <row r="28" spans="1:10" x14ac:dyDescent="0.25">
      <c r="A28" s="22" t="s">
        <v>0</v>
      </c>
      <c r="B28" s="22" t="s">
        <v>51</v>
      </c>
      <c r="C28" s="22" t="s">
        <v>51</v>
      </c>
      <c r="D28" s="22" t="s">
        <v>48</v>
      </c>
      <c r="E28" s="22" t="s">
        <v>655</v>
      </c>
      <c r="F28" s="22" t="s">
        <v>993</v>
      </c>
      <c r="G28" s="18" t="s">
        <v>1110</v>
      </c>
      <c r="H28" s="18" t="str">
        <f t="shared" si="0"/>
        <v>public int cod_ramo_ativ  { get; set; }</v>
      </c>
      <c r="I28" s="18" t="str">
        <f t="shared" si="1"/>
        <v>msg.codigoRamoAtiv &gt; 0</v>
      </c>
      <c r="J28" s="18" t="str">
        <f t="shared" si="2"/>
        <v>|if(msg.codigoRamoAtiv &gt; 0)| registroPessoa.cod_ramo_ativ = msg.codigoRamoAtiv;</v>
      </c>
    </row>
    <row r="29" spans="1:10" x14ac:dyDescent="0.25">
      <c r="A29" s="22" t="s">
        <v>0</v>
      </c>
      <c r="B29" s="22" t="s">
        <v>52</v>
      </c>
      <c r="C29" s="22" t="s">
        <v>52</v>
      </c>
      <c r="D29" s="22" t="s">
        <v>53</v>
      </c>
      <c r="E29" s="22" t="s">
        <v>657</v>
      </c>
      <c r="F29" s="22" t="s">
        <v>3</v>
      </c>
      <c r="G29" s="18" t="s">
        <v>1110</v>
      </c>
      <c r="H29" s="18" t="str">
        <f t="shared" si="0"/>
        <v>public string idc_constituicao  { get; set; }</v>
      </c>
      <c r="I29" s="18" t="str">
        <f t="shared" si="1"/>
        <v>!string.IsNullOrWhiteSpace(msg.indicadorConstituicao)</v>
      </c>
      <c r="J29" s="18" t="str">
        <f t="shared" si="2"/>
        <v>|if(!string.IsNullOrWhiteSpace(msg.indicadorConstituicao))| registroPessoa.idc_constituicao = msg.indicadorConstituicao;</v>
      </c>
    </row>
    <row r="30" spans="1:10" x14ac:dyDescent="0.25">
      <c r="A30" s="22" t="s">
        <v>0</v>
      </c>
      <c r="B30" s="22" t="s">
        <v>54</v>
      </c>
      <c r="C30" s="22" t="s">
        <v>54</v>
      </c>
      <c r="D30" s="22" t="s">
        <v>55</v>
      </c>
      <c r="E30" s="22" t="s">
        <v>656</v>
      </c>
      <c r="F30" s="22" t="s">
        <v>3</v>
      </c>
      <c r="G30" s="18" t="s">
        <v>1110</v>
      </c>
      <c r="H30" s="18" t="str">
        <f t="shared" si="0"/>
        <v>public string niv_risco  { get; set; }</v>
      </c>
      <c r="I30" s="18" t="str">
        <f t="shared" si="1"/>
        <v>!string.IsNullOrWhiteSpace(msg.nivelRisco)</v>
      </c>
      <c r="J30" s="18" t="str">
        <f t="shared" si="2"/>
        <v>|if(!string.IsNullOrWhiteSpace(msg.nivelRisco))| registroPessoa.niv_risco = msg.nivelRisco;</v>
      </c>
    </row>
    <row r="31" spans="1:10" x14ac:dyDescent="0.25">
      <c r="A31" s="22" t="s">
        <v>0</v>
      </c>
      <c r="B31" s="22" t="s">
        <v>56</v>
      </c>
      <c r="C31" s="22" t="s">
        <v>56</v>
      </c>
      <c r="D31" s="22" t="s">
        <v>57</v>
      </c>
      <c r="E31" s="22" t="s">
        <v>658</v>
      </c>
      <c r="F31" s="22" t="s">
        <v>3</v>
      </c>
      <c r="G31" s="18" t="s">
        <v>1110</v>
      </c>
      <c r="H31" s="18" t="str">
        <f t="shared" si="0"/>
        <v>public string idc_func  { get; set; }</v>
      </c>
      <c r="I31" s="18" t="str">
        <f t="shared" si="1"/>
        <v>!string.IsNullOrWhiteSpace(msg.indicadorfuncionario)</v>
      </c>
      <c r="J31" s="18" t="str">
        <f t="shared" si="2"/>
        <v>|if(!string.IsNullOrWhiteSpace(msg.indicadorfuncionario))| registroPessoa.idc_func = msg.indicadorfuncionario;</v>
      </c>
    </row>
    <row r="32" spans="1:10" x14ac:dyDescent="0.25">
      <c r="A32" s="22" t="s">
        <v>0</v>
      </c>
      <c r="B32" s="22" t="s">
        <v>58</v>
      </c>
      <c r="C32" s="22" t="s">
        <v>58</v>
      </c>
      <c r="D32" s="22" t="s">
        <v>59</v>
      </c>
      <c r="E32" s="22" t="s">
        <v>659</v>
      </c>
      <c r="F32" s="22" t="s">
        <v>3</v>
      </c>
      <c r="G32" s="18" t="s">
        <v>1110</v>
      </c>
      <c r="H32" s="18" t="str">
        <f t="shared" si="0"/>
        <v>public string cod_segmento  { get; set; }</v>
      </c>
      <c r="I32" s="18" t="str">
        <f t="shared" si="1"/>
        <v>!string.IsNullOrWhiteSpace(msg.codigoSegmento)</v>
      </c>
      <c r="J32" s="18" t="str">
        <f t="shared" si="2"/>
        <v>|if(!string.IsNullOrWhiteSpace(msg.codigoSegmento))| registroPessoa.cod_segmento = msg.codigoSegmento;</v>
      </c>
    </row>
    <row r="33" spans="1:10" x14ac:dyDescent="0.25">
      <c r="A33" s="22" t="s">
        <v>0</v>
      </c>
      <c r="B33" s="22" t="s">
        <v>60</v>
      </c>
      <c r="C33" s="22" t="s">
        <v>60</v>
      </c>
      <c r="D33" s="22" t="s">
        <v>61</v>
      </c>
      <c r="E33" s="22" t="s">
        <v>660</v>
      </c>
      <c r="F33" s="22" t="s">
        <v>3</v>
      </c>
      <c r="G33" s="18" t="s">
        <v>1110</v>
      </c>
      <c r="H33" s="18" t="str">
        <f t="shared" si="0"/>
        <v>public string cod_subsegmento  { get; set; }</v>
      </c>
      <c r="I33" s="18" t="str">
        <f t="shared" si="1"/>
        <v>!string.IsNullOrWhiteSpace(msg.codigoSubsegmento)</v>
      </c>
      <c r="J33" s="18" t="str">
        <f t="shared" si="2"/>
        <v>|if(!string.IsNullOrWhiteSpace(msg.codigoSubsegmento))| registroPessoa.cod_subsegmento = msg.codigoSubsegmento;</v>
      </c>
    </row>
    <row r="34" spans="1:10" x14ac:dyDescent="0.25">
      <c r="A34" s="22" t="s">
        <v>0</v>
      </c>
      <c r="B34" s="22" t="s">
        <v>62</v>
      </c>
      <c r="C34" s="22" t="s">
        <v>62</v>
      </c>
      <c r="D34" s="22" t="s">
        <v>63</v>
      </c>
      <c r="E34" s="22" t="s">
        <v>661</v>
      </c>
      <c r="F34" s="22" t="s">
        <v>3</v>
      </c>
      <c r="G34" s="18" t="s">
        <v>1110</v>
      </c>
      <c r="H34" s="18" t="str">
        <f t="shared" si="0"/>
        <v>public string cod_classe  { get; set; }</v>
      </c>
      <c r="I34" s="18" t="str">
        <f t="shared" si="1"/>
        <v>!string.IsNullOrWhiteSpace(msg.codigoClasse)</v>
      </c>
      <c r="J34" s="18" t="str">
        <f t="shared" si="2"/>
        <v>|if(!string.IsNullOrWhiteSpace(msg.codigoClasse))| registroPessoa.cod_classe = msg.codigoClasse;</v>
      </c>
    </row>
    <row r="35" spans="1:10" x14ac:dyDescent="0.25">
      <c r="A35" s="22" t="s">
        <v>0</v>
      </c>
      <c r="B35" s="22" t="s">
        <v>64</v>
      </c>
      <c r="C35" s="22" t="s">
        <v>64</v>
      </c>
      <c r="D35" s="22" t="s">
        <v>65</v>
      </c>
      <c r="E35" s="22" t="s">
        <v>662</v>
      </c>
      <c r="F35" s="22" t="s">
        <v>1089</v>
      </c>
      <c r="G35" s="18" t="s">
        <v>1110</v>
      </c>
      <c r="H35" s="18" t="str">
        <f t="shared" si="0"/>
        <v>public DateTime dat_ren_cad  { get; set; }</v>
      </c>
      <c r="I35" s="18" t="str">
        <f t="shared" si="1"/>
        <v>msg.dataRenovacao != DateTime.MinValue</v>
      </c>
      <c r="J35" s="18" t="str">
        <f t="shared" si="2"/>
        <v>|if(msg.dataRenovacao != DateTime.MinValue)| registroPessoa.dat_ren_cad = msg.dataRenovacao;</v>
      </c>
    </row>
    <row r="36" spans="1:10" x14ac:dyDescent="0.25">
      <c r="A36" s="22" t="s">
        <v>0</v>
      </c>
      <c r="B36" s="22" t="s">
        <v>66</v>
      </c>
      <c r="C36" s="22" t="s">
        <v>66</v>
      </c>
      <c r="D36" s="22" t="s">
        <v>67</v>
      </c>
      <c r="E36" s="22" t="s">
        <v>663</v>
      </c>
      <c r="F36" s="22" t="s">
        <v>1089</v>
      </c>
      <c r="G36" s="18" t="s">
        <v>1110</v>
      </c>
      <c r="H36" s="18" t="str">
        <f t="shared" si="0"/>
        <v>public DateTime dat_ven_cad  { get; set; }</v>
      </c>
      <c r="I36" s="18" t="str">
        <f t="shared" si="1"/>
        <v>msg.dataVencimento != DateTime.MinValue</v>
      </c>
      <c r="J36" s="18" t="str">
        <f t="shared" si="2"/>
        <v>|if(msg.dataVencimento != DateTime.MinValue)| registroPessoa.dat_ven_cad = msg.dataVencimento;</v>
      </c>
    </row>
    <row r="37" spans="1:10" x14ac:dyDescent="0.25">
      <c r="A37" s="22" t="s">
        <v>0</v>
      </c>
      <c r="B37" s="22" t="s">
        <v>68</v>
      </c>
      <c r="C37" s="22" t="s">
        <v>68</v>
      </c>
      <c r="D37" s="22" t="s">
        <v>69</v>
      </c>
      <c r="E37" s="22" t="s">
        <v>664</v>
      </c>
      <c r="F37" s="22" t="s">
        <v>993</v>
      </c>
      <c r="G37" s="18" t="s">
        <v>1110</v>
      </c>
      <c r="H37" s="18" t="str">
        <f t="shared" si="0"/>
        <v>public int cod_tip  { get; set; }</v>
      </c>
      <c r="I37" s="18" t="str">
        <f t="shared" si="1"/>
        <v>msg.codigoTipo &gt; 0</v>
      </c>
      <c r="J37" s="18" t="str">
        <f t="shared" si="2"/>
        <v>|if(msg.codigoTipo &gt; 0)| registroPessoa.cod_tip = msg.codigoTipo;</v>
      </c>
    </row>
    <row r="38" spans="1:10" x14ac:dyDescent="0.25">
      <c r="A38" s="22" t="s">
        <v>0</v>
      </c>
      <c r="B38" s="22" t="s">
        <v>70</v>
      </c>
      <c r="C38" s="22" t="s">
        <v>70</v>
      </c>
      <c r="D38" s="22" t="s">
        <v>71</v>
      </c>
      <c r="E38" s="22" t="s">
        <v>665</v>
      </c>
      <c r="F38" s="22" t="s">
        <v>993</v>
      </c>
      <c r="G38" s="18" t="s">
        <v>1110</v>
      </c>
      <c r="H38" s="18" t="str">
        <f t="shared" si="0"/>
        <v>public int cod_leg  { get; set; }</v>
      </c>
      <c r="I38" s="18" t="str">
        <f t="shared" si="1"/>
        <v>msg.codigoclassificacaoLegal &gt; 0</v>
      </c>
      <c r="J38" s="18" t="str">
        <f t="shared" si="2"/>
        <v>|if(msg.codigoclassificacaoLegal &gt; 0)| registroPessoa.cod_leg = msg.codigoclassificacaoLegal;</v>
      </c>
    </row>
    <row r="39" spans="1:10" x14ac:dyDescent="0.25">
      <c r="A39" s="22" t="s">
        <v>0</v>
      </c>
      <c r="B39" s="22" t="s">
        <v>72</v>
      </c>
      <c r="C39" s="22" t="s">
        <v>72</v>
      </c>
      <c r="D39" s="22" t="s">
        <v>73</v>
      </c>
      <c r="E39" s="22" t="s">
        <v>666</v>
      </c>
      <c r="F39" s="22" t="s">
        <v>3</v>
      </c>
      <c r="G39" s="18" t="s">
        <v>1110</v>
      </c>
      <c r="H39" s="18" t="str">
        <f t="shared" si="0"/>
        <v>public string idc_estrang  { get; set; }</v>
      </c>
      <c r="I39" s="18" t="str">
        <f t="shared" si="1"/>
        <v>!string.IsNullOrWhiteSpace(msg.indicadorEstrangeiro)</v>
      </c>
      <c r="J39" s="18" t="str">
        <f t="shared" si="2"/>
        <v>|if(!string.IsNullOrWhiteSpace(msg.indicadorEstrangeiro))| registroPessoa.idc_estrang = msg.indicadorEstrangeiro;</v>
      </c>
    </row>
    <row r="40" spans="1:10" x14ac:dyDescent="0.25">
      <c r="A40" s="22" t="s">
        <v>0</v>
      </c>
      <c r="B40" s="22" t="s">
        <v>1018</v>
      </c>
      <c r="C40" s="22" t="s">
        <v>74</v>
      </c>
      <c r="D40" s="22" t="s">
        <v>75</v>
      </c>
      <c r="E40" s="22" t="s">
        <v>1019</v>
      </c>
      <c r="F40" s="22" t="s">
        <v>3</v>
      </c>
      <c r="G40" s="18" t="s">
        <v>1110</v>
      </c>
      <c r="H40" s="18" t="str">
        <f t="shared" si="0"/>
        <v>public string Ddd_contato  { get; set; }</v>
      </c>
      <c r="I40" s="18" t="str">
        <f t="shared" si="1"/>
        <v>!string.IsNullOrWhiteSpace(msg.codigoDddContato)</v>
      </c>
      <c r="J40" s="18" t="str">
        <f t="shared" si="2"/>
        <v>|if(!string.IsNullOrWhiteSpace(msg.codigoDddContato))| registroPessoa.Ddd_contato = msg.codigoDddContato;</v>
      </c>
    </row>
    <row r="41" spans="1:10" x14ac:dyDescent="0.25">
      <c r="A41" s="22" t="s">
        <v>0</v>
      </c>
      <c r="B41" s="22" t="s">
        <v>76</v>
      </c>
      <c r="C41" s="22" t="s">
        <v>76</v>
      </c>
      <c r="D41" s="22" t="s">
        <v>77</v>
      </c>
      <c r="E41" s="22" t="s">
        <v>667</v>
      </c>
      <c r="F41" s="22" t="s">
        <v>3</v>
      </c>
      <c r="G41" s="18" t="s">
        <v>1110</v>
      </c>
      <c r="H41" s="18" t="str">
        <f t="shared" si="0"/>
        <v>public string tel_contato  { get; set; }</v>
      </c>
      <c r="I41" s="18" t="str">
        <f t="shared" si="1"/>
        <v>!string.IsNullOrWhiteSpace(msg.telefoneContato)</v>
      </c>
      <c r="J41" s="18" t="str">
        <f t="shared" si="2"/>
        <v>|if(!string.IsNullOrWhiteSpace(msg.telefoneContato))| registroPessoa.tel_contato = msg.telefoneContato;</v>
      </c>
    </row>
    <row r="42" spans="1:10" x14ac:dyDescent="0.25">
      <c r="A42" s="22" t="s">
        <v>0</v>
      </c>
      <c r="B42" s="22" t="s">
        <v>78</v>
      </c>
      <c r="C42" s="22" t="s">
        <v>78</v>
      </c>
      <c r="D42" s="22" t="s">
        <v>79</v>
      </c>
      <c r="E42" s="22" t="s">
        <v>890</v>
      </c>
      <c r="F42" s="22" t="s">
        <v>3</v>
      </c>
      <c r="G42" s="18" t="s">
        <v>1110</v>
      </c>
      <c r="H42" s="18" t="str">
        <f t="shared" si="0"/>
        <v>public string ramal_contato  { get; set; }</v>
      </c>
      <c r="I42" s="18" t="str">
        <f t="shared" si="1"/>
        <v>!string.IsNullOrWhiteSpace(msg.numeroRamalContato)</v>
      </c>
      <c r="J42" s="18" t="str">
        <f t="shared" si="2"/>
        <v>|if(!string.IsNullOrWhiteSpace(msg.numeroRamalContato))| registroPessoa.ramal_contato = msg.numeroRamalContato;</v>
      </c>
    </row>
    <row r="43" spans="1:10" x14ac:dyDescent="0.25">
      <c r="A43" s="22" t="s">
        <v>0</v>
      </c>
      <c r="B43" s="22" t="s">
        <v>80</v>
      </c>
      <c r="C43" s="22" t="s">
        <v>80</v>
      </c>
      <c r="D43" s="22" t="s">
        <v>81</v>
      </c>
      <c r="E43" s="22" t="s">
        <v>668</v>
      </c>
      <c r="F43" s="22" t="s">
        <v>3</v>
      </c>
      <c r="G43" s="18" t="s">
        <v>1110</v>
      </c>
      <c r="H43" s="18" t="str">
        <f t="shared" si="0"/>
        <v>public string idc_cons_risco  { get; set; }</v>
      </c>
      <c r="I43" s="18" t="str">
        <f t="shared" si="1"/>
        <v>!string.IsNullOrWhiteSpace(msg.indicadorConsRisco)</v>
      </c>
      <c r="J43" s="18" t="str">
        <f t="shared" si="2"/>
        <v>|if(!string.IsNullOrWhiteSpace(msg.indicadorConsRisco))| registroPessoa.idc_cons_risco = msg.indicadorConsRisco;</v>
      </c>
    </row>
    <row r="44" spans="1:10" x14ac:dyDescent="0.25">
      <c r="A44" s="22" t="s">
        <v>0</v>
      </c>
      <c r="B44" s="22" t="s">
        <v>82</v>
      </c>
      <c r="C44" s="22" t="s">
        <v>82</v>
      </c>
      <c r="D44" s="22" t="s">
        <v>83</v>
      </c>
      <c r="E44" s="22" t="s">
        <v>1067</v>
      </c>
      <c r="F44" s="22" t="s">
        <v>3</v>
      </c>
      <c r="G44" s="18" t="s">
        <v>1110</v>
      </c>
      <c r="H44" s="18" t="str">
        <f t="shared" si="0"/>
        <v>public string cvmcod  { get; set; }</v>
      </c>
      <c r="I44" s="18" t="str">
        <f t="shared" si="1"/>
        <v>!string.IsNullOrWhiteSpace(msg.codigoCvm)</v>
      </c>
      <c r="J44" s="18" t="str">
        <f t="shared" si="2"/>
        <v>|if(!string.IsNullOrWhiteSpace(msg.codigoCvm))| registroPessoa.cvmcod = msg.codigoCvm;</v>
      </c>
    </row>
    <row r="45" spans="1:10" x14ac:dyDescent="0.25">
      <c r="A45" s="22" t="s">
        <v>0</v>
      </c>
      <c r="B45" s="22" t="s">
        <v>84</v>
      </c>
      <c r="C45" s="22" t="s">
        <v>84</v>
      </c>
      <c r="D45" s="22" t="s">
        <v>85</v>
      </c>
      <c r="E45" s="22" t="s">
        <v>1068</v>
      </c>
      <c r="F45" s="22" t="s">
        <v>3</v>
      </c>
      <c r="G45" s="18" t="s">
        <v>1110</v>
      </c>
      <c r="H45" s="18" t="str">
        <f t="shared" si="0"/>
        <v>public string anbcod  { get; set; }</v>
      </c>
      <c r="I45" s="18" t="str">
        <f t="shared" si="1"/>
        <v>!string.IsNullOrWhiteSpace(msg.codigoAnbid)</v>
      </c>
      <c r="J45" s="18" t="str">
        <f t="shared" si="2"/>
        <v>|if(!string.IsNullOrWhiteSpace(msg.codigoAnbid))| registroPessoa.anbcod = msg.codigoAnbid;</v>
      </c>
    </row>
    <row r="46" spans="1:10" x14ac:dyDescent="0.25">
      <c r="A46" s="22" t="s">
        <v>0</v>
      </c>
      <c r="B46" s="22" t="s">
        <v>86</v>
      </c>
      <c r="C46" s="22" t="s">
        <v>86</v>
      </c>
      <c r="D46" s="22" t="s">
        <v>87</v>
      </c>
      <c r="E46" s="22" t="s">
        <v>671</v>
      </c>
      <c r="F46" s="22" t="s">
        <v>3</v>
      </c>
      <c r="G46" s="18" t="s">
        <v>1110</v>
      </c>
      <c r="H46" s="18" t="str">
        <f t="shared" si="0"/>
        <v>public string tip_pes  { get; set; }</v>
      </c>
      <c r="I46" s="18" t="str">
        <f t="shared" si="1"/>
        <v>!string.IsNullOrWhiteSpace(msg.tipoPessoa)</v>
      </c>
      <c r="J46" s="18" t="str">
        <f t="shared" si="2"/>
        <v>|if(!string.IsNullOrWhiteSpace(msg.tipoPessoa))| registroPessoa.tip_pes = msg.tipoPessoa;</v>
      </c>
    </row>
    <row r="47" spans="1:10" x14ac:dyDescent="0.25">
      <c r="A47" s="22" t="s">
        <v>0</v>
      </c>
      <c r="B47" s="22" t="s">
        <v>88</v>
      </c>
      <c r="C47" s="22" t="s">
        <v>88</v>
      </c>
      <c r="D47" s="22"/>
      <c r="E47" s="22" t="s">
        <v>939</v>
      </c>
      <c r="F47" s="22" t="s">
        <v>993</v>
      </c>
      <c r="G47" s="18" t="s">
        <v>1110</v>
      </c>
      <c r="H47" s="18" t="str">
        <f t="shared" si="0"/>
        <v>public int naccod  { get; set; }</v>
      </c>
      <c r="I47" s="18" t="str">
        <f t="shared" si="1"/>
        <v>msg.codigoNacionalidade &gt; 0</v>
      </c>
      <c r="J47" s="18" t="str">
        <f t="shared" si="2"/>
        <v>|if(msg.codigoNacionalidade &gt; 0)| registroPessoa.naccod = msg.codigoNacionalidade;</v>
      </c>
    </row>
    <row r="48" spans="1:10" x14ac:dyDescent="0.25">
      <c r="A48" s="22" t="s">
        <v>0</v>
      </c>
      <c r="B48" s="22" t="s">
        <v>89</v>
      </c>
      <c r="C48" s="22" t="s">
        <v>89</v>
      </c>
      <c r="D48" s="22" t="s">
        <v>90</v>
      </c>
      <c r="E48" s="22" t="s">
        <v>672</v>
      </c>
      <c r="F48" s="22" t="s">
        <v>3</v>
      </c>
      <c r="G48" s="18" t="s">
        <v>1110</v>
      </c>
      <c r="H48" s="18" t="str">
        <f t="shared" si="0"/>
        <v>public string pessta  { get; set; }</v>
      </c>
      <c r="I48" s="18" t="str">
        <f t="shared" si="1"/>
        <v>!string.IsNullOrWhiteSpace(msg.indicadorSituacaoCadastral)</v>
      </c>
      <c r="J48" s="18" t="str">
        <f t="shared" si="2"/>
        <v>|if(!string.IsNullOrWhiteSpace(msg.indicadorSituacaoCadastral))| registroPessoa.pessta = msg.indicadorSituacaoCadastral;</v>
      </c>
    </row>
    <row r="49" spans="1:10" x14ac:dyDescent="0.25">
      <c r="A49" s="22" t="s">
        <v>0</v>
      </c>
      <c r="B49" s="22" t="s">
        <v>91</v>
      </c>
      <c r="C49" s="22" t="s">
        <v>91</v>
      </c>
      <c r="D49" s="22" t="s">
        <v>92</v>
      </c>
      <c r="E49" s="22" t="s">
        <v>673</v>
      </c>
      <c r="F49" s="22" t="s">
        <v>3</v>
      </c>
      <c r="G49" s="18" t="s">
        <v>1110</v>
      </c>
      <c r="H49" s="18" t="str">
        <f t="shared" si="0"/>
        <v>public string pesidcimpedido  { get; set; }</v>
      </c>
      <c r="I49" s="18" t="str">
        <f t="shared" si="1"/>
        <v>!string.IsNullOrWhiteSpace(msg.indicadorImpedidoOperar)</v>
      </c>
      <c r="J49" s="18" t="str">
        <f t="shared" si="2"/>
        <v>|if(!string.IsNullOrWhiteSpace(msg.indicadorImpedidoOperar))| registroPessoa.pesidcimpedido = msg.indicadorImpedidoOperar;</v>
      </c>
    </row>
    <row r="50" spans="1:10" x14ac:dyDescent="0.25">
      <c r="A50" s="22" t="s">
        <v>0</v>
      </c>
      <c r="B50" s="22" t="s">
        <v>93</v>
      </c>
      <c r="C50" s="22" t="s">
        <v>93</v>
      </c>
      <c r="D50" s="22"/>
      <c r="E50" s="22" t="s">
        <v>1060</v>
      </c>
      <c r="F50" s="22" t="s">
        <v>3</v>
      </c>
      <c r="G50" s="18" t="s">
        <v>1110</v>
      </c>
      <c r="H50" s="18" t="str">
        <f t="shared" si="0"/>
        <v>public string pesidcpro  { get; set; }</v>
      </c>
      <c r="I50" s="18" t="str">
        <f t="shared" si="1"/>
        <v>!string.IsNullOrWhiteSpace(msg.indicadorCnpjCpfVerificado)</v>
      </c>
      <c r="J50" s="18" t="str">
        <f t="shared" si="2"/>
        <v>|if(!string.IsNullOrWhiteSpace(msg.indicadorCnpjCpfVerificado))| registroPessoa.pesidcpro = msg.indicadorCnpjCpfVerificado;</v>
      </c>
    </row>
    <row r="51" spans="1:10" x14ac:dyDescent="0.25">
      <c r="A51" s="22" t="s">
        <v>0</v>
      </c>
      <c r="B51" s="22" t="s">
        <v>94</v>
      </c>
      <c r="C51" s="22" t="s">
        <v>94</v>
      </c>
      <c r="D51" s="22" t="s">
        <v>95</v>
      </c>
      <c r="E51" s="22" t="s">
        <v>674</v>
      </c>
      <c r="F51" s="22" t="s">
        <v>1089</v>
      </c>
      <c r="G51" s="18" t="s">
        <v>1110</v>
      </c>
      <c r="H51" s="18" t="str">
        <f t="shared" si="0"/>
        <v>public DateTime pesdatsta  { get; set; }</v>
      </c>
      <c r="I51" s="18" t="str">
        <f t="shared" si="1"/>
        <v>msg.dataConsulta != DateTime.MinValue</v>
      </c>
      <c r="J51" s="18" t="str">
        <f t="shared" si="2"/>
        <v>|if(msg.dataConsulta != DateTime.MinValue)| registroPessoa.pesdatsta = msg.dataConsulta;</v>
      </c>
    </row>
    <row r="52" spans="1:10" x14ac:dyDescent="0.25">
      <c r="A52" s="22" t="s">
        <v>0</v>
      </c>
      <c r="B52" s="22" t="s">
        <v>96</v>
      </c>
      <c r="C52" s="22" t="s">
        <v>96</v>
      </c>
      <c r="D52" s="22" t="s">
        <v>97</v>
      </c>
      <c r="E52" s="22" t="s">
        <v>675</v>
      </c>
      <c r="F52" s="22" t="s">
        <v>993</v>
      </c>
      <c r="G52" s="18" t="s">
        <v>1110</v>
      </c>
      <c r="H52" s="18" t="str">
        <f t="shared" si="0"/>
        <v>public int rcfcodpro  { get; set; }</v>
      </c>
      <c r="I52" s="18" t="str">
        <f t="shared" si="1"/>
        <v>msg.numeroProcuracao &gt; 0</v>
      </c>
      <c r="J52" s="18" t="str">
        <f t="shared" si="2"/>
        <v>|if(msg.numeroProcuracao &gt; 0)| registroPessoa.rcfcodpro = msg.numeroProcuracao;</v>
      </c>
    </row>
    <row r="53" spans="1:10" x14ac:dyDescent="0.25">
      <c r="A53" s="22" t="s">
        <v>0</v>
      </c>
      <c r="B53" s="22" t="s">
        <v>98</v>
      </c>
      <c r="C53" s="22" t="s">
        <v>98</v>
      </c>
      <c r="D53" s="22" t="s">
        <v>99</v>
      </c>
      <c r="E53" s="22" t="s">
        <v>676</v>
      </c>
      <c r="F53" s="22" t="s">
        <v>3</v>
      </c>
      <c r="G53" s="18" t="s">
        <v>1110</v>
      </c>
      <c r="H53" s="18" t="str">
        <f t="shared" si="0"/>
        <v>public string pesstanom  { get; set; }</v>
      </c>
      <c r="I53" s="18" t="str">
        <f t="shared" si="1"/>
        <v>!string.IsNullOrWhiteSpace(msg.nomeDivergente)</v>
      </c>
      <c r="J53" s="18" t="str">
        <f t="shared" si="2"/>
        <v>|if(!string.IsNullOrWhiteSpace(msg.nomeDivergente))| registroPessoa.pesstanom = msg.nomeDivergente;</v>
      </c>
    </row>
    <row r="54" spans="1:10" x14ac:dyDescent="0.25">
      <c r="A54" s="22" t="s">
        <v>0</v>
      </c>
      <c r="B54" s="22" t="s">
        <v>100</v>
      </c>
      <c r="C54" s="22" t="s">
        <v>100</v>
      </c>
      <c r="D54" s="22" t="s">
        <v>101</v>
      </c>
      <c r="E54" s="22" t="s">
        <v>677</v>
      </c>
      <c r="F54" s="22" t="s">
        <v>3</v>
      </c>
      <c r="G54" s="18" t="s">
        <v>1110</v>
      </c>
      <c r="H54" s="18" t="str">
        <f t="shared" si="0"/>
        <v>public string pesidcusucad  { get; set; }</v>
      </c>
      <c r="I54" s="18" t="str">
        <f t="shared" si="1"/>
        <v>!string.IsNullOrWhiteSpace(msg.usuarioCadastro)</v>
      </c>
      <c r="J54" s="18" t="str">
        <f t="shared" si="2"/>
        <v>|if(!string.IsNullOrWhiteSpace(msg.usuarioCadastro))| registroPessoa.pesidcusucad = msg.usuarioCadastro;</v>
      </c>
    </row>
    <row r="55" spans="1:10" x14ac:dyDescent="0.25">
      <c r="A55" s="22" t="s">
        <v>0</v>
      </c>
      <c r="B55" s="22" t="s">
        <v>1064</v>
      </c>
      <c r="C55" s="22" t="s">
        <v>102</v>
      </c>
      <c r="D55" s="22" t="s">
        <v>103</v>
      </c>
      <c r="E55" s="22" t="s">
        <v>1065</v>
      </c>
      <c r="F55" s="22" t="s">
        <v>993</v>
      </c>
      <c r="G55" s="18" t="s">
        <v>1110</v>
      </c>
      <c r="H55" s="18" t="str">
        <f t="shared" si="0"/>
        <v>public int pescodPisPasep  { get; set; }</v>
      </c>
      <c r="I55" s="18" t="str">
        <f t="shared" si="1"/>
        <v>msg.codigoPisPasep &gt; 0</v>
      </c>
      <c r="J55" s="18" t="str">
        <f t="shared" si="2"/>
        <v>|if(msg.codigoPisPasep &gt; 0)| registroPessoa.pescodPisPasep = msg.codigoPisPasep;</v>
      </c>
    </row>
    <row r="56" spans="1:10" x14ac:dyDescent="0.25">
      <c r="A56" s="22" t="s">
        <v>0</v>
      </c>
      <c r="B56" s="22" t="s">
        <v>104</v>
      </c>
      <c r="C56" s="22" t="s">
        <v>104</v>
      </c>
      <c r="D56" s="22"/>
      <c r="E56" s="22" t="s">
        <v>941</v>
      </c>
      <c r="F56" s="22" t="s">
        <v>991</v>
      </c>
      <c r="G56" s="18" t="s">
        <v>1110</v>
      </c>
      <c r="H56" s="18" t="str">
        <f t="shared" si="0"/>
        <v>public decimal pestotvlrben  { get; set; }</v>
      </c>
      <c r="I56" s="18" t="str">
        <f t="shared" si="1"/>
        <v>msg.valorTotalBens &gt; 0</v>
      </c>
      <c r="J56" s="18" t="str">
        <f t="shared" si="2"/>
        <v>|if(msg.valorTotalBens &gt; 0)| registroPessoa.pestotvlrben = msg.valorTotalBens;</v>
      </c>
    </row>
    <row r="57" spans="1:10" x14ac:dyDescent="0.25">
      <c r="A57" s="22" t="s">
        <v>0</v>
      </c>
      <c r="B57" s="22" t="s">
        <v>105</v>
      </c>
      <c r="C57" s="22" t="s">
        <v>105</v>
      </c>
      <c r="D57" s="22"/>
      <c r="E57" s="22" t="s">
        <v>817</v>
      </c>
      <c r="F57" s="22" t="s">
        <v>991</v>
      </c>
      <c r="G57" s="18" t="s">
        <v>1110</v>
      </c>
      <c r="H57" s="18" t="str">
        <f t="shared" si="0"/>
        <v>public decimal pesvalmedmen  { get; set; }</v>
      </c>
      <c r="I57" s="18" t="str">
        <f t="shared" si="1"/>
        <v>msg.valorRendaMensal &gt; 0</v>
      </c>
      <c r="J57" s="18" t="str">
        <f t="shared" si="2"/>
        <v>|if(msg.valorRendaMensal &gt; 0)| registroPessoa.pesvalmedmen = msg.valorRendaMensal;</v>
      </c>
    </row>
    <row r="58" spans="1:10" x14ac:dyDescent="0.25">
      <c r="A58" s="22" t="s">
        <v>0</v>
      </c>
      <c r="B58" s="22" t="s">
        <v>106</v>
      </c>
      <c r="C58" s="22" t="s">
        <v>106</v>
      </c>
      <c r="D58" s="22"/>
      <c r="E58" s="22" t="s">
        <v>975</v>
      </c>
      <c r="F58" s="22" t="s">
        <v>3</v>
      </c>
      <c r="G58" s="18" t="s">
        <v>1110</v>
      </c>
      <c r="H58" s="18" t="str">
        <f t="shared" si="0"/>
        <v>public string pesidcposren  { get; set; }</v>
      </c>
      <c r="I58" s="18" t="str">
        <f t="shared" si="1"/>
        <v>!string.IsNullOrWhiteSpace(msg.indicadorPosuiRenda)</v>
      </c>
      <c r="J58" s="18" t="str">
        <f t="shared" si="2"/>
        <v>|if(!string.IsNullOrWhiteSpace(msg.indicadorPosuiRenda))| registroPessoa.pesidcposren = msg.indicadorPosuiRenda;</v>
      </c>
    </row>
    <row r="59" spans="1:10" x14ac:dyDescent="0.25">
      <c r="A59" s="22" t="s">
        <v>0</v>
      </c>
      <c r="B59" s="22" t="s">
        <v>107</v>
      </c>
      <c r="C59" s="22" t="s">
        <v>107</v>
      </c>
      <c r="D59" s="22" t="s">
        <v>108</v>
      </c>
      <c r="E59" s="22" t="s">
        <v>679</v>
      </c>
      <c r="F59" s="22" t="s">
        <v>3</v>
      </c>
      <c r="G59" s="18" t="s">
        <v>1110</v>
      </c>
      <c r="H59" s="18" t="str">
        <f t="shared" si="0"/>
        <v>public string pesidtlig  { get; set; }</v>
      </c>
      <c r="I59" s="18" t="str">
        <f t="shared" si="1"/>
        <v>!string.IsNullOrWhiteSpace(msg.pessoaLigada)</v>
      </c>
      <c r="J59" s="18" t="str">
        <f t="shared" si="2"/>
        <v>|if(!string.IsNullOrWhiteSpace(msg.pessoaLigada))| registroPessoa.pesidtlig = msg.pessoaLigada;</v>
      </c>
    </row>
    <row r="60" spans="1:10" x14ac:dyDescent="0.25">
      <c r="A60" s="22" t="s">
        <v>0</v>
      </c>
      <c r="B60" s="22" t="s">
        <v>109</v>
      </c>
      <c r="C60" s="22" t="s">
        <v>109</v>
      </c>
      <c r="D60" s="22"/>
      <c r="E60" s="22" t="s">
        <v>1069</v>
      </c>
      <c r="F60" s="22" t="s">
        <v>3</v>
      </c>
      <c r="G60" s="18" t="s">
        <v>1110</v>
      </c>
      <c r="H60" s="18" t="str">
        <f t="shared" si="0"/>
        <v>public string pesidciof  { get; set; }</v>
      </c>
      <c r="I60" s="18" t="str">
        <f t="shared" si="1"/>
        <v>!string.IsNullOrWhiteSpace(msg.indicadorCobrancaIOf)</v>
      </c>
      <c r="J60" s="18" t="str">
        <f t="shared" si="2"/>
        <v>|if(!string.IsNullOrWhiteSpace(msg.indicadorCobrancaIOf))| registroPessoa.pesidciof = msg.indicadorCobrancaIOf;</v>
      </c>
    </row>
    <row r="61" spans="1:10" x14ac:dyDescent="0.25">
      <c r="A61" s="22" t="s">
        <v>0</v>
      </c>
      <c r="B61" s="22" t="s">
        <v>110</v>
      </c>
      <c r="C61" s="22" t="s">
        <v>110</v>
      </c>
      <c r="D61" s="22" t="s">
        <v>111</v>
      </c>
      <c r="E61" s="22" t="s">
        <v>680</v>
      </c>
      <c r="F61" s="22" t="s">
        <v>3</v>
      </c>
      <c r="G61" s="18" t="s">
        <v>1110</v>
      </c>
      <c r="H61" s="18" t="str">
        <f t="shared" si="0"/>
        <v>public string cod_fil  { get; set; }</v>
      </c>
      <c r="I61" s="18" t="str">
        <f t="shared" si="1"/>
        <v>!string.IsNullOrWhiteSpace(msg.codigoFilial)</v>
      </c>
      <c r="J61" s="18" t="str">
        <f t="shared" si="2"/>
        <v>|if(!string.IsNullOrWhiteSpace(msg.codigoFilial))| registroPessoa.cod_fil = msg.codigoFilial;</v>
      </c>
    </row>
    <row r="62" spans="1:10" x14ac:dyDescent="0.25">
      <c r="A62" s="22" t="s">
        <v>0</v>
      </c>
      <c r="B62" s="22" t="s">
        <v>1048</v>
      </c>
      <c r="C62" s="22" t="s">
        <v>112</v>
      </c>
      <c r="D62" s="22" t="s">
        <v>113</v>
      </c>
      <c r="E62" s="22" t="s">
        <v>1013</v>
      </c>
      <c r="F62" s="22" t="s">
        <v>3</v>
      </c>
      <c r="G62" s="18" t="s">
        <v>1110</v>
      </c>
      <c r="H62" s="18" t="str">
        <f t="shared" si="0"/>
        <v>public string bas_cgcCpf  { get; set; }</v>
      </c>
      <c r="I62" s="18" t="str">
        <f t="shared" si="1"/>
        <v>!string.IsNullOrWhiteSpace(msg.codigoCpfCnpjBase)</v>
      </c>
      <c r="J62" s="18" t="str">
        <f t="shared" si="2"/>
        <v>|if(!string.IsNullOrWhiteSpace(msg.codigoCpfCnpjBase))| registroPessoa.bas_cgcCpf = msg.codigoCpfCnpjBase;</v>
      </c>
    </row>
    <row r="63" spans="1:10" x14ac:dyDescent="0.25">
      <c r="A63" s="22" t="s">
        <v>0</v>
      </c>
      <c r="B63" s="22" t="s">
        <v>1049</v>
      </c>
      <c r="C63" s="22" t="s">
        <v>114</v>
      </c>
      <c r="D63" s="22" t="s">
        <v>115</v>
      </c>
      <c r="E63" s="22" t="s">
        <v>1014</v>
      </c>
      <c r="F63" s="22" t="s">
        <v>3</v>
      </c>
      <c r="G63" s="18" t="s">
        <v>1110</v>
      </c>
      <c r="H63" s="18" t="str">
        <f t="shared" si="0"/>
        <v>public string fil_cgcCpf  { get; set; }</v>
      </c>
      <c r="I63" s="18" t="str">
        <f t="shared" si="1"/>
        <v>!string.IsNullOrWhiteSpace(msg.codigoCpfCnpjFilial)</v>
      </c>
      <c r="J63" s="18" t="str">
        <f t="shared" si="2"/>
        <v>|if(!string.IsNullOrWhiteSpace(msg.codigoCpfCnpjFilial))| registroPessoa.fil_cgcCpf = msg.codigoCpfCnpjFilial;</v>
      </c>
    </row>
    <row r="64" spans="1:10" x14ac:dyDescent="0.25">
      <c r="A64" s="22" t="s">
        <v>0</v>
      </c>
      <c r="B64" s="22" t="s">
        <v>1050</v>
      </c>
      <c r="C64" s="22" t="s">
        <v>116</v>
      </c>
      <c r="D64" s="22" t="s">
        <v>117</v>
      </c>
      <c r="E64" s="22" t="s">
        <v>1015</v>
      </c>
      <c r="F64" s="22" t="s">
        <v>3</v>
      </c>
      <c r="G64" s="18" t="s">
        <v>1110</v>
      </c>
      <c r="H64" s="18" t="str">
        <f t="shared" si="0"/>
        <v>public string dig_cgcCpf  { get; set; }</v>
      </c>
      <c r="I64" s="18" t="str">
        <f t="shared" si="1"/>
        <v>!string.IsNullOrWhiteSpace(msg.codigoCpfCnpjDigito)</v>
      </c>
      <c r="J64" s="18" t="str">
        <f t="shared" si="2"/>
        <v>|if(!string.IsNullOrWhiteSpace(msg.codigoCpfCnpjDigito))| registroPessoa.dig_cgcCpf = msg.codigoCpfCnpjDigito;</v>
      </c>
    </row>
    <row r="65" spans="1:10" x14ac:dyDescent="0.25">
      <c r="A65" s="22" t="s">
        <v>0</v>
      </c>
      <c r="B65" s="22" t="s">
        <v>118</v>
      </c>
      <c r="C65" s="22" t="s">
        <v>118</v>
      </c>
      <c r="D65" s="22" t="s">
        <v>87</v>
      </c>
      <c r="E65" s="22" t="s">
        <v>685</v>
      </c>
      <c r="F65" s="22" t="s">
        <v>3</v>
      </c>
      <c r="G65" s="18" t="s">
        <v>1110</v>
      </c>
      <c r="H65" s="18" t="str">
        <f t="shared" si="0"/>
        <v>public string tip_fil  { get; set; }</v>
      </c>
      <c r="I65" s="18" t="str">
        <f t="shared" si="1"/>
        <v>!string.IsNullOrWhiteSpace(msg.tipoPessoaFilial)</v>
      </c>
      <c r="J65" s="18" t="str">
        <f t="shared" si="2"/>
        <v>|if(!string.IsNullOrWhiteSpace(msg.tipoPessoaFilial))| registroPessoa.tip_fil = msg.tipoPessoaFilial;</v>
      </c>
    </row>
    <row r="66" spans="1:10" x14ac:dyDescent="0.25">
      <c r="A66" s="22" t="s">
        <v>0</v>
      </c>
      <c r="B66" s="22" t="s">
        <v>1051</v>
      </c>
      <c r="C66" s="22" t="s">
        <v>119</v>
      </c>
      <c r="D66" s="22" t="s">
        <v>120</v>
      </c>
      <c r="E66" s="22" t="s">
        <v>1052</v>
      </c>
      <c r="F66" s="22" t="s">
        <v>3</v>
      </c>
      <c r="G66" s="18" t="s">
        <v>1110</v>
      </c>
      <c r="H66" s="18" t="str">
        <f t="shared" si="0"/>
        <v>public string idc_isen_cgcCpf  { get; set; }</v>
      </c>
      <c r="I66" s="18" t="str">
        <f t="shared" si="1"/>
        <v>!string.IsNullOrWhiteSpace(msg.indicadorIsencaoCpf)</v>
      </c>
      <c r="J66" s="18" t="str">
        <f t="shared" si="2"/>
        <v>|if(!string.IsNullOrWhiteSpace(msg.indicadorIsencaoCpf))| registroPessoa.idc_isen_cgcCpf = msg.indicadorIsencaoCpf;</v>
      </c>
    </row>
    <row r="67" spans="1:10" x14ac:dyDescent="0.25">
      <c r="A67" s="22" t="s">
        <v>0</v>
      </c>
      <c r="B67" s="22" t="s">
        <v>1053</v>
      </c>
      <c r="C67" s="22" t="s">
        <v>121</v>
      </c>
      <c r="D67" s="22" t="s">
        <v>122</v>
      </c>
      <c r="E67" s="22" t="s">
        <v>1054</v>
      </c>
      <c r="F67" s="22" t="s">
        <v>3</v>
      </c>
      <c r="G67" s="18" t="s">
        <v>1110</v>
      </c>
      <c r="H67" s="18" t="str">
        <f t="shared" ref="H67:H130" si="3">CONCATENATE("public ",F67," ",B67,"  { get; set; }")</f>
        <v>public string til_Cpf  { get; set; }</v>
      </c>
      <c r="I67" s="18" t="str">
        <f t="shared" ref="I67:I130" si="4">IF(F67="string",CONCATENATE("!string.IsNullOrWhiteSpace(msg.",E67,")"),IF(F67="int",CONCATENATE("msg.",E67," &gt; 0"),IF(F67="DateTime",CONCATENATE("msg.",E67," != DateTime.MinValue"),IF(F67="decimal",CONCATENATE("msg.",E67," &gt; 0")))))</f>
        <v>!string.IsNullOrWhiteSpace(msg.CpfTitular)</v>
      </c>
      <c r="J67" s="18" t="str">
        <f t="shared" ref="J67:J130" si="5">CONCATENATE("|if(",I67,")","| ",G67,".",B67," = msg.",E67,";")</f>
        <v>|if(!string.IsNullOrWhiteSpace(msg.CpfTitular))| registroPessoa.til_Cpf = msg.CpfTitular;</v>
      </c>
    </row>
    <row r="68" spans="1:10" x14ac:dyDescent="0.25">
      <c r="A68" s="22" t="s">
        <v>0</v>
      </c>
      <c r="B68" s="22" t="s">
        <v>123</v>
      </c>
      <c r="C68" s="22" t="s">
        <v>123</v>
      </c>
      <c r="D68" s="22" t="s">
        <v>124</v>
      </c>
      <c r="E68" s="22" t="s">
        <v>945</v>
      </c>
      <c r="F68" s="22" t="s">
        <v>3</v>
      </c>
      <c r="G68" s="18" t="s">
        <v>1110</v>
      </c>
      <c r="H68" s="18" t="str">
        <f t="shared" si="3"/>
        <v>public string ins_est  { get; set; }</v>
      </c>
      <c r="I68" s="18" t="str">
        <f t="shared" si="4"/>
        <v>!string.IsNullOrWhiteSpace(msg.inscricaoEstadualTitular)</v>
      </c>
      <c r="J68" s="18" t="str">
        <f t="shared" si="5"/>
        <v>|if(!string.IsNullOrWhiteSpace(msg.inscricaoEstadualTitular))| registroPessoa.ins_est = msg.inscricaoEstadualTitular;</v>
      </c>
    </row>
    <row r="69" spans="1:10" x14ac:dyDescent="0.25">
      <c r="A69" s="22" t="s">
        <v>0</v>
      </c>
      <c r="B69" s="22" t="s">
        <v>125</v>
      </c>
      <c r="C69" s="22" t="s">
        <v>125</v>
      </c>
      <c r="D69" s="22" t="s">
        <v>126</v>
      </c>
      <c r="E69" s="22" t="s">
        <v>944</v>
      </c>
      <c r="F69" s="22" t="s">
        <v>3</v>
      </c>
      <c r="G69" s="18" t="s">
        <v>1110</v>
      </c>
      <c r="H69" s="18" t="str">
        <f t="shared" si="3"/>
        <v>public string ins_mun  { get; set; }</v>
      </c>
      <c r="I69" s="18" t="str">
        <f t="shared" si="4"/>
        <v>!string.IsNullOrWhiteSpace(msg.inscricaoMunicipalTitular)</v>
      </c>
      <c r="J69" s="18" t="str">
        <f t="shared" si="5"/>
        <v>|if(!string.IsNullOrWhiteSpace(msg.inscricaoMunicipalTitular))| registroPessoa.ins_mun = msg.inscricaoMunicipalTitular;</v>
      </c>
    </row>
    <row r="70" spans="1:10" x14ac:dyDescent="0.25">
      <c r="A70" s="22" t="s">
        <v>0</v>
      </c>
      <c r="B70" s="22" t="s">
        <v>127</v>
      </c>
      <c r="C70" s="22" t="s">
        <v>127</v>
      </c>
      <c r="D70" s="22" t="s">
        <v>128</v>
      </c>
      <c r="E70" s="22" t="s">
        <v>686</v>
      </c>
      <c r="F70" s="22" t="s">
        <v>3</v>
      </c>
      <c r="G70" s="18" t="s">
        <v>1110</v>
      </c>
      <c r="H70" s="18" t="str">
        <f t="shared" si="3"/>
        <v>public string idc_dep  { get; set; }</v>
      </c>
      <c r="I70" s="18" t="str">
        <f t="shared" si="4"/>
        <v>!string.IsNullOrWhiteSpace(msg.indicadorDependente)</v>
      </c>
      <c r="J70" s="18" t="str">
        <f t="shared" si="5"/>
        <v>|if(!string.IsNullOrWhiteSpace(msg.indicadorDependente))| registroPessoa.idc_dep = msg.indicadorDependente;</v>
      </c>
    </row>
    <row r="71" spans="1:10" x14ac:dyDescent="0.25">
      <c r="A71" s="22" t="s">
        <v>0</v>
      </c>
      <c r="B71" s="22" t="s">
        <v>129</v>
      </c>
      <c r="C71" s="22" t="s">
        <v>129</v>
      </c>
      <c r="D71" s="22" t="s">
        <v>130</v>
      </c>
      <c r="E71" s="22" t="s">
        <v>687</v>
      </c>
      <c r="F71" s="22" t="s">
        <v>3</v>
      </c>
      <c r="G71" s="18" t="s">
        <v>1110</v>
      </c>
      <c r="H71" s="18" t="str">
        <f t="shared" si="3"/>
        <v>public string idc_for  { get; set; }</v>
      </c>
      <c r="I71" s="18" t="str">
        <f t="shared" si="4"/>
        <v>!string.IsNullOrWhiteSpace(msg.indicadorFornecedor)</v>
      </c>
      <c r="J71" s="18" t="str">
        <f t="shared" si="5"/>
        <v>|if(!string.IsNullOrWhiteSpace(msg.indicadorFornecedor))| registroPessoa.idc_for = msg.indicadorFornecedor;</v>
      </c>
    </row>
    <row r="72" spans="1:10" x14ac:dyDescent="0.25">
      <c r="A72" s="22" t="s">
        <v>0</v>
      </c>
      <c r="B72" s="22" t="s">
        <v>131</v>
      </c>
      <c r="C72" s="22" t="s">
        <v>131</v>
      </c>
      <c r="D72" s="22" t="s">
        <v>132</v>
      </c>
      <c r="E72" s="22" t="s">
        <v>688</v>
      </c>
      <c r="F72" s="22" t="s">
        <v>3</v>
      </c>
      <c r="G72" s="18" t="s">
        <v>1110</v>
      </c>
      <c r="H72" s="18" t="str">
        <f t="shared" si="3"/>
        <v>public string idc_cli  { get; set; }</v>
      </c>
      <c r="I72" s="18" t="str">
        <f t="shared" si="4"/>
        <v>!string.IsNullOrWhiteSpace(msg.indicadorCliente)</v>
      </c>
      <c r="J72" s="18" t="str">
        <f t="shared" si="5"/>
        <v>|if(!string.IsNullOrWhiteSpace(msg.indicadorCliente))| registroPessoa.idc_cli = msg.indicadorCliente;</v>
      </c>
    </row>
    <row r="73" spans="1:10" x14ac:dyDescent="0.25">
      <c r="A73" s="22" t="s">
        <v>0</v>
      </c>
      <c r="B73" s="22" t="s">
        <v>133</v>
      </c>
      <c r="C73" s="22" t="s">
        <v>133</v>
      </c>
      <c r="D73" s="22" t="s">
        <v>134</v>
      </c>
      <c r="E73" s="22" t="s">
        <v>689</v>
      </c>
      <c r="F73" s="22" t="s">
        <v>3</v>
      </c>
      <c r="G73" s="18" t="s">
        <v>1110</v>
      </c>
      <c r="H73" s="18" t="str">
        <f t="shared" si="3"/>
        <v>public string idc_sit_fil  { get; set; }</v>
      </c>
      <c r="I73" s="18" t="str">
        <f t="shared" si="4"/>
        <v>!string.IsNullOrWhiteSpace(msg.indicadorSituacaoFilial)</v>
      </c>
      <c r="J73" s="18" t="str">
        <f t="shared" si="5"/>
        <v>|if(!string.IsNullOrWhiteSpace(msg.indicadorSituacaoFilial))| registroPessoa.idc_sit_fil = msg.indicadorSituacaoFilial;</v>
      </c>
    </row>
    <row r="74" spans="1:10" x14ac:dyDescent="0.25">
      <c r="A74" s="22" t="s">
        <v>0</v>
      </c>
      <c r="B74" s="22" t="s">
        <v>135</v>
      </c>
      <c r="C74" s="22" t="s">
        <v>135</v>
      </c>
      <c r="D74" s="22" t="s">
        <v>27</v>
      </c>
      <c r="E74" s="22" t="s">
        <v>1088</v>
      </c>
      <c r="F74" s="22" t="s">
        <v>1089</v>
      </c>
      <c r="G74" s="18" t="s">
        <v>1110</v>
      </c>
      <c r="H74" s="18" t="str">
        <f t="shared" si="3"/>
        <v>public DateTime dat_cad1  { get; set; }</v>
      </c>
      <c r="I74" s="18" t="str">
        <f t="shared" si="4"/>
        <v>msg.dataCadastro1 != DateTime.MinValue</v>
      </c>
      <c r="J74" s="18" t="str">
        <f t="shared" si="5"/>
        <v>|if(msg.dataCadastro1 != DateTime.MinValue)| registroPessoa.dat_cad1 = msg.dataCadastro1;</v>
      </c>
    </row>
    <row r="75" spans="1:10" x14ac:dyDescent="0.25">
      <c r="A75" s="22" t="s">
        <v>0</v>
      </c>
      <c r="B75" s="22" t="s">
        <v>136</v>
      </c>
      <c r="C75" s="22" t="s">
        <v>136</v>
      </c>
      <c r="D75" s="22" t="s">
        <v>137</v>
      </c>
      <c r="E75" s="22" t="s">
        <v>989</v>
      </c>
      <c r="F75" s="22" t="s">
        <v>3</v>
      </c>
      <c r="G75" s="18" t="s">
        <v>1110</v>
      </c>
      <c r="H75" s="18" t="str">
        <f t="shared" si="3"/>
        <v>public string usu_atu1  { get; set; }</v>
      </c>
      <c r="I75" s="18" t="str">
        <f t="shared" si="4"/>
        <v>!string.IsNullOrWhiteSpace(msg.usuarioAtualizacao1)</v>
      </c>
      <c r="J75" s="18" t="str">
        <f t="shared" si="5"/>
        <v>|if(!string.IsNullOrWhiteSpace(msg.usuarioAtualizacao1))| registroPessoa.usu_atu1 = msg.usuarioAtualizacao1;</v>
      </c>
    </row>
    <row r="76" spans="1:10" x14ac:dyDescent="0.25">
      <c r="A76" s="22" t="s">
        <v>0</v>
      </c>
      <c r="B76" s="22" t="s">
        <v>138</v>
      </c>
      <c r="C76" s="22" t="s">
        <v>138</v>
      </c>
      <c r="D76" s="22" t="s">
        <v>31</v>
      </c>
      <c r="E76" s="22" t="s">
        <v>1009</v>
      </c>
      <c r="F76" s="22" t="s">
        <v>1089</v>
      </c>
      <c r="G76" s="18" t="s">
        <v>1110</v>
      </c>
      <c r="H76" s="18" t="str">
        <f t="shared" si="3"/>
        <v>public DateTime dat_atu1  { get; set; }</v>
      </c>
      <c r="I76" s="18" t="str">
        <f t="shared" si="4"/>
        <v>msg.dataAtualizacao1 != DateTime.MinValue</v>
      </c>
      <c r="J76" s="18" t="str">
        <f t="shared" si="5"/>
        <v>|if(msg.dataAtualizacao1 != DateTime.MinValue)| registroPessoa.dat_atu1 = msg.dataAtualizacao1;</v>
      </c>
    </row>
    <row r="77" spans="1:10" x14ac:dyDescent="0.25">
      <c r="A77" s="22" t="s">
        <v>0</v>
      </c>
      <c r="B77" s="22" t="s">
        <v>139</v>
      </c>
      <c r="C77" s="22" t="s">
        <v>139</v>
      </c>
      <c r="D77" s="22" t="s">
        <v>140</v>
      </c>
      <c r="E77" s="22" t="s">
        <v>767</v>
      </c>
      <c r="F77" s="22" t="s">
        <v>1089</v>
      </c>
      <c r="G77" s="18" t="s">
        <v>1110</v>
      </c>
      <c r="H77" s="18" t="str">
        <f t="shared" si="3"/>
        <v>public DateTime dat_sit  { get; set; }</v>
      </c>
      <c r="I77" s="18" t="str">
        <f t="shared" si="4"/>
        <v>msg.dataSituacao != DateTime.MinValue</v>
      </c>
      <c r="J77" s="18" t="str">
        <f t="shared" si="5"/>
        <v>|if(msg.dataSituacao != DateTime.MinValue)| registroPessoa.dat_sit = msg.dataSituacao;</v>
      </c>
    </row>
    <row r="78" spans="1:10" x14ac:dyDescent="0.25">
      <c r="A78" s="22" t="s">
        <v>0</v>
      </c>
      <c r="B78" s="22" t="s">
        <v>141</v>
      </c>
      <c r="C78" s="22" t="s">
        <v>141</v>
      </c>
      <c r="D78" s="22" t="s">
        <v>142</v>
      </c>
      <c r="E78" s="22" t="s">
        <v>692</v>
      </c>
      <c r="F78" s="22" t="s">
        <v>993</v>
      </c>
      <c r="G78" s="18" t="s">
        <v>1110</v>
      </c>
      <c r="H78" s="18" t="str">
        <f t="shared" si="3"/>
        <v>public int cod_empresa  { get; set; }</v>
      </c>
      <c r="I78" s="18" t="str">
        <f t="shared" si="4"/>
        <v>msg.codigoEmpresa &gt; 0</v>
      </c>
      <c r="J78" s="18" t="str">
        <f t="shared" si="5"/>
        <v>|if(msg.codigoEmpresa &gt; 0)| registroPessoa.cod_empresa = msg.codigoEmpresa;</v>
      </c>
    </row>
    <row r="79" spans="1:10" x14ac:dyDescent="0.25">
      <c r="A79" s="22" t="s">
        <v>0</v>
      </c>
      <c r="B79" s="22" t="s">
        <v>143</v>
      </c>
      <c r="C79" s="22" t="s">
        <v>143</v>
      </c>
      <c r="D79" s="22" t="s">
        <v>142</v>
      </c>
      <c r="E79" s="22" t="s">
        <v>693</v>
      </c>
      <c r="F79" s="22" t="s">
        <v>993</v>
      </c>
      <c r="G79" s="18" t="s">
        <v>1110</v>
      </c>
      <c r="H79" s="18" t="str">
        <f t="shared" si="3"/>
        <v>public int cod_depend  { get; set; }</v>
      </c>
      <c r="I79" s="18" t="str">
        <f t="shared" si="4"/>
        <v>msg.codigoDependente &gt; 0</v>
      </c>
      <c r="J79" s="18" t="str">
        <f t="shared" si="5"/>
        <v>|if(msg.codigoDependente &gt; 0)| registroPessoa.cod_depend = msg.codigoDependente;</v>
      </c>
    </row>
    <row r="80" spans="1:10" x14ac:dyDescent="0.25">
      <c r="A80" s="22" t="s">
        <v>0</v>
      </c>
      <c r="B80" s="22" t="s">
        <v>144</v>
      </c>
      <c r="C80" s="22" t="s">
        <v>144</v>
      </c>
      <c r="D80" s="22" t="s">
        <v>142</v>
      </c>
      <c r="E80" s="22" t="s">
        <v>694</v>
      </c>
      <c r="F80" s="22" t="s">
        <v>993</v>
      </c>
      <c r="G80" s="18" t="s">
        <v>1110</v>
      </c>
      <c r="H80" s="18" t="str">
        <f t="shared" si="3"/>
        <v>public int cod_oper  { get; set; }</v>
      </c>
      <c r="I80" s="18" t="str">
        <f t="shared" si="4"/>
        <v>msg.codigoOperador &gt; 0</v>
      </c>
      <c r="J80" s="18" t="str">
        <f t="shared" si="5"/>
        <v>|if(msg.codigoOperador &gt; 0)| registroPessoa.cod_oper = msg.codigoOperador;</v>
      </c>
    </row>
    <row r="81" spans="1:10" x14ac:dyDescent="0.25">
      <c r="A81" s="22" t="s">
        <v>0</v>
      </c>
      <c r="B81" s="22" t="s">
        <v>145</v>
      </c>
      <c r="C81" s="22" t="s">
        <v>145</v>
      </c>
      <c r="D81" s="22" t="s">
        <v>146</v>
      </c>
      <c r="E81" s="22" t="s">
        <v>695</v>
      </c>
      <c r="F81" s="22" t="s">
        <v>1089</v>
      </c>
      <c r="G81" s="18" t="s">
        <v>1110</v>
      </c>
      <c r="H81" s="18" t="str">
        <f t="shared" si="3"/>
        <v>public DateTime dat_ini_gerente  { get; set; }</v>
      </c>
      <c r="I81" s="18" t="str">
        <f t="shared" si="4"/>
        <v>msg.dataInicialGerente != DateTime.MinValue</v>
      </c>
      <c r="J81" s="18" t="str">
        <f t="shared" si="5"/>
        <v>|if(msg.dataInicialGerente != DateTime.MinValue)| registroPessoa.dat_ini_gerente = msg.dataInicialGerente;</v>
      </c>
    </row>
    <row r="82" spans="1:10" x14ac:dyDescent="0.25">
      <c r="A82" s="22" t="s">
        <v>0</v>
      </c>
      <c r="B82" s="22" t="s">
        <v>147</v>
      </c>
      <c r="C82" s="22" t="s">
        <v>147</v>
      </c>
      <c r="D82" s="22" t="s">
        <v>148</v>
      </c>
      <c r="E82" s="22" t="s">
        <v>696</v>
      </c>
      <c r="F82" s="22" t="s">
        <v>993</v>
      </c>
      <c r="G82" s="18" t="s">
        <v>1110</v>
      </c>
      <c r="H82" s="18" t="str">
        <f t="shared" si="3"/>
        <v>public int cli_cod  { get; set; }</v>
      </c>
      <c r="I82" s="18" t="str">
        <f t="shared" si="4"/>
        <v>msg.codigoCliente &gt; 0</v>
      </c>
      <c r="J82" s="18" t="str">
        <f t="shared" si="5"/>
        <v>|if(msg.codigoCliente &gt; 0)| registroPessoa.cli_cod = msg.codigoCliente;</v>
      </c>
    </row>
    <row r="83" spans="1:10" x14ac:dyDescent="0.25">
      <c r="A83" s="22" t="s">
        <v>0</v>
      </c>
      <c r="B83" s="22" t="s">
        <v>149</v>
      </c>
      <c r="C83" s="22" t="s">
        <v>149</v>
      </c>
      <c r="D83" s="22" t="s">
        <v>150</v>
      </c>
      <c r="E83" s="22" t="s">
        <v>697</v>
      </c>
      <c r="F83" s="22" t="s">
        <v>993</v>
      </c>
      <c r="G83" s="18" t="s">
        <v>1110</v>
      </c>
      <c r="H83" s="18" t="str">
        <f t="shared" si="3"/>
        <v>public int cod_porte  { get; set; }</v>
      </c>
      <c r="I83" s="18" t="str">
        <f t="shared" si="4"/>
        <v>msg.codigoPorte &gt; 0</v>
      </c>
      <c r="J83" s="18" t="str">
        <f t="shared" si="5"/>
        <v>|if(msg.codigoPorte &gt; 0)| registroPessoa.cod_porte = msg.codigoPorte;</v>
      </c>
    </row>
    <row r="84" spans="1:10" x14ac:dyDescent="0.25">
      <c r="A84" s="22" t="s">
        <v>0</v>
      </c>
      <c r="B84" s="22" t="s">
        <v>151</v>
      </c>
      <c r="C84" s="22" t="s">
        <v>151</v>
      </c>
      <c r="D84" s="22" t="s">
        <v>152</v>
      </c>
      <c r="E84" s="22" t="s">
        <v>698</v>
      </c>
      <c r="F84" s="22" t="s">
        <v>993</v>
      </c>
      <c r="G84" s="18" t="s">
        <v>1110</v>
      </c>
      <c r="H84" s="18" t="str">
        <f t="shared" si="3"/>
        <v>public int qtd_assinatura  { get; set; }</v>
      </c>
      <c r="I84" s="18" t="str">
        <f t="shared" si="4"/>
        <v>msg.qtdAssinaturas &gt; 0</v>
      </c>
      <c r="J84" s="18" t="str">
        <f t="shared" si="5"/>
        <v>|if(msg.qtdAssinaturas &gt; 0)| registroPessoa.qtd_assinatura = msg.qtdAssinaturas;</v>
      </c>
    </row>
    <row r="85" spans="1:10" x14ac:dyDescent="0.25">
      <c r="A85" s="22" t="s">
        <v>0</v>
      </c>
      <c r="B85" s="22" t="s">
        <v>153</v>
      </c>
      <c r="C85" s="22" t="s">
        <v>153</v>
      </c>
      <c r="D85" s="22" t="s">
        <v>154</v>
      </c>
      <c r="E85" s="22" t="s">
        <v>699</v>
      </c>
      <c r="F85" s="22" t="s">
        <v>3</v>
      </c>
      <c r="G85" s="18" t="s">
        <v>1110</v>
      </c>
      <c r="H85" s="18" t="str">
        <f t="shared" si="3"/>
        <v>public string end_home_page  { get; set; }</v>
      </c>
      <c r="I85" s="18" t="str">
        <f t="shared" si="4"/>
        <v>!string.IsNullOrWhiteSpace(msg.enderecoHomePage)</v>
      </c>
      <c r="J85" s="18" t="str">
        <f t="shared" si="5"/>
        <v>|if(!string.IsNullOrWhiteSpace(msg.enderecoHomePage))| registroPessoa.end_home_page = msg.enderecoHomePage;</v>
      </c>
    </row>
    <row r="86" spans="1:10" x14ac:dyDescent="0.25">
      <c r="A86" s="22" t="s">
        <v>0</v>
      </c>
      <c r="B86" s="22" t="s">
        <v>155</v>
      </c>
      <c r="C86" s="22" t="s">
        <v>155</v>
      </c>
      <c r="D86" s="22" t="s">
        <v>156</v>
      </c>
      <c r="E86" s="22" t="s">
        <v>700</v>
      </c>
      <c r="F86" s="22" t="s">
        <v>3</v>
      </c>
      <c r="G86" s="18" t="s">
        <v>1110</v>
      </c>
      <c r="H86" s="18" t="str">
        <f t="shared" si="3"/>
        <v>public string eml_fil_1  { get; set; }</v>
      </c>
      <c r="I86" s="18" t="str">
        <f t="shared" si="4"/>
        <v>!string.IsNullOrWhiteSpace(msg.email1)</v>
      </c>
      <c r="J86" s="18" t="str">
        <f t="shared" si="5"/>
        <v>|if(!string.IsNullOrWhiteSpace(msg.email1))| registroPessoa.eml_fil_1 = msg.email1;</v>
      </c>
    </row>
    <row r="87" spans="1:10" x14ac:dyDescent="0.25">
      <c r="A87" s="22" t="s">
        <v>0</v>
      </c>
      <c r="B87" s="22" t="s">
        <v>157</v>
      </c>
      <c r="C87" s="22" t="s">
        <v>157</v>
      </c>
      <c r="D87" s="22" t="s">
        <v>158</v>
      </c>
      <c r="E87" s="22" t="s">
        <v>701</v>
      </c>
      <c r="F87" s="22" t="s">
        <v>3</v>
      </c>
      <c r="G87" s="18" t="s">
        <v>1110</v>
      </c>
      <c r="H87" s="18" t="str">
        <f t="shared" si="3"/>
        <v>public string eml_fil_2  { get; set; }</v>
      </c>
      <c r="I87" s="18" t="str">
        <f t="shared" si="4"/>
        <v>!string.IsNullOrWhiteSpace(msg.email2)</v>
      </c>
      <c r="J87" s="18" t="str">
        <f t="shared" si="5"/>
        <v>|if(!string.IsNullOrWhiteSpace(msg.email2))| registroPessoa.eml_fil_2 = msg.email2;</v>
      </c>
    </row>
    <row r="88" spans="1:10" x14ac:dyDescent="0.25">
      <c r="A88" s="22" t="s">
        <v>0</v>
      </c>
      <c r="B88" s="22" t="s">
        <v>159</v>
      </c>
      <c r="C88" s="22" t="s">
        <v>159</v>
      </c>
      <c r="D88" s="22" t="s">
        <v>160</v>
      </c>
      <c r="E88" s="22" t="s">
        <v>702</v>
      </c>
      <c r="F88" s="22" t="s">
        <v>3</v>
      </c>
      <c r="G88" s="18" t="s">
        <v>1110</v>
      </c>
      <c r="H88" s="18" t="str">
        <f t="shared" si="3"/>
        <v>public string eml_fil_3  { get; set; }</v>
      </c>
      <c r="I88" s="18" t="str">
        <f t="shared" si="4"/>
        <v>!string.IsNullOrWhiteSpace(msg.email3)</v>
      </c>
      <c r="J88" s="18" t="str">
        <f t="shared" si="5"/>
        <v>|if(!string.IsNullOrWhiteSpace(msg.email3))| registroPessoa.eml_fil_3 = msg.email3;</v>
      </c>
    </row>
    <row r="89" spans="1:10" x14ac:dyDescent="0.25">
      <c r="A89" s="22" t="s">
        <v>0</v>
      </c>
      <c r="B89" s="22" t="s">
        <v>161</v>
      </c>
      <c r="C89" s="22" t="s">
        <v>161</v>
      </c>
      <c r="D89" s="22" t="s">
        <v>162</v>
      </c>
      <c r="E89" s="22" t="s">
        <v>703</v>
      </c>
      <c r="F89" s="22" t="s">
        <v>3</v>
      </c>
      <c r="G89" s="18" t="s">
        <v>1110</v>
      </c>
      <c r="H89" s="18" t="str">
        <f t="shared" si="3"/>
        <v>public string eml_fil_4  { get; set; }</v>
      </c>
      <c r="I89" s="18" t="str">
        <f t="shared" si="4"/>
        <v>!string.IsNullOrWhiteSpace(msg.email4)</v>
      </c>
      <c r="J89" s="18" t="str">
        <f t="shared" si="5"/>
        <v>|if(!string.IsNullOrWhiteSpace(msg.email4))| registroPessoa.eml_fil_4 = msg.email4;</v>
      </c>
    </row>
    <row r="90" spans="1:10" x14ac:dyDescent="0.25">
      <c r="A90" s="22" t="s">
        <v>0</v>
      </c>
      <c r="B90" s="22" t="s">
        <v>163</v>
      </c>
      <c r="C90" s="22" t="s">
        <v>163</v>
      </c>
      <c r="D90" s="22" t="s">
        <v>164</v>
      </c>
      <c r="E90" s="22" t="s">
        <v>704</v>
      </c>
      <c r="F90" s="22" t="s">
        <v>3</v>
      </c>
      <c r="G90" s="18" t="s">
        <v>1110</v>
      </c>
      <c r="H90" s="18" t="str">
        <f t="shared" si="3"/>
        <v>public string eml_fil_5  { get; set; }</v>
      </c>
      <c r="I90" s="18" t="str">
        <f t="shared" si="4"/>
        <v>!string.IsNullOrWhiteSpace(msg.email5)</v>
      </c>
      <c r="J90" s="18" t="str">
        <f t="shared" si="5"/>
        <v>|if(!string.IsNullOrWhiteSpace(msg.email5))| registroPessoa.eml_fil_5 = msg.email5;</v>
      </c>
    </row>
    <row r="91" spans="1:10" x14ac:dyDescent="0.25">
      <c r="A91" s="22" t="s">
        <v>0</v>
      </c>
      <c r="B91" s="22" t="s">
        <v>165</v>
      </c>
      <c r="C91" s="22" t="s">
        <v>165</v>
      </c>
      <c r="D91" s="22" t="s">
        <v>166</v>
      </c>
      <c r="E91" s="22" t="s">
        <v>1070</v>
      </c>
      <c r="F91" s="22" t="s">
        <v>3</v>
      </c>
      <c r="G91" s="18" t="s">
        <v>1110</v>
      </c>
      <c r="H91" s="18" t="str">
        <f t="shared" si="3"/>
        <v>public string idc_isen_ir  { get; set; }</v>
      </c>
      <c r="I91" s="18" t="str">
        <f t="shared" si="4"/>
        <v>!string.IsNullOrWhiteSpace(msg.indicadorIsencaoIr)</v>
      </c>
      <c r="J91" s="18" t="str">
        <f t="shared" si="5"/>
        <v>|if(!string.IsNullOrWhiteSpace(msg.indicadorIsencaoIr))| registroPessoa.idc_isen_ir = msg.indicadorIsencaoIr;</v>
      </c>
    </row>
    <row r="92" spans="1:10" x14ac:dyDescent="0.25">
      <c r="A92" s="22" t="s">
        <v>0</v>
      </c>
      <c r="B92" s="22" t="s">
        <v>167</v>
      </c>
      <c r="C92" s="22" t="s">
        <v>167</v>
      </c>
      <c r="D92" s="22" t="s">
        <v>168</v>
      </c>
      <c r="E92" s="22" t="s">
        <v>706</v>
      </c>
      <c r="F92" s="22" t="s">
        <v>993</v>
      </c>
      <c r="G92" s="18" t="s">
        <v>1110</v>
      </c>
      <c r="H92" s="18" t="str">
        <f t="shared" si="3"/>
        <v>public int cod_empresa_indic  { get; set; }</v>
      </c>
      <c r="I92" s="18" t="str">
        <f t="shared" si="4"/>
        <v>msg.codigoEmpresaIndic &gt; 0</v>
      </c>
      <c r="J92" s="18" t="str">
        <f t="shared" si="5"/>
        <v>|if(msg.codigoEmpresaIndic &gt; 0)| registroPessoa.cod_empresa_indic = msg.codigoEmpresaIndic;</v>
      </c>
    </row>
    <row r="93" spans="1:10" x14ac:dyDescent="0.25">
      <c r="A93" s="22" t="s">
        <v>0</v>
      </c>
      <c r="B93" s="22" t="s">
        <v>169</v>
      </c>
      <c r="C93" s="22" t="s">
        <v>169</v>
      </c>
      <c r="D93" s="22" t="s">
        <v>168</v>
      </c>
      <c r="E93" s="22" t="s">
        <v>707</v>
      </c>
      <c r="F93" s="22" t="s">
        <v>993</v>
      </c>
      <c r="G93" s="18" t="s">
        <v>1110</v>
      </c>
      <c r="H93" s="18" t="str">
        <f t="shared" si="3"/>
        <v>public int cod_oper_indic  { get; set; }</v>
      </c>
      <c r="I93" s="18" t="str">
        <f t="shared" si="4"/>
        <v>msg.codigoOperIndic &gt; 0</v>
      </c>
      <c r="J93" s="18" t="str">
        <f t="shared" si="5"/>
        <v>|if(msg.codigoOperIndic &gt; 0)| registroPessoa.cod_oper_indic = msg.codigoOperIndic;</v>
      </c>
    </row>
    <row r="94" spans="1:10" x14ac:dyDescent="0.25">
      <c r="A94" s="22" t="s">
        <v>0</v>
      </c>
      <c r="B94" s="22" t="s">
        <v>170</v>
      </c>
      <c r="C94" s="22" t="s">
        <v>170</v>
      </c>
      <c r="D94" s="22" t="s">
        <v>171</v>
      </c>
      <c r="E94" s="22" t="s">
        <v>708</v>
      </c>
      <c r="F94" s="22" t="s">
        <v>3</v>
      </c>
      <c r="G94" s="18" t="s">
        <v>1110</v>
      </c>
      <c r="H94" s="18" t="str">
        <f t="shared" si="3"/>
        <v>public string cod_sist_origem  { get; set; }</v>
      </c>
      <c r="I94" s="18" t="str">
        <f t="shared" si="4"/>
        <v>!string.IsNullOrWhiteSpace(msg.codigoSistemaOrigem)</v>
      </c>
      <c r="J94" s="18" t="str">
        <f t="shared" si="5"/>
        <v>|if(!string.IsNullOrWhiteSpace(msg.codigoSistemaOrigem))| registroPessoa.cod_sist_origem = msg.codigoSistemaOrigem;</v>
      </c>
    </row>
    <row r="95" spans="1:10" x14ac:dyDescent="0.25">
      <c r="A95" s="22" t="s">
        <v>0</v>
      </c>
      <c r="B95" s="22" t="s">
        <v>172</v>
      </c>
      <c r="C95" s="22" t="s">
        <v>172</v>
      </c>
      <c r="D95" s="22" t="s">
        <v>861</v>
      </c>
      <c r="E95" s="22" t="s">
        <v>709</v>
      </c>
      <c r="F95" s="22" t="s">
        <v>3</v>
      </c>
      <c r="G95" s="18" t="s">
        <v>1110</v>
      </c>
      <c r="H95" s="18" t="str">
        <f t="shared" si="3"/>
        <v>public string observ  { get; set; }</v>
      </c>
      <c r="I95" s="18" t="str">
        <f t="shared" si="4"/>
        <v>!string.IsNullOrWhiteSpace(msg.obs)</v>
      </c>
      <c r="J95" s="18" t="str">
        <f t="shared" si="5"/>
        <v>|if(!string.IsNullOrWhiteSpace(msg.obs))| registroPessoa.observ = msg.obs;</v>
      </c>
    </row>
    <row r="96" spans="1:10" x14ac:dyDescent="0.25">
      <c r="A96" s="22" t="s">
        <v>0</v>
      </c>
      <c r="B96" s="22" t="s">
        <v>173</v>
      </c>
      <c r="C96" s="22" t="s">
        <v>173</v>
      </c>
      <c r="D96" s="22" t="s">
        <v>174</v>
      </c>
      <c r="E96" s="22" t="s">
        <v>1071</v>
      </c>
      <c r="F96" s="22" t="s">
        <v>3</v>
      </c>
      <c r="G96" s="18" t="s">
        <v>1110</v>
      </c>
      <c r="H96" s="18" t="str">
        <f t="shared" si="3"/>
        <v>public string cod_ispb  { get; set; }</v>
      </c>
      <c r="I96" s="18" t="str">
        <f t="shared" si="4"/>
        <v>!string.IsNullOrWhiteSpace(msg.codigoIspb)</v>
      </c>
      <c r="J96" s="18" t="str">
        <f t="shared" si="5"/>
        <v>|if(!string.IsNullOrWhiteSpace(msg.codigoIspb))| registroPessoa.cod_ispb = msg.codigoIspb;</v>
      </c>
    </row>
    <row r="97" spans="1:10" x14ac:dyDescent="0.25">
      <c r="A97" s="22" t="s">
        <v>0</v>
      </c>
      <c r="B97" s="22" t="s">
        <v>1061</v>
      </c>
      <c r="C97" s="22" t="s">
        <v>175</v>
      </c>
      <c r="D97" s="22" t="s">
        <v>176</v>
      </c>
      <c r="E97" s="22" t="s">
        <v>1062</v>
      </c>
      <c r="F97" s="22" t="s">
        <v>993</v>
      </c>
      <c r="G97" s="18" t="s">
        <v>1110</v>
      </c>
      <c r="H97" s="18" t="str">
        <f t="shared" si="3"/>
        <v>public int seq_Cnpj  { get; set; }</v>
      </c>
      <c r="I97" s="18" t="str">
        <f t="shared" si="4"/>
        <v>msg.sequencialCnpjDuplicado &gt; 0</v>
      </c>
      <c r="J97" s="18" t="str">
        <f t="shared" si="5"/>
        <v>|if(msg.sequencialCnpjDuplicado &gt; 0)| registroPessoa.seq_Cnpj = msg.sequencialCnpjDuplicado;</v>
      </c>
    </row>
    <row r="98" spans="1:10" x14ac:dyDescent="0.25">
      <c r="A98" s="22" t="s">
        <v>0</v>
      </c>
      <c r="B98" s="22" t="s">
        <v>177</v>
      </c>
      <c r="C98" s="22" t="s">
        <v>177</v>
      </c>
      <c r="D98" s="22" t="s">
        <v>178</v>
      </c>
      <c r="E98" s="22" t="s">
        <v>711</v>
      </c>
      <c r="F98" s="22" t="s">
        <v>3</v>
      </c>
      <c r="G98" s="18" t="s">
        <v>1110</v>
      </c>
      <c r="H98" s="18" t="str">
        <f t="shared" si="3"/>
        <v>public string idc_corresp_age  { get; set; }</v>
      </c>
      <c r="I98" s="18" t="str">
        <f t="shared" si="4"/>
        <v>!string.IsNullOrWhiteSpace(msg.indicadorCorrespAgencia)</v>
      </c>
      <c r="J98" s="18" t="str">
        <f t="shared" si="5"/>
        <v>|if(!string.IsNullOrWhiteSpace(msg.indicadorCorrespAgencia))| registroPessoa.idc_corresp_age = msg.indicadorCorrespAgencia;</v>
      </c>
    </row>
    <row r="99" spans="1:10" x14ac:dyDescent="0.25">
      <c r="A99" s="22" t="s">
        <v>0</v>
      </c>
      <c r="B99" s="22" t="s">
        <v>179</v>
      </c>
      <c r="C99" s="22" t="s">
        <v>179</v>
      </c>
      <c r="D99" s="22" t="s">
        <v>180</v>
      </c>
      <c r="E99" s="22" t="s">
        <v>1072</v>
      </c>
      <c r="F99" s="22" t="s">
        <v>1089</v>
      </c>
      <c r="G99" s="18" t="s">
        <v>1110</v>
      </c>
      <c r="H99" s="18" t="str">
        <f t="shared" si="3"/>
        <v>public DateTime fildatsfn  { get; set; }</v>
      </c>
      <c r="I99" s="18" t="str">
        <f t="shared" si="4"/>
        <v>msg.dataInicioSfn != DateTime.MinValue</v>
      </c>
      <c r="J99" s="18" t="str">
        <f t="shared" si="5"/>
        <v>|if(msg.dataInicioSfn != DateTime.MinValue)| registroPessoa.fildatsfn = msg.dataInicioSfn;</v>
      </c>
    </row>
    <row r="100" spans="1:10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1110</v>
      </c>
      <c r="H100" s="18" t="str">
        <f t="shared" si="3"/>
        <v>public string Cpf_conjuge  { get; set; }</v>
      </c>
      <c r="I100" s="18" t="str">
        <f t="shared" si="4"/>
        <v>!string.IsNullOrWhiteSpace(msg.CpfConjugue)</v>
      </c>
      <c r="J100" s="18" t="str">
        <f t="shared" si="5"/>
        <v>|if(!string.IsNullOrWhiteSpace(msg.CpfConjugue))| registroPessoa.Cpf_conjuge = msg.CpfConjugue;</v>
      </c>
    </row>
    <row r="101" spans="1:10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1110</v>
      </c>
      <c r="H101" s="18" t="str">
        <f t="shared" si="3"/>
        <v>public string nome_conjuge  { get; set; }</v>
      </c>
      <c r="I101" s="18" t="str">
        <f t="shared" si="4"/>
        <v>!string.IsNullOrWhiteSpace(msg.nomeConjugue)</v>
      </c>
      <c r="J101" s="18" t="str">
        <f t="shared" si="5"/>
        <v>|if(!string.IsNullOrWhiteSpace(msg.nomeConjugue))| registroPessoa.nome_conjuge = msg.nomeConjugue;</v>
      </c>
    </row>
    <row r="102" spans="1:10" x14ac:dyDescent="0.25">
      <c r="A102" s="22" t="s">
        <v>0</v>
      </c>
      <c r="B102" s="22" t="s">
        <v>183</v>
      </c>
      <c r="C102" s="22" t="s">
        <v>183</v>
      </c>
      <c r="D102" s="22"/>
      <c r="E102" s="22" t="s">
        <v>727</v>
      </c>
      <c r="F102" s="22" t="s">
        <v>3</v>
      </c>
      <c r="G102" s="18" t="s">
        <v>1110</v>
      </c>
      <c r="H102" s="18" t="str">
        <f t="shared" si="3"/>
        <v>public string FILIDTNAORESIDE  { get; set; }</v>
      </c>
      <c r="I102" s="18" t="str">
        <f t="shared" si="4"/>
        <v>!string.IsNullOrWhiteSpace(msg.indicadorNaoResidente)</v>
      </c>
      <c r="J102" s="18" t="str">
        <f t="shared" si="5"/>
        <v>|if(!string.IsNullOrWhiteSpace(msg.indicadorNaoResidente))| registroPessoa.FILIDTNAORESIDE = msg.indicadorNaoResidente;</v>
      </c>
    </row>
    <row r="103" spans="1:10" x14ac:dyDescent="0.25">
      <c r="A103" s="22" t="s">
        <v>0</v>
      </c>
      <c r="B103" s="22" t="s">
        <v>184</v>
      </c>
      <c r="C103" s="22" t="s">
        <v>184</v>
      </c>
      <c r="D103" s="22"/>
      <c r="E103" s="22" t="s">
        <v>1073</v>
      </c>
      <c r="F103" s="22" t="s">
        <v>3</v>
      </c>
      <c r="G103" s="18" t="s">
        <v>1110</v>
      </c>
      <c r="H103" s="18" t="str">
        <f t="shared" si="3"/>
        <v>public string FILIDTRES2686  { get; set; }</v>
      </c>
      <c r="I103" s="18" t="str">
        <f t="shared" si="4"/>
        <v>!string.IsNullOrWhiteSpace(msg.indicadorRes2686)</v>
      </c>
      <c r="J103" s="18" t="str">
        <f t="shared" si="5"/>
        <v>|if(!string.IsNullOrWhiteSpace(msg.indicadorRes2686))| registroPessoa.FILIDTRES2686 = msg.indicadorRes2686;</v>
      </c>
    </row>
    <row r="104" spans="1:10" x14ac:dyDescent="0.25">
      <c r="A104" s="22" t="s">
        <v>0</v>
      </c>
      <c r="B104" s="22" t="s">
        <v>185</v>
      </c>
      <c r="C104" s="22" t="s">
        <v>185</v>
      </c>
      <c r="D104" s="22"/>
      <c r="E104" s="22" t="s">
        <v>946</v>
      </c>
      <c r="F104" s="22" t="s">
        <v>993</v>
      </c>
      <c r="G104" s="18" t="s">
        <v>1110</v>
      </c>
      <c r="H104" s="18" t="str">
        <f t="shared" si="3"/>
        <v>public int FILCODNOVONAC  { get; set; }</v>
      </c>
      <c r="I104" s="18" t="str">
        <f t="shared" si="4"/>
        <v>msg.codigoNovaNacionalidade &gt; 0</v>
      </c>
      <c r="J104" s="18" t="str">
        <f t="shared" si="5"/>
        <v>|if(msg.codigoNovaNacionalidade &gt; 0)| registroPessoa.FILCODNOVONAC = msg.codigoNovaNacionalidade;</v>
      </c>
    </row>
    <row r="105" spans="1:10" x14ac:dyDescent="0.25">
      <c r="A105" s="22" t="s">
        <v>0</v>
      </c>
      <c r="B105" s="22" t="s">
        <v>186</v>
      </c>
      <c r="C105" s="22" t="s">
        <v>186</v>
      </c>
      <c r="D105" s="22"/>
      <c r="E105" s="22" t="s">
        <v>729</v>
      </c>
      <c r="F105" s="22" t="s">
        <v>1089</v>
      </c>
      <c r="G105" s="18" t="s">
        <v>1110</v>
      </c>
      <c r="H105" s="18" t="str">
        <f t="shared" si="3"/>
        <v>public DateTime FILDATSAIDAPAIS  { get; set; }</v>
      </c>
      <c r="I105" s="18" t="str">
        <f t="shared" si="4"/>
        <v>msg.dataSaídaPais != DateTime.MinValue</v>
      </c>
      <c r="J105" s="18" t="str">
        <f t="shared" si="5"/>
        <v>|if(msg.dataSaídaPais != DateTime.MinValue)| registroPessoa.FILDATSAIDAPAIS = msg.dataSaídaPais;</v>
      </c>
    </row>
    <row r="106" spans="1:10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1110</v>
      </c>
      <c r="H106" s="18" t="str">
        <f t="shared" si="3"/>
        <v>public int natcod  { get; set; }</v>
      </c>
      <c r="I106" s="18" t="str">
        <f t="shared" si="4"/>
        <v>msg.codigoNatureza &gt; 0</v>
      </c>
      <c r="J106" s="18" t="str">
        <f t="shared" si="5"/>
        <v>|if(msg.codigoNatureza &gt; 0)| registroPessoa.natcod = msg.codigoNatureza;</v>
      </c>
    </row>
    <row r="107" spans="1:10" x14ac:dyDescent="0.25">
      <c r="A107" s="22" t="s">
        <v>0</v>
      </c>
      <c r="B107" s="22" t="s">
        <v>188</v>
      </c>
      <c r="C107" s="22" t="s">
        <v>188</v>
      </c>
      <c r="D107" s="22"/>
      <c r="E107" s="22" t="s">
        <v>713</v>
      </c>
      <c r="F107" s="22" t="s">
        <v>993</v>
      </c>
      <c r="G107" s="18" t="s">
        <v>1110</v>
      </c>
      <c r="H107" s="18" t="str">
        <f t="shared" si="3"/>
        <v>public int tip_imunidade  { get; set; }</v>
      </c>
      <c r="I107" s="18" t="str">
        <f t="shared" si="4"/>
        <v>msg.tipoImunidade &gt; 0</v>
      </c>
      <c r="J107" s="18" t="str">
        <f t="shared" si="5"/>
        <v>|if(msg.tipoImunidade &gt; 0)| registroPessoa.tip_imunidade = msg.tipoImunidade;</v>
      </c>
    </row>
    <row r="108" spans="1:10" x14ac:dyDescent="0.25">
      <c r="A108" s="22" t="s">
        <v>0</v>
      </c>
      <c r="B108" s="22" t="s">
        <v>189</v>
      </c>
      <c r="C108" s="22" t="s">
        <v>189</v>
      </c>
      <c r="D108" s="22"/>
      <c r="E108" s="22" t="s">
        <v>1074</v>
      </c>
      <c r="F108" s="22" t="s">
        <v>1089</v>
      </c>
      <c r="G108" s="18" t="s">
        <v>1110</v>
      </c>
      <c r="H108" s="18" t="str">
        <f t="shared" si="3"/>
        <v>public DateTime dat_reg_rbf  { get; set; }</v>
      </c>
      <c r="I108" s="18" t="str">
        <f t="shared" si="4"/>
        <v>msg.dataRegistroRbf != DateTime.MinValue</v>
      </c>
      <c r="J108" s="18" t="str">
        <f t="shared" si="5"/>
        <v>|if(msg.dataRegistroRbf != DateTime.MinValue)| registroPessoa.dat_reg_rbf = msg.dataRegistroRbf;</v>
      </c>
    </row>
    <row r="109" spans="1:10" x14ac:dyDescent="0.25">
      <c r="A109" s="22" t="s">
        <v>0</v>
      </c>
      <c r="B109" s="22" t="s">
        <v>190</v>
      </c>
      <c r="C109" s="22" t="s">
        <v>190</v>
      </c>
      <c r="D109" s="22"/>
      <c r="E109" s="22" t="s">
        <v>715</v>
      </c>
      <c r="F109" s="22" t="s">
        <v>3</v>
      </c>
      <c r="G109" s="18" t="s">
        <v>1110</v>
      </c>
      <c r="H109" s="18" t="str">
        <f t="shared" si="3"/>
        <v>public string num_processo  { get; set; }</v>
      </c>
      <c r="I109" s="18" t="str">
        <f t="shared" si="4"/>
        <v>!string.IsNullOrWhiteSpace(msg.numeroProcesso)</v>
      </c>
      <c r="J109" s="18" t="str">
        <f t="shared" si="5"/>
        <v>|if(!string.IsNullOrWhiteSpace(msg.numeroProcesso))| registroPessoa.num_processo = msg.numeroProcesso;</v>
      </c>
    </row>
    <row r="110" spans="1:10" x14ac:dyDescent="0.25">
      <c r="A110" s="22" t="s">
        <v>0</v>
      </c>
      <c r="B110" s="22" t="s">
        <v>191</v>
      </c>
      <c r="C110" s="22" t="s">
        <v>191</v>
      </c>
      <c r="D110" s="22"/>
      <c r="E110" s="22" t="s">
        <v>716</v>
      </c>
      <c r="F110" s="22" t="s">
        <v>3</v>
      </c>
      <c r="G110" s="18" t="s">
        <v>1110</v>
      </c>
      <c r="H110" s="18" t="str">
        <f t="shared" si="3"/>
        <v>public string num_vara  { get; set; }</v>
      </c>
      <c r="I110" s="18" t="str">
        <f t="shared" si="4"/>
        <v>!string.IsNullOrWhiteSpace(msg.numeroVara)</v>
      </c>
      <c r="J110" s="18" t="str">
        <f t="shared" si="5"/>
        <v>|if(!string.IsNullOrWhiteSpace(msg.numeroVara))| registroPessoa.num_vara = msg.numeroVara;</v>
      </c>
    </row>
    <row r="111" spans="1:10" x14ac:dyDescent="0.25">
      <c r="A111" s="22" t="s">
        <v>0</v>
      </c>
      <c r="B111" s="22" t="s">
        <v>192</v>
      </c>
      <c r="C111" s="22" t="s">
        <v>192</v>
      </c>
      <c r="D111" s="22"/>
      <c r="E111" s="22" t="s">
        <v>717</v>
      </c>
      <c r="F111" s="22" t="s">
        <v>1089</v>
      </c>
      <c r="G111" s="18" t="s">
        <v>1110</v>
      </c>
      <c r="H111" s="18" t="str">
        <f t="shared" si="3"/>
        <v>public DateTime dat_inicio  { get; set; }</v>
      </c>
      <c r="I111" s="18" t="str">
        <f t="shared" si="4"/>
        <v>msg.dataInicio != DateTime.MinValue</v>
      </c>
      <c r="J111" s="18" t="str">
        <f t="shared" si="5"/>
        <v>|if(msg.dataInicio != DateTime.MinValue)| registroPessoa.dat_inicio = msg.dataInicio;</v>
      </c>
    </row>
    <row r="112" spans="1:10" x14ac:dyDescent="0.25">
      <c r="A112" s="22" t="s">
        <v>0</v>
      </c>
      <c r="B112" s="22" t="s">
        <v>193</v>
      </c>
      <c r="C112" s="22" t="s">
        <v>193</v>
      </c>
      <c r="D112" s="22"/>
      <c r="E112" s="22" t="s">
        <v>718</v>
      </c>
      <c r="F112" s="22" t="s">
        <v>1089</v>
      </c>
      <c r="G112" s="18" t="s">
        <v>1110</v>
      </c>
      <c r="H112" s="18" t="str">
        <f t="shared" si="3"/>
        <v>public DateTime dat_fim  { get; set; }</v>
      </c>
      <c r="I112" s="18" t="str">
        <f t="shared" si="4"/>
        <v>msg.dataFim != DateTime.MinValue</v>
      </c>
      <c r="J112" s="18" t="str">
        <f t="shared" si="5"/>
        <v>|if(msg.dataFim != DateTime.MinValue)| registroPessoa.dat_fim = msg.dataFim;</v>
      </c>
    </row>
    <row r="113" spans="1:10" x14ac:dyDescent="0.25">
      <c r="A113" s="22" t="s">
        <v>0</v>
      </c>
      <c r="B113" s="22" t="s">
        <v>194</v>
      </c>
      <c r="C113" s="22" t="s">
        <v>194</v>
      </c>
      <c r="D113" s="22"/>
      <c r="E113" s="22" t="s">
        <v>770</v>
      </c>
      <c r="F113" s="22" t="s">
        <v>3</v>
      </c>
      <c r="G113" s="18" t="s">
        <v>1110</v>
      </c>
      <c r="H113" s="18" t="str">
        <f t="shared" si="3"/>
        <v>public string STA_REGISTRO  { get; set; }</v>
      </c>
      <c r="I113" s="18" t="str">
        <f t="shared" si="4"/>
        <v>!string.IsNullOrWhiteSpace(msg.indicadorSituacaoRegistro)</v>
      </c>
      <c r="J113" s="18" t="str">
        <f t="shared" si="5"/>
        <v>|if(!string.IsNullOrWhiteSpace(msg.indicadorSituacaoRegistro))| registroPessoa.STA_REGISTRO = msg.indicadorSituacaoRegistro;</v>
      </c>
    </row>
    <row r="114" spans="1:10" x14ac:dyDescent="0.25">
      <c r="A114" s="22" t="s">
        <v>0</v>
      </c>
      <c r="B114" s="22" t="s">
        <v>195</v>
      </c>
      <c r="C114" s="22" t="s">
        <v>195</v>
      </c>
      <c r="D114" s="22"/>
      <c r="E114" s="22" t="s">
        <v>1075</v>
      </c>
      <c r="F114" s="22" t="s">
        <v>993</v>
      </c>
      <c r="G114" s="18" t="s">
        <v>1110</v>
      </c>
      <c r="H114" s="18" t="str">
        <f t="shared" si="3"/>
        <v>public int cnaseq  { get; set; }</v>
      </c>
      <c r="I114" s="18" t="str">
        <f t="shared" si="4"/>
        <v>msg.codigoCnae2 &gt; 0</v>
      </c>
      <c r="J114" s="18" t="str">
        <f t="shared" si="5"/>
        <v>|if(msg.codigoCnae2 &gt; 0)| registroPessoa.cnaseq = msg.codigoCnae2;</v>
      </c>
    </row>
    <row r="115" spans="1:10" x14ac:dyDescent="0.25">
      <c r="A115" s="22" t="s">
        <v>0</v>
      </c>
      <c r="B115" s="22" t="s">
        <v>1077</v>
      </c>
      <c r="C115" s="22" t="s">
        <v>196</v>
      </c>
      <c r="D115" s="22"/>
      <c r="E115" s="22" t="s">
        <v>1076</v>
      </c>
      <c r="F115" s="22" t="s">
        <v>3</v>
      </c>
      <c r="G115" s="18" t="s">
        <v>1110</v>
      </c>
      <c r="H115" s="18" t="str">
        <f t="shared" si="3"/>
        <v>public string pesidcFatca  { get; set; }</v>
      </c>
      <c r="I115" s="18" t="str">
        <f t="shared" si="4"/>
        <v>!string.IsNullOrWhiteSpace(msg.indicadorClienteFatca)</v>
      </c>
      <c r="J115" s="18" t="str">
        <f t="shared" si="5"/>
        <v>|if(!string.IsNullOrWhiteSpace(msg.indicadorClienteFatca))| registroPessoa.pesidcFatca = msg.indicadorClienteFatca;</v>
      </c>
    </row>
    <row r="116" spans="1:10" x14ac:dyDescent="0.25">
      <c r="A116" s="22" t="s">
        <v>0</v>
      </c>
      <c r="B116" s="22" t="s">
        <v>197</v>
      </c>
      <c r="C116" s="22" t="s">
        <v>197</v>
      </c>
      <c r="D116" s="22"/>
      <c r="E116" s="22" t="s">
        <v>719</v>
      </c>
      <c r="F116" s="22" t="s">
        <v>993</v>
      </c>
      <c r="G116" s="18" t="s">
        <v>1110</v>
      </c>
      <c r="H116" s="18" t="str">
        <f t="shared" si="3"/>
        <v>public int PESNACIONALIDADE1  { get; set; }</v>
      </c>
      <c r="I116" s="18" t="str">
        <f t="shared" si="4"/>
        <v>msg.codigoNacionalidade1 &gt; 0</v>
      </c>
      <c r="J116" s="18" t="str">
        <f t="shared" si="5"/>
        <v>|if(msg.codigoNacionalidade1 &gt; 0)| registroPessoa.PESNACIONALIDADE1 = msg.codigoNacionalidade1;</v>
      </c>
    </row>
    <row r="117" spans="1:10" x14ac:dyDescent="0.25">
      <c r="A117" s="22" t="s">
        <v>0</v>
      </c>
      <c r="B117" s="22" t="s">
        <v>198</v>
      </c>
      <c r="C117" s="22" t="s">
        <v>198</v>
      </c>
      <c r="D117" s="22"/>
      <c r="E117" s="22" t="s">
        <v>720</v>
      </c>
      <c r="F117" s="22" t="s">
        <v>993</v>
      </c>
      <c r="G117" s="18" t="s">
        <v>1110</v>
      </c>
      <c r="H117" s="18" t="str">
        <f t="shared" si="3"/>
        <v>public int PESNACIONALIDADE2  { get; set; }</v>
      </c>
      <c r="I117" s="18" t="str">
        <f t="shared" si="4"/>
        <v>msg.codigoNacionalidade2 &gt; 0</v>
      </c>
      <c r="J117" s="18" t="str">
        <f t="shared" si="5"/>
        <v>|if(msg.codigoNacionalidade2 &gt; 0)| registroPessoa.PESNACIONALIDADE2 = msg.codigoNacionalidade2;</v>
      </c>
    </row>
    <row r="118" spans="1:10" x14ac:dyDescent="0.25">
      <c r="A118" s="22" t="s">
        <v>0</v>
      </c>
      <c r="B118" s="22" t="s">
        <v>199</v>
      </c>
      <c r="C118" s="22" t="s">
        <v>199</v>
      </c>
      <c r="D118" s="22"/>
      <c r="E118" s="22" t="s">
        <v>721</v>
      </c>
      <c r="F118" s="22" t="s">
        <v>993</v>
      </c>
      <c r="G118" s="18" t="s">
        <v>1110</v>
      </c>
      <c r="H118" s="18" t="str">
        <f t="shared" si="3"/>
        <v>public int PESNACIONALIDADE3  { get; set; }</v>
      </c>
      <c r="I118" s="18" t="str">
        <f t="shared" si="4"/>
        <v>msg.codigoNacionalidade3 &gt; 0</v>
      </c>
      <c r="J118" s="18" t="str">
        <f t="shared" si="5"/>
        <v>|if(msg.codigoNacionalidade3 &gt; 0)| registroPessoa.PESNACIONALIDADE3 = msg.codigoNacionalidade3;</v>
      </c>
    </row>
    <row r="119" spans="1:10" x14ac:dyDescent="0.25">
      <c r="A119" s="22" t="s">
        <v>0</v>
      </c>
      <c r="B119" s="22" t="s">
        <v>200</v>
      </c>
      <c r="C119" s="22" t="s">
        <v>200</v>
      </c>
      <c r="D119" s="22"/>
      <c r="E119" s="22" t="s">
        <v>722</v>
      </c>
      <c r="F119" s="22" t="s">
        <v>993</v>
      </c>
      <c r="G119" s="18" t="s">
        <v>1110</v>
      </c>
      <c r="H119" s="18" t="str">
        <f t="shared" si="3"/>
        <v>public int PESNACIONALIDADE4  { get; set; }</v>
      </c>
      <c r="I119" s="18" t="str">
        <f t="shared" si="4"/>
        <v>msg.codigoNacionalidade4 &gt; 0</v>
      </c>
      <c r="J119" s="18" t="str">
        <f t="shared" si="5"/>
        <v>|if(msg.codigoNacionalidade4 &gt; 0)| registroPessoa.PESNACIONALIDADE4 = msg.codigoNacionalidade4;</v>
      </c>
    </row>
    <row r="120" spans="1:10" x14ac:dyDescent="0.25">
      <c r="A120" s="22" t="s">
        <v>0</v>
      </c>
      <c r="B120" s="22" t="s">
        <v>201</v>
      </c>
      <c r="C120" s="22" t="s">
        <v>201</v>
      </c>
      <c r="D120" s="22"/>
      <c r="E120" s="22" t="s">
        <v>723</v>
      </c>
      <c r="F120" s="22" t="s">
        <v>993</v>
      </c>
      <c r="G120" s="18" t="s">
        <v>1110</v>
      </c>
      <c r="H120" s="18" t="str">
        <f t="shared" si="3"/>
        <v>public int PESDOMICILIO1  { get; set; }</v>
      </c>
      <c r="I120" s="18" t="str">
        <f t="shared" si="4"/>
        <v>msg.codigoDomicilio1 &gt; 0</v>
      </c>
      <c r="J120" s="18" t="str">
        <f t="shared" si="5"/>
        <v>|if(msg.codigoDomicilio1 &gt; 0)| registroPessoa.PESDOMICILIO1 = msg.codigoDomicilio1;</v>
      </c>
    </row>
    <row r="121" spans="1:10" x14ac:dyDescent="0.25">
      <c r="A121" s="22" t="s">
        <v>0</v>
      </c>
      <c r="B121" s="22" t="s">
        <v>202</v>
      </c>
      <c r="C121" s="22" t="s">
        <v>202</v>
      </c>
      <c r="D121" s="22"/>
      <c r="E121" s="22" t="s">
        <v>724</v>
      </c>
      <c r="F121" s="22" t="s">
        <v>993</v>
      </c>
      <c r="G121" s="18" t="s">
        <v>1110</v>
      </c>
      <c r="H121" s="18" t="str">
        <f t="shared" si="3"/>
        <v>public int PESDOMICILIO2  { get; set; }</v>
      </c>
      <c r="I121" s="18" t="str">
        <f t="shared" si="4"/>
        <v>msg.codigoDomicilio2 &gt; 0</v>
      </c>
      <c r="J121" s="18" t="str">
        <f t="shared" si="5"/>
        <v>|if(msg.codigoDomicilio2 &gt; 0)| registroPessoa.PESDOMICILIO2 = msg.codigoDomicilio2;</v>
      </c>
    </row>
    <row r="122" spans="1:10" x14ac:dyDescent="0.25">
      <c r="A122" s="22" t="s">
        <v>0</v>
      </c>
      <c r="B122" s="22" t="s">
        <v>203</v>
      </c>
      <c r="C122" s="22" t="s">
        <v>203</v>
      </c>
      <c r="D122" s="22"/>
      <c r="E122" s="22" t="s">
        <v>725</v>
      </c>
      <c r="F122" s="22" t="s">
        <v>993</v>
      </c>
      <c r="G122" s="18" t="s">
        <v>1110</v>
      </c>
      <c r="H122" s="18" t="str">
        <f t="shared" si="3"/>
        <v>public int PESDOMICILIO3  { get; set; }</v>
      </c>
      <c r="I122" s="18" t="str">
        <f t="shared" si="4"/>
        <v>msg.codigoDomicilio3 &gt; 0</v>
      </c>
      <c r="J122" s="18" t="str">
        <f t="shared" si="5"/>
        <v>|if(msg.codigoDomicilio3 &gt; 0)| registroPessoa.PESDOMICILIO3 = msg.codigoDomicilio3;</v>
      </c>
    </row>
    <row r="123" spans="1:10" x14ac:dyDescent="0.25">
      <c r="A123" s="22" t="s">
        <v>0</v>
      </c>
      <c r="B123" s="22" t="s">
        <v>204</v>
      </c>
      <c r="C123" s="22" t="s">
        <v>204</v>
      </c>
      <c r="D123" s="22"/>
      <c r="E123" s="22" t="s">
        <v>726</v>
      </c>
      <c r="F123" s="22" t="s">
        <v>993</v>
      </c>
      <c r="G123" s="18" t="s">
        <v>1110</v>
      </c>
      <c r="H123" s="18" t="str">
        <f t="shared" si="3"/>
        <v>public int PESDOMICILIO4  { get; set; }</v>
      </c>
      <c r="I123" s="18" t="str">
        <f t="shared" si="4"/>
        <v>msg.codigoDomicilio4 &gt; 0</v>
      </c>
      <c r="J123" s="18" t="str">
        <f t="shared" si="5"/>
        <v>|if(msg.codigoDomicilio4 &gt; 0)| registroPessoa.PESDOMICILIO4 = msg.codigoDomicilio4;</v>
      </c>
    </row>
    <row r="124" spans="1:10" x14ac:dyDescent="0.25">
      <c r="A124" s="22" t="s">
        <v>0</v>
      </c>
      <c r="B124" s="22" t="s">
        <v>205</v>
      </c>
      <c r="C124" s="22" t="s">
        <v>205</v>
      </c>
      <c r="D124" s="22"/>
      <c r="E124" s="22" t="s">
        <v>1005</v>
      </c>
      <c r="F124" s="22" t="s">
        <v>993</v>
      </c>
      <c r="G124" s="18" t="s">
        <v>1110</v>
      </c>
      <c r="H124" s="18" t="str">
        <f t="shared" si="3"/>
        <v>public int SUNID  { get; set; }</v>
      </c>
      <c r="I124" s="18" t="str">
        <f t="shared" si="4"/>
        <v>msg.sUnid &gt; 0</v>
      </c>
      <c r="J124" s="18" t="str">
        <f t="shared" si="5"/>
        <v>|if(msg.sUnid &gt; 0)| registroPessoa.SUNID = msg.sUnid;</v>
      </c>
    </row>
    <row r="125" spans="1:10" x14ac:dyDescent="0.25">
      <c r="A125" s="22" t="s">
        <v>0</v>
      </c>
      <c r="B125" s="22" t="s">
        <v>206</v>
      </c>
      <c r="C125" s="22" t="s">
        <v>206</v>
      </c>
      <c r="D125" s="22"/>
      <c r="E125" s="22" t="s">
        <v>730</v>
      </c>
      <c r="F125" s="22" t="s">
        <v>3</v>
      </c>
      <c r="G125" s="18" t="s">
        <v>1110</v>
      </c>
      <c r="H125" s="18" t="str">
        <f t="shared" si="3"/>
        <v>public string APELIDO1  { get; set; }</v>
      </c>
      <c r="I125" s="18" t="str">
        <f t="shared" si="4"/>
        <v>!string.IsNullOrWhiteSpace(msg.apelido1)</v>
      </c>
      <c r="J125" s="18" t="str">
        <f t="shared" si="5"/>
        <v>|if(!string.IsNullOrWhiteSpace(msg.apelido1))| registroPessoa.APELIDO1 = msg.apelido1;</v>
      </c>
    </row>
    <row r="126" spans="1:10" x14ac:dyDescent="0.25">
      <c r="A126" s="22" t="s">
        <v>0</v>
      </c>
      <c r="B126" s="22" t="s">
        <v>207</v>
      </c>
      <c r="C126" s="22" t="s">
        <v>207</v>
      </c>
      <c r="D126" s="22"/>
      <c r="E126" s="22" t="s">
        <v>731</v>
      </c>
      <c r="F126" s="22" t="s">
        <v>3</v>
      </c>
      <c r="G126" s="18" t="s">
        <v>1110</v>
      </c>
      <c r="H126" s="18" t="str">
        <f t="shared" si="3"/>
        <v>public string APELIDO2  { get; set; }</v>
      </c>
      <c r="I126" s="18" t="str">
        <f t="shared" si="4"/>
        <v>!string.IsNullOrWhiteSpace(msg.apelido2)</v>
      </c>
      <c r="J126" s="18" t="str">
        <f t="shared" si="5"/>
        <v>|if(!string.IsNullOrWhiteSpace(msg.apelido2))| registroPessoa.APELIDO2 = msg.apelido2;</v>
      </c>
    </row>
    <row r="127" spans="1:10" x14ac:dyDescent="0.25">
      <c r="A127" s="22" t="s">
        <v>0</v>
      </c>
      <c r="B127" s="22" t="s">
        <v>208</v>
      </c>
      <c r="C127" s="22" t="s">
        <v>208</v>
      </c>
      <c r="D127" s="22"/>
      <c r="E127" s="22" t="s">
        <v>732</v>
      </c>
      <c r="F127" s="22" t="s">
        <v>3</v>
      </c>
      <c r="G127" s="18" t="s">
        <v>1110</v>
      </c>
      <c r="H127" s="18" t="str">
        <f t="shared" si="3"/>
        <v>public string APELIDO3  { get; set; }</v>
      </c>
      <c r="I127" s="18" t="str">
        <f t="shared" si="4"/>
        <v>!string.IsNullOrWhiteSpace(msg.apelido3)</v>
      </c>
      <c r="J127" s="18" t="str">
        <f t="shared" si="5"/>
        <v>|if(!string.IsNullOrWhiteSpace(msg.apelido3))| registroPessoa.APELIDO3 = msg.apelido3;</v>
      </c>
    </row>
    <row r="128" spans="1:10" x14ac:dyDescent="0.25">
      <c r="A128" s="22" t="s">
        <v>0</v>
      </c>
      <c r="B128" s="22" t="s">
        <v>209</v>
      </c>
      <c r="C128" s="22" t="s">
        <v>209</v>
      </c>
      <c r="D128" s="22" t="s">
        <v>210</v>
      </c>
      <c r="E128" s="22" t="s">
        <v>979</v>
      </c>
      <c r="F128" s="22" t="s">
        <v>3</v>
      </c>
      <c r="G128" s="18" t="s">
        <v>1110</v>
      </c>
      <c r="H128" s="18" t="str">
        <f t="shared" si="3"/>
        <v>public string IDC_SIMP  { get; set; }</v>
      </c>
      <c r="I128" s="18" t="str">
        <f t="shared" si="4"/>
        <v>!string.IsNullOrWhiteSpace(msg.indicadorOptanteSimples)</v>
      </c>
      <c r="J128" s="18" t="str">
        <f t="shared" si="5"/>
        <v>|if(!string.IsNullOrWhiteSpace(msg.indicadorOptanteSimples))| registroPessoa.IDC_SIMP = msg.indicadorOptanteSimples;</v>
      </c>
    </row>
    <row r="129" spans="1:10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s="18" t="s">
        <v>1110</v>
      </c>
      <c r="H129" s="18" t="str">
        <f t="shared" si="3"/>
        <v>public string CGCCpf_FORMATADO  { get; set; }</v>
      </c>
      <c r="I129" s="18" t="str">
        <f t="shared" si="4"/>
        <v>!string.IsNullOrWhiteSpace(msg.CpfFormatado)</v>
      </c>
      <c r="J129" s="18" t="str">
        <f t="shared" si="5"/>
        <v>|if(!string.IsNullOrWhiteSpace(msg.CpfFormatado))| registroPessoa.CGCCpf_FORMATADO = msg.CpfFormatado;</v>
      </c>
    </row>
    <row r="130" spans="1:10" x14ac:dyDescent="0.25">
      <c r="A130" s="22" t="s">
        <v>0</v>
      </c>
      <c r="B130" s="22" t="s">
        <v>212</v>
      </c>
      <c r="C130" s="22" t="s">
        <v>212</v>
      </c>
      <c r="D130" s="22"/>
      <c r="E130" s="22" t="s">
        <v>1010</v>
      </c>
      <c r="F130" s="18" t="s">
        <v>3</v>
      </c>
      <c r="G130" s="18" t="s">
        <v>1110</v>
      </c>
      <c r="H130" s="18" t="str">
        <f t="shared" si="3"/>
        <v>public string SIT_BEN  { get; set; }</v>
      </c>
      <c r="I130" s="18" t="str">
        <f t="shared" si="4"/>
        <v>!string.IsNullOrWhiteSpace(msg.situacaoBeneficiario)</v>
      </c>
      <c r="J130" s="18" t="str">
        <f t="shared" si="5"/>
        <v>|if(!string.IsNullOrWhiteSpace(msg.situacaoBeneficiario))| registroPessoa.SIT_BEN = msg.situacaoBeneficiario;</v>
      </c>
    </row>
    <row r="131" spans="1:10" x14ac:dyDescent="0.25">
      <c r="A131" s="22" t="s">
        <v>0</v>
      </c>
      <c r="B131" s="22" t="s">
        <v>213</v>
      </c>
      <c r="C131" s="22" t="s">
        <v>213</v>
      </c>
      <c r="D131" s="22"/>
      <c r="E131" s="22" t="s">
        <v>951</v>
      </c>
      <c r="F131" s="19" t="s">
        <v>3</v>
      </c>
      <c r="G131" s="18" t="s">
        <v>1110</v>
      </c>
      <c r="H131" s="18" t="str">
        <f t="shared" ref="H131:H163" si="6">CONCATENATE("public ",F131," ",B131,"  { get; set; }")</f>
        <v>public string idc_ope_pro  { get; set; }</v>
      </c>
      <c r="I131" s="18" t="str">
        <f t="shared" ref="I131:I194" si="7">IF(F131="string",CONCATENATE("!string.IsNullOrWhiteSpace(msg.",E131,")"),IF(F131="int",CONCATENATE("msg.",E131," &gt; 0"),IF(F131="DateTime",CONCATENATE("msg.",E131," != DateTime.MinValue"),IF(F131="decimal",CONCATENATE("msg.",E131," &gt; 0")))))</f>
        <v>!string.IsNullOrWhiteSpace(msg.indicadorOperaContaPropria)</v>
      </c>
      <c r="J131" s="18" t="str">
        <f t="shared" ref="J131:J194" si="8">CONCATENATE("|if(",I131,")","| ",G131,".",B131," = msg.",E131,";")</f>
        <v>|if(!string.IsNullOrWhiteSpace(msg.indicadorOperaContaPropria))| registroPessoa.idc_ope_pro = msg.indicadorOperaContaPropria;</v>
      </c>
    </row>
    <row r="132" spans="1:10" x14ac:dyDescent="0.25">
      <c r="A132" s="22" t="s">
        <v>0</v>
      </c>
      <c r="B132" s="22" t="s">
        <v>214</v>
      </c>
      <c r="C132" s="22" t="s">
        <v>214</v>
      </c>
      <c r="D132" s="22"/>
      <c r="E132" s="22" t="s">
        <v>952</v>
      </c>
      <c r="F132" s="19" t="s">
        <v>3</v>
      </c>
      <c r="G132" s="18" t="s">
        <v>1110</v>
      </c>
      <c r="H132" s="18" t="str">
        <f t="shared" si="6"/>
        <v>public string idc_aut_tra  { get; set; }</v>
      </c>
      <c r="I132" s="18" t="str">
        <f t="shared" si="7"/>
        <v>!string.IsNullOrWhiteSpace(msg.indicadorTransmissaoProcurador)</v>
      </c>
      <c r="J132" s="18" t="str">
        <f t="shared" si="8"/>
        <v>|if(!string.IsNullOrWhiteSpace(msg.indicadorTransmissaoProcurador))| registroPessoa.idc_aut_tra = msg.indicadorTransmissaoProcurador;</v>
      </c>
    </row>
    <row r="133" spans="1:10" x14ac:dyDescent="0.25">
      <c r="A133" s="22" t="s">
        <v>0</v>
      </c>
      <c r="B133" s="22" t="s">
        <v>215</v>
      </c>
      <c r="C133" s="22" t="s">
        <v>215</v>
      </c>
      <c r="D133" s="22"/>
      <c r="E133" s="22" t="s">
        <v>947</v>
      </c>
      <c r="F133" s="18" t="s">
        <v>3</v>
      </c>
      <c r="G133" s="18" t="s">
        <v>1110</v>
      </c>
      <c r="H133" s="18" t="str">
        <f t="shared" si="6"/>
        <v>public string pestipdec  { get; set; }</v>
      </c>
      <c r="I133" s="18" t="str">
        <f t="shared" si="7"/>
        <v>!string.IsNullOrWhiteSpace(msg.tipoDeclarado)</v>
      </c>
      <c r="J133" s="18" t="str">
        <f t="shared" si="8"/>
        <v>|if(!string.IsNullOrWhiteSpace(msg.tipoDeclarado))| registroPessoa.pestipdec = msg.tipoDeclarado;</v>
      </c>
    </row>
    <row r="134" spans="1:10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1110</v>
      </c>
      <c r="H134" s="18" t="str">
        <f t="shared" si="6"/>
        <v>public string idc_cli_est  { get; set; }</v>
      </c>
      <c r="I134" s="18" t="str">
        <f t="shared" si="7"/>
        <v>!string.IsNullOrWhiteSpace(msg.indicadorClienteEstrangeiro)</v>
      </c>
      <c r="J134" s="18" t="str">
        <f t="shared" si="8"/>
        <v>|if(!string.IsNullOrWhiteSpace(msg.indicadorClienteEstrangeiro))| registroPessoa.idc_cli_est = msg.indicadorClienteEstrangeiro;</v>
      </c>
    </row>
    <row r="135" spans="1:10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1110</v>
      </c>
      <c r="H135" s="18" t="str">
        <f t="shared" si="6"/>
        <v>public string tip_doc_est  { get; set; }</v>
      </c>
      <c r="I135" s="18" t="str">
        <f t="shared" si="7"/>
        <v>!string.IsNullOrWhiteSpace(msg.tipoDocumentoEstrangeiro)</v>
      </c>
      <c r="J135" s="18" t="str">
        <f t="shared" si="8"/>
        <v>|if(!string.IsNullOrWhiteSpace(msg.tipoDocumentoEstrangeiro))| registroPessoa.tip_doc_est = msg.tipoDocumentoEstrangeiro;</v>
      </c>
    </row>
    <row r="136" spans="1:10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1110</v>
      </c>
      <c r="H136" s="18" t="str">
        <f t="shared" si="6"/>
        <v>public string num_doc_est  { get; set; }</v>
      </c>
      <c r="I136" s="18" t="str">
        <f t="shared" si="7"/>
        <v>!string.IsNullOrWhiteSpace(msg.numeroDocumentoEstrangeiro)</v>
      </c>
      <c r="J136" s="18" t="str">
        <f t="shared" si="8"/>
        <v>|if(!string.IsNullOrWhiteSpace(msg.numeroDocumentoEstrangeiro))| registroPessoa.num_doc_est = msg.numeroDocumentoEstrangeiro;</v>
      </c>
    </row>
    <row r="137" spans="1:10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1110</v>
      </c>
      <c r="H137" s="18" t="str">
        <f t="shared" si="6"/>
        <v>public int juscod  { get; set; }</v>
      </c>
      <c r="I137" s="18" t="str">
        <f t="shared" si="7"/>
        <v>msg.codigoJustificativa &gt; 0</v>
      </c>
      <c r="J137" s="18" t="str">
        <f t="shared" si="8"/>
        <v>|if(msg.codigoJustificativa &gt; 0)| registroPessoa.juscod = msg.codigoJustificativa;</v>
      </c>
    </row>
    <row r="138" spans="1:10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1110</v>
      </c>
      <c r="H138" s="18" t="str">
        <f t="shared" si="6"/>
        <v>public string pesidcativoprob  { get; set; }</v>
      </c>
      <c r="I138" s="18" t="str">
        <f t="shared" si="7"/>
        <v>!string.IsNullOrWhiteSpace(msg.indicadorAtivo)</v>
      </c>
      <c r="J138" s="18" t="str">
        <f t="shared" si="8"/>
        <v>|if(!string.IsNullOrWhiteSpace(msg.indicadorAtivo))| registroPessoa.pesidcativoprob = msg.indicadorAtivo;</v>
      </c>
    </row>
    <row r="139" spans="1:10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1110</v>
      </c>
      <c r="H139" s="18" t="str">
        <f t="shared" si="6"/>
        <v>public string pesjustificativa  { get; set; }</v>
      </c>
      <c r="I139" s="18" t="str">
        <f t="shared" si="7"/>
        <v>!string.IsNullOrWhiteSpace(msg.pesjustificativa)</v>
      </c>
      <c r="J139" s="18" t="str">
        <f t="shared" si="8"/>
        <v>|if(!string.IsNullOrWhiteSpace(msg.pesjustificativa))| registroPessoa.pesjustificativa = msg.pesjustificativa;</v>
      </c>
    </row>
    <row r="140" spans="1:10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1110</v>
      </c>
      <c r="H140" s="18" t="str">
        <f t="shared" si="6"/>
        <v>public string Cpf_Cnpj  { get; set; }</v>
      </c>
      <c r="I140" s="18" t="str">
        <f t="shared" si="7"/>
        <v>!string.IsNullOrWhiteSpace(msg.cpfCnpj)</v>
      </c>
      <c r="J140" s="18" t="str">
        <f t="shared" si="8"/>
        <v>|if(!string.IsNullOrWhiteSpace(msg.cpfCnpj))| registroPessoa.Cpf_Cnpj = msg.cpfCnpj;</v>
      </c>
    </row>
    <row r="141" spans="1:10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1110</v>
      </c>
      <c r="H141" s="18" t="str">
        <f t="shared" si="6"/>
        <v>public string pesnomcontato  { get; set; }</v>
      </c>
      <c r="I141" s="18" t="str">
        <f t="shared" si="7"/>
        <v>!string.IsNullOrWhiteSpace(msg.nomeContato)</v>
      </c>
      <c r="J141" s="18" t="str">
        <f t="shared" si="8"/>
        <v>|if(!string.IsNullOrWhiteSpace(msg.nomeContato))| registroPessoa.pesnomcontato = msg.nomeContato;</v>
      </c>
    </row>
    <row r="142" spans="1:10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1110</v>
      </c>
      <c r="H142" s="18" t="str">
        <f t="shared" si="6"/>
        <v>public int pescodcargo  { get; set; }</v>
      </c>
      <c r="I142" s="18" t="str">
        <f t="shared" si="7"/>
        <v>msg.codigoCargo &gt; 0</v>
      </c>
      <c r="J142" s="18" t="str">
        <f t="shared" si="8"/>
        <v>|if(msg.codigoCargo &gt; 0)| registroPessoa.pescodcargo = msg.codigoCargo;</v>
      </c>
    </row>
    <row r="143" spans="1:10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1110</v>
      </c>
      <c r="H143" s="18" t="str">
        <f t="shared" si="6"/>
        <v>public string pesidcdeclarFatca1  { get; set; }</v>
      </c>
      <c r="I143" s="18" t="str">
        <f t="shared" si="7"/>
        <v>!string.IsNullOrWhiteSpace(msg.indicadorDeclaracaoFatca1)</v>
      </c>
      <c r="J143" s="18" t="str">
        <f t="shared" si="8"/>
        <v>|if(!string.IsNullOrWhiteSpace(msg.indicadorDeclaracaoFatca1))| registroPessoa.pesidcdeclarFatca1 = msg.indicadorDeclaracaoFatca1;</v>
      </c>
    </row>
    <row r="144" spans="1:10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1110</v>
      </c>
      <c r="H144" s="18" t="str">
        <f t="shared" si="6"/>
        <v>public string pesidcdeclarFatca2  { get; set; }</v>
      </c>
      <c r="I144" s="18" t="str">
        <f t="shared" si="7"/>
        <v>!string.IsNullOrWhiteSpace(msg.indicadorDeclaracaoFatca2)</v>
      </c>
      <c r="J144" s="18" t="str">
        <f t="shared" si="8"/>
        <v>|if(!string.IsNullOrWhiteSpace(msg.indicadorDeclaracaoFatca2))| registroPessoa.pesidcdeclarFatca2 = msg.indicadorDeclaracaoFatca2;</v>
      </c>
    </row>
    <row r="145" spans="1:10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1110</v>
      </c>
      <c r="H145" s="18" t="str">
        <f t="shared" si="6"/>
        <v>public string pesidcdomicilioext  { get; set; }</v>
      </c>
      <c r="I145" s="18" t="str">
        <f t="shared" si="7"/>
        <v>!string.IsNullOrWhiteSpace(msg.indicadorDomicilioExterno)</v>
      </c>
      <c r="J145" s="18" t="str">
        <f t="shared" si="8"/>
        <v>|if(!string.IsNullOrWhiteSpace(msg.indicadorDomicilioExterno))| registroPessoa.pesidcdomicilioext = msg.indicadorDomicilioExterno;</v>
      </c>
    </row>
    <row r="146" spans="1:10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1110</v>
      </c>
      <c r="H146" s="18" t="str">
        <f t="shared" si="6"/>
        <v>public int pesnumfuncionarios  { get; set; }</v>
      </c>
      <c r="I146" s="18" t="str">
        <f t="shared" si="7"/>
        <v>msg.numeroFuncionarios &gt; 0</v>
      </c>
      <c r="J146" s="18" t="str">
        <f t="shared" si="8"/>
        <v>|if(msg.numeroFuncionarios &gt; 0)| registroPessoa.pesnumfuncionarios = msg.numeroFuncionarios;</v>
      </c>
    </row>
    <row r="147" spans="1:10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1110</v>
      </c>
      <c r="H147" s="18" t="str">
        <f t="shared" si="6"/>
        <v>public int pescodnaccapital  { get; set; }</v>
      </c>
      <c r="I147" s="18" t="str">
        <f t="shared" si="7"/>
        <v>msg.codigoNacCapital &gt; 0</v>
      </c>
      <c r="J147" s="18" t="str">
        <f t="shared" si="8"/>
        <v>|if(msg.codigoNacCapital &gt; 0)| registroPessoa.pescodnaccapital = msg.codigoNacCapital;</v>
      </c>
    </row>
    <row r="148" spans="1:10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1110</v>
      </c>
      <c r="H148" s="18" t="str">
        <f t="shared" si="6"/>
        <v>public decimal pesvalcapitalestr  { get; set; }</v>
      </c>
      <c r="I148" s="18" t="str">
        <f t="shared" si="7"/>
        <v>msg.valorCapitalEstrangeiro &gt; 0</v>
      </c>
      <c r="J148" s="18" t="str">
        <f t="shared" si="8"/>
        <v>|if(msg.valorCapitalEstrangeiro &gt; 0)| registroPessoa.pesvalcapitalestr = msg.valorCapitalEstrangeiro;</v>
      </c>
    </row>
    <row r="149" spans="1:10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1110</v>
      </c>
      <c r="H149" s="18" t="str">
        <f t="shared" si="6"/>
        <v>public decimal pesvalcapitalnac  { get; set; }</v>
      </c>
      <c r="I149" s="18" t="str">
        <f t="shared" si="7"/>
        <v>msg.valorCapitalNacional &gt; 0</v>
      </c>
      <c r="J149" s="18" t="str">
        <f t="shared" si="8"/>
        <v>|if(msg.valorCapitalNacional &gt; 0)| registroPessoa.pesvalcapitalnac = msg.valorCapitalNacional;</v>
      </c>
    </row>
    <row r="150" spans="1:10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1110</v>
      </c>
      <c r="H150" s="18" t="str">
        <f t="shared" si="6"/>
        <v>public string pestipcapital  { get; set; }</v>
      </c>
      <c r="I150" s="18" t="str">
        <f t="shared" si="7"/>
        <v>!string.IsNullOrWhiteSpace(msg.tipoCapital)</v>
      </c>
      <c r="J150" s="18" t="str">
        <f t="shared" si="8"/>
        <v>|if(!string.IsNullOrWhiteSpace(msg.tipoCapital))| registroPessoa.pestipcapital = msg.tipoCapital;</v>
      </c>
    </row>
    <row r="151" spans="1:10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1110</v>
      </c>
      <c r="H151" s="18" t="str">
        <f t="shared" si="6"/>
        <v>public int pescodatvcetip  { get; set; }</v>
      </c>
      <c r="I151" s="18" t="str">
        <f t="shared" si="7"/>
        <v>msg.codigoClasseEconomicaCetip &gt; 0</v>
      </c>
      <c r="J151" s="18" t="str">
        <f t="shared" si="8"/>
        <v>|if(msg.codigoClasseEconomicaCetip &gt; 0)| registroPessoa.pescodatvcetip = msg.codigoClasseEconomicaCetip;</v>
      </c>
    </row>
    <row r="152" spans="1:10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1110</v>
      </c>
      <c r="H152" s="18" t="str">
        <f t="shared" si="6"/>
        <v>public string circod  { get; set; }</v>
      </c>
      <c r="I152" s="18" t="str">
        <f t="shared" si="7"/>
        <v>!string.IsNullOrWhiteSpace(msg.codigoIdentificadorRacial)</v>
      </c>
      <c r="J152" s="18" t="str">
        <f t="shared" si="8"/>
        <v>|if(!string.IsNullOrWhiteSpace(msg.codigoIdentificadorRacial))| registroPessoa.circod = msg.codigoIdentificadorRacial;</v>
      </c>
    </row>
    <row r="153" spans="1:10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1110</v>
      </c>
      <c r="H153" s="18" t="str">
        <f t="shared" si="6"/>
        <v>public string pescoDDdi  { get; set; }</v>
      </c>
      <c r="I153" s="18" t="str">
        <f t="shared" si="7"/>
        <v>!string.IsNullOrWhiteSpace(msg.codigoDdi)</v>
      </c>
      <c r="J153" s="18" t="str">
        <f t="shared" si="8"/>
        <v>|if(!string.IsNullOrWhiteSpace(msg.codigoDdi))| registroPessoa.pescoDDdi = msg.codigoDdi;</v>
      </c>
    </row>
    <row r="154" spans="1:10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1110</v>
      </c>
      <c r="H154" s="18" t="str">
        <f t="shared" si="6"/>
        <v>public string nom_social_pessoa  { get; set; }</v>
      </c>
      <c r="I154" s="18" t="str">
        <f t="shared" si="7"/>
        <v>!string.IsNullOrWhiteSpace(msg.nomeSocialPessoa)</v>
      </c>
      <c r="J154" s="18" t="str">
        <f t="shared" si="8"/>
        <v>|if(!string.IsNullOrWhiteSpace(msg.nomeSocialPessoa))| registroPessoa.nom_social_pessoa = msg.nomeSocialPessoa;</v>
      </c>
    </row>
    <row r="155" spans="1:10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1110</v>
      </c>
      <c r="H155" s="18" t="str">
        <f t="shared" si="6"/>
        <v>public string idc_isen_insc_estadual  { get; set; }</v>
      </c>
      <c r="I155" s="18" t="str">
        <f t="shared" si="7"/>
        <v>!string.IsNullOrWhiteSpace(msg.indicadorIsencaoInscricaoEstadual)</v>
      </c>
      <c r="J155" s="18" t="str">
        <f t="shared" si="8"/>
        <v>|if(!string.IsNullOrWhiteSpace(msg.indicadorIsencaoInscricaoEstadual))| registroPessoa.idc_isen_insc_estadual = msg.indicadorIsencaoInscricaoEstadual;</v>
      </c>
    </row>
    <row r="156" spans="1:10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1110</v>
      </c>
      <c r="H156" s="18" t="str">
        <f t="shared" si="6"/>
        <v>public string sgecod  { get; set; }</v>
      </c>
      <c r="I156" s="18" t="str">
        <f t="shared" si="7"/>
        <v>!string.IsNullOrWhiteSpace(msg.codigoSubgrupoEmpresarial)</v>
      </c>
      <c r="J156" s="18" t="str">
        <f t="shared" si="8"/>
        <v>|if(!string.IsNullOrWhiteSpace(msg.codigoSubgrupoEmpresarial))| registroPessoa.sgecod = msg.codigoSubgrupoEmpresarial;</v>
      </c>
    </row>
    <row r="157" spans="1:10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1110</v>
      </c>
      <c r="H157" s="18" t="str">
        <f t="shared" si="6"/>
        <v>public string Pld_pes  { get; set; }</v>
      </c>
      <c r="I157" s="18" t="str">
        <f t="shared" si="7"/>
        <v>!string.IsNullOrWhiteSpace(msg.nivelRiscoPld)</v>
      </c>
      <c r="J157" s="18" t="str">
        <f t="shared" si="8"/>
        <v>|if(!string.IsNullOrWhiteSpace(msg.nivelRiscoPld))| registroPessoa.Pld_pes = msg.nivelRiscoPld;</v>
      </c>
    </row>
    <row r="158" spans="1:10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1110</v>
      </c>
      <c r="H158" s="18" t="str">
        <f t="shared" si="6"/>
        <v>public string obs_Pld  { get; set; }</v>
      </c>
      <c r="I158" s="18" t="str">
        <f t="shared" si="7"/>
        <v>!string.IsNullOrWhiteSpace(msg.observacaoPld)</v>
      </c>
      <c r="J158" s="18" t="str">
        <f t="shared" si="8"/>
        <v>|if(!string.IsNullOrWhiteSpace(msg.observacaoPld))| registroPessoa.obs_Pld = msg.observacaoPld;</v>
      </c>
    </row>
    <row r="159" spans="1:10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1110</v>
      </c>
      <c r="H159" s="18" t="str">
        <f t="shared" si="6"/>
        <v>public int cod_oper_ger  { get; set; }</v>
      </c>
      <c r="I159" s="18" t="str">
        <f t="shared" si="7"/>
        <v>msg.codigoGerente &gt; 0</v>
      </c>
      <c r="J159" s="18" t="str">
        <f t="shared" si="8"/>
        <v>|if(msg.codigoGerente &gt; 0)| registroPessoa.cod_oper_ger = msg.codigoGerente;</v>
      </c>
    </row>
    <row r="160" spans="1:10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1110</v>
      </c>
      <c r="H160" s="18" t="str">
        <f t="shared" si="6"/>
        <v>public string pesidciofadic  { get; set; }</v>
      </c>
      <c r="I160" s="18" t="str">
        <f t="shared" si="7"/>
        <v>!string.IsNullOrWhiteSpace(msg.indicadorCobrancaIofAdicional)</v>
      </c>
      <c r="J160" s="18" t="str">
        <f t="shared" si="8"/>
        <v>|if(!string.IsNullOrWhiteSpace(msg.indicadorCobrancaIofAdicional))| registroPessoa.pesidciofadic = msg.indicadorCobrancaIofAdicional;</v>
      </c>
    </row>
    <row r="161" spans="1:10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1110</v>
      </c>
      <c r="H161" s="18" t="str">
        <f t="shared" si="6"/>
        <v>public int fil_rescod   { get; set; }</v>
      </c>
      <c r="I161" s="18" t="str">
        <f t="shared" si="7"/>
        <v>msg.codigoCestroResultado &gt; 0</v>
      </c>
      <c r="J161" s="18" t="str">
        <f t="shared" si="8"/>
        <v>|if(msg.codigoCestroResultado &gt; 0)| registroPessoa.fil_rescod  = msg.codigoCestroResultado;</v>
      </c>
    </row>
    <row r="162" spans="1:10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1110</v>
      </c>
      <c r="H162" s="18" t="str">
        <f t="shared" si="6"/>
        <v>public string cgccpf_formatado  { get; set; }</v>
      </c>
      <c r="I162" s="18" t="str">
        <f t="shared" si="7"/>
        <v>!string.IsNullOrWhiteSpace(msg.cpfCnpjFormatado)</v>
      </c>
      <c r="J162" s="18" t="str">
        <f t="shared" si="8"/>
        <v>|if(!string.IsNullOrWhiteSpace(msg.cpfCnpjFormatado))| registroPessoa.cgccpf_formatado = msg.cpfCnpjFormatado;</v>
      </c>
    </row>
    <row r="163" spans="1:10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1110</v>
      </c>
      <c r="H163" s="18" t="str">
        <f>CONCATENATE("public ",F163," ",B163,"  { get; set; }")</f>
        <v>public string USU_ATU_IMU  { get; set; }</v>
      </c>
      <c r="I163" s="18" t="str">
        <f t="shared" si="7"/>
        <v>!string.IsNullOrWhiteSpace(msg.)</v>
      </c>
      <c r="J163" s="18" t="str">
        <f t="shared" si="8"/>
        <v>|if(!string.IsNullOrWhiteSpace(msg.))| registroPessoa.USU_ATU_IMU = msg.;</v>
      </c>
    </row>
    <row r="164" spans="1:10" x14ac:dyDescent="0.25">
      <c r="H164" s="18" t="str">
        <f t="shared" ref="H164:H227" si="9">CONCATENATE("public ",F164," ",B164,"  { get; set; }")</f>
        <v>public    { get; set; }</v>
      </c>
      <c r="I164" s="18" t="b">
        <f t="shared" si="7"/>
        <v>0</v>
      </c>
      <c r="J164" s="18" t="str">
        <f t="shared" si="8"/>
        <v>|if(FALSE)| . = msg.;</v>
      </c>
    </row>
    <row r="165" spans="1:10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1111</v>
      </c>
      <c r="H165" s="18" t="str">
        <f t="shared" si="9"/>
        <v>public string cod_pessoa  { get; set; }</v>
      </c>
      <c r="I165" s="18" t="str">
        <f t="shared" si="7"/>
        <v>!string.IsNullOrWhiteSpace(msg.codigoPessoa)</v>
      </c>
      <c r="J165" s="18" t="str">
        <f t="shared" si="8"/>
        <v>|if(!string.IsNullOrWhiteSpace(msg.codigoPessoa))| registroPerfil.cod_pessoa = msg.codigoPessoa;</v>
      </c>
    </row>
    <row r="166" spans="1:10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1111</v>
      </c>
      <c r="H166" s="18" t="str">
        <f t="shared" si="9"/>
        <v>public string cod_perfil  { get; set; }</v>
      </c>
      <c r="I166" s="18" t="str">
        <f t="shared" si="7"/>
        <v>!string.IsNullOrWhiteSpace(msg.codigoPerfil)</v>
      </c>
      <c r="J166" s="18" t="str">
        <f t="shared" si="8"/>
        <v>|if(!string.IsNullOrWhiteSpace(msg.codigoPerfil))| registroPerfil.cod_perfil = msg.codigoPerfil;</v>
      </c>
    </row>
    <row r="167" spans="1:10" x14ac:dyDescent="0.25">
      <c r="H167" s="18" t="str">
        <f t="shared" si="9"/>
        <v>public    { get; set; }</v>
      </c>
      <c r="I167" s="18" t="b">
        <f t="shared" si="7"/>
        <v>0</v>
      </c>
      <c r="J167" s="18" t="str">
        <f t="shared" si="8"/>
        <v>|if(FALSE)| . = msg.;</v>
      </c>
    </row>
    <row r="168" spans="1:10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1112</v>
      </c>
      <c r="H168" s="18" t="str">
        <f t="shared" si="9"/>
        <v>public string cod_pessoa  { get; set; }</v>
      </c>
      <c r="I168" s="18" t="str">
        <f t="shared" si="7"/>
        <v>!string.IsNullOrWhiteSpace(msg.codigoPessoa)</v>
      </c>
      <c r="J168" s="18" t="str">
        <f t="shared" si="8"/>
        <v>|if(!string.IsNullOrWhiteSpace(msg.codigoPessoa))| registroEndereco.cod_pessoa = msg.codigoPessoa;</v>
      </c>
    </row>
    <row r="169" spans="1:10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1112</v>
      </c>
      <c r="H169" s="18" t="str">
        <f t="shared" si="9"/>
        <v>public string cod_fil  { get; set; }</v>
      </c>
      <c r="I169" s="18" t="str">
        <f t="shared" si="7"/>
        <v>!string.IsNullOrWhiteSpace(msg.codigoFilial)</v>
      </c>
      <c r="J169" s="18" t="str">
        <f t="shared" si="8"/>
        <v>|if(!string.IsNullOrWhiteSpace(msg.codigoFilial))| registroEndereco.cod_fil = msg.codigoFilial;</v>
      </c>
    </row>
    <row r="170" spans="1:10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1112</v>
      </c>
      <c r="H170" s="18" t="str">
        <f t="shared" si="9"/>
        <v>public int cod_end  { get; set; }</v>
      </c>
      <c r="I170" s="18" t="str">
        <f t="shared" si="7"/>
        <v>msg.codigoEndereco &gt; 0</v>
      </c>
      <c r="J170" s="18" t="str">
        <f t="shared" si="8"/>
        <v>|if(msg.codigoEndereco &gt; 0)| registroEndereco.cod_end = msg.codigoEndereco;</v>
      </c>
    </row>
    <row r="171" spans="1:10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1112</v>
      </c>
      <c r="H171" s="18" t="str">
        <f t="shared" si="9"/>
        <v>public string tip_end  { get; set; }</v>
      </c>
      <c r="I171" s="18" t="str">
        <f t="shared" si="7"/>
        <v>!string.IsNullOrWhiteSpace(msg.tipoEndereco)</v>
      </c>
      <c r="J171" s="18" t="str">
        <f t="shared" si="8"/>
        <v>|if(!string.IsNullOrWhiteSpace(msg.tipoEndereco))| registroEndereco.tip_end = msg.tipoEndereco;</v>
      </c>
    </row>
    <row r="172" spans="1:10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1112</v>
      </c>
      <c r="H172" s="18" t="str">
        <f t="shared" si="9"/>
        <v>public string tip_log_end  { get; set; }</v>
      </c>
      <c r="I172" s="18" t="str">
        <f t="shared" si="7"/>
        <v>!string.IsNullOrWhiteSpace(msg.tipoLogradouro)</v>
      </c>
      <c r="J172" s="18" t="str">
        <f t="shared" si="8"/>
        <v>|if(!string.IsNullOrWhiteSpace(msg.tipoLogradouro))| registroEndereco.tip_log_end = msg.tipoLogradouro;</v>
      </c>
    </row>
    <row r="173" spans="1:10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1112</v>
      </c>
      <c r="H173" s="18" t="str">
        <f t="shared" si="9"/>
        <v>public string nom_log_end  { get; set; }</v>
      </c>
      <c r="I173" s="18" t="str">
        <f t="shared" si="7"/>
        <v>!string.IsNullOrWhiteSpace(msg.nomeLogradouro)</v>
      </c>
      <c r="J173" s="18" t="str">
        <f t="shared" si="8"/>
        <v>|if(!string.IsNullOrWhiteSpace(msg.nomeLogradouro))| registroEndereco.nom_log_end = msg.nomeLogradouro;</v>
      </c>
    </row>
    <row r="174" spans="1:10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1112</v>
      </c>
      <c r="H174" s="18" t="str">
        <f t="shared" si="9"/>
        <v>public string cpl_log_end  { get; set; }</v>
      </c>
      <c r="I174" s="18" t="str">
        <f t="shared" si="7"/>
        <v>!string.IsNullOrWhiteSpace(msg.complementoLogradouro)</v>
      </c>
      <c r="J174" s="18" t="str">
        <f t="shared" si="8"/>
        <v>|if(!string.IsNullOrWhiteSpace(msg.complementoLogradouro))| registroEndereco.cpl_log_end = msg.complementoLogradouro;</v>
      </c>
    </row>
    <row r="175" spans="1:10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1112</v>
      </c>
      <c r="H175" s="18" t="str">
        <f t="shared" si="9"/>
        <v>public string bai_end  { get; set; }</v>
      </c>
      <c r="I175" s="18" t="str">
        <f t="shared" si="7"/>
        <v>!string.IsNullOrWhiteSpace(msg.nomeBairro)</v>
      </c>
      <c r="J175" s="18" t="str">
        <f t="shared" si="8"/>
        <v>|if(!string.IsNullOrWhiteSpace(msg.nomeBairro))| registroEndereco.bai_end = msg.nomeBairro;</v>
      </c>
    </row>
    <row r="176" spans="1:10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1112</v>
      </c>
      <c r="H176" s="18" t="str">
        <f t="shared" si="9"/>
        <v>public string Cep_end  { get; set; }</v>
      </c>
      <c r="I176" s="18" t="str">
        <f t="shared" si="7"/>
        <v>!string.IsNullOrWhiteSpace(msg.Cep)</v>
      </c>
      <c r="J176" s="18" t="str">
        <f t="shared" si="8"/>
        <v>|if(!string.IsNullOrWhiteSpace(msg.Cep))| registroEndereco.Cep_end = msg.Cep;</v>
      </c>
    </row>
    <row r="177" spans="1:10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1112</v>
      </c>
      <c r="H177" s="18" t="str">
        <f t="shared" si="9"/>
        <v>public string Ddd_fone_end  { get; set; }</v>
      </c>
      <c r="I177" s="18" t="str">
        <f t="shared" si="7"/>
        <v>!string.IsNullOrWhiteSpace(msg.codigoDddFone1)</v>
      </c>
      <c r="J177" s="18" t="str">
        <f t="shared" si="8"/>
        <v>|if(!string.IsNullOrWhiteSpace(msg.codigoDddFone1))| registroEndereco.Ddd_fone_end = msg.codigoDddFone1;</v>
      </c>
    </row>
    <row r="178" spans="1:10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1112</v>
      </c>
      <c r="H178" s="18" t="str">
        <f t="shared" si="9"/>
        <v>public string Ddd_fone2_end  { get; set; }</v>
      </c>
      <c r="I178" s="18" t="str">
        <f t="shared" si="7"/>
        <v>!string.IsNullOrWhiteSpace(msg.codigoDddFone2)</v>
      </c>
      <c r="J178" s="18" t="str">
        <f t="shared" si="8"/>
        <v>|if(!string.IsNullOrWhiteSpace(msg.codigoDddFone2))| registroEndereco.Ddd_fone2_end = msg.codigoDddFone2;</v>
      </c>
    </row>
    <row r="179" spans="1:10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1112</v>
      </c>
      <c r="H179" s="18" t="str">
        <f t="shared" si="9"/>
        <v>public string Ddd_fone3_end  { get; set; }</v>
      </c>
      <c r="I179" s="18" t="str">
        <f t="shared" si="7"/>
        <v>!string.IsNullOrWhiteSpace(msg.codigoDddFone3)</v>
      </c>
      <c r="J179" s="18" t="str">
        <f t="shared" si="8"/>
        <v>|if(!string.IsNullOrWhiteSpace(msg.codigoDddFone3))| registroEndereco.Ddd_fone3_end = msg.codigoDddFone3;</v>
      </c>
    </row>
    <row r="180" spans="1:10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1112</v>
      </c>
      <c r="H180" s="18" t="str">
        <f t="shared" si="9"/>
        <v>public string Ddd_fone4_end  { get; set; }</v>
      </c>
      <c r="I180" s="18" t="str">
        <f t="shared" si="7"/>
        <v>!string.IsNullOrWhiteSpace(msg.codigoDddFone4)</v>
      </c>
      <c r="J180" s="18" t="str">
        <f t="shared" si="8"/>
        <v>|if(!string.IsNullOrWhiteSpace(msg.codigoDddFone4))| registroEndereco.Ddd_fone4_end = msg.codigoDddFone4;</v>
      </c>
    </row>
    <row r="181" spans="1:10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1112</v>
      </c>
      <c r="H181" s="18" t="str">
        <f t="shared" si="9"/>
        <v>public string tel_end  { get; set; }</v>
      </c>
      <c r="I181" s="18" t="str">
        <f t="shared" si="7"/>
        <v>!string.IsNullOrWhiteSpace(msg.numeroTelefone1)</v>
      </c>
      <c r="J181" s="18" t="str">
        <f t="shared" si="8"/>
        <v>|if(!string.IsNullOrWhiteSpace(msg.numeroTelefone1))| registroEndereco.tel_end = msg.numeroTelefone1;</v>
      </c>
    </row>
    <row r="182" spans="1:10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1112</v>
      </c>
      <c r="H182" s="18" t="str">
        <f t="shared" si="9"/>
        <v>public string tel_2_end  { get; set; }</v>
      </c>
      <c r="I182" s="18" t="str">
        <f t="shared" si="7"/>
        <v>!string.IsNullOrWhiteSpace(msg.numeroTelefone2)</v>
      </c>
      <c r="J182" s="18" t="str">
        <f t="shared" si="8"/>
        <v>|if(!string.IsNullOrWhiteSpace(msg.numeroTelefone2))| registroEndereco.tel_2_end = msg.numeroTelefone2;</v>
      </c>
    </row>
    <row r="183" spans="1:10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1112</v>
      </c>
      <c r="H183" s="18" t="str">
        <f t="shared" si="9"/>
        <v>public string tel_3_end  { get; set; }</v>
      </c>
      <c r="I183" s="18" t="str">
        <f t="shared" si="7"/>
        <v>!string.IsNullOrWhiteSpace(msg.numeroTelefone3)</v>
      </c>
      <c r="J183" s="18" t="str">
        <f t="shared" si="8"/>
        <v>|if(!string.IsNullOrWhiteSpace(msg.numeroTelefone3))| registroEndereco.tel_3_end = msg.numeroTelefone3;</v>
      </c>
    </row>
    <row r="184" spans="1:10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1112</v>
      </c>
      <c r="H184" s="18" t="str">
        <f t="shared" si="9"/>
        <v>public string tel_4_end  { get; set; }</v>
      </c>
      <c r="I184" s="18" t="str">
        <f t="shared" si="7"/>
        <v>!string.IsNullOrWhiteSpace(msg.numeroTelefone4)</v>
      </c>
      <c r="J184" s="18" t="str">
        <f t="shared" si="8"/>
        <v>|if(!string.IsNullOrWhiteSpace(msg.numeroTelefone4))| registroEndereco.tel_4_end = msg.numeroTelefone4;</v>
      </c>
    </row>
    <row r="185" spans="1:10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1112</v>
      </c>
      <c r="H185" s="18" t="str">
        <f t="shared" si="9"/>
        <v>public string ram_end  { get; set; }</v>
      </c>
      <c r="I185" s="18" t="str">
        <f t="shared" si="7"/>
        <v>!string.IsNullOrWhiteSpace(msg.numeroRamal1)</v>
      </c>
      <c r="J185" s="18" t="str">
        <f t="shared" si="8"/>
        <v>|if(!string.IsNullOrWhiteSpace(msg.numeroRamal1))| registroEndereco.ram_end = msg.numeroRamal1;</v>
      </c>
    </row>
    <row r="186" spans="1:10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1112</v>
      </c>
      <c r="H186" s="18" t="str">
        <f t="shared" si="9"/>
        <v>public string ram_2_end  { get; set; }</v>
      </c>
      <c r="I186" s="18" t="str">
        <f t="shared" si="7"/>
        <v>!string.IsNullOrWhiteSpace(msg.numeroRamal2)</v>
      </c>
      <c r="J186" s="18" t="str">
        <f t="shared" si="8"/>
        <v>|if(!string.IsNullOrWhiteSpace(msg.numeroRamal2))| registroEndereco.ram_2_end = msg.numeroRamal2;</v>
      </c>
    </row>
    <row r="187" spans="1:10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1112</v>
      </c>
      <c r="H187" s="18" t="str">
        <f t="shared" si="9"/>
        <v>public string ram_3_end  { get; set; }</v>
      </c>
      <c r="I187" s="18" t="str">
        <f t="shared" si="7"/>
        <v>!string.IsNullOrWhiteSpace(msg.numeroRamal3)</v>
      </c>
      <c r="J187" s="18" t="str">
        <f t="shared" si="8"/>
        <v>|if(!string.IsNullOrWhiteSpace(msg.numeroRamal3))| registroEndereco.ram_3_end = msg.numeroRamal3;</v>
      </c>
    </row>
    <row r="188" spans="1:10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1112</v>
      </c>
      <c r="H188" s="18" t="str">
        <f t="shared" si="9"/>
        <v>public string ram_4_end  { get; set; }</v>
      </c>
      <c r="I188" s="18" t="str">
        <f t="shared" si="7"/>
        <v>!string.IsNullOrWhiteSpace(msg.numeroRamal4)</v>
      </c>
      <c r="J188" s="18" t="str">
        <f t="shared" si="8"/>
        <v>|if(!string.IsNullOrWhiteSpace(msg.numeroRamal4))| registroEndereco.ram_4_end = msg.numeroRamal4;</v>
      </c>
    </row>
    <row r="189" spans="1:10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1112</v>
      </c>
      <c r="H189" s="18" t="str">
        <f t="shared" si="9"/>
        <v>public string sit_tel  { get; set; }</v>
      </c>
      <c r="I189" s="18" t="str">
        <f t="shared" si="7"/>
        <v>!string.IsNullOrWhiteSpace(msg.situacaoTelefone1)</v>
      </c>
      <c r="J189" s="18" t="str">
        <f t="shared" si="8"/>
        <v>|if(!string.IsNullOrWhiteSpace(msg.situacaoTelefone1))| registroEndereco.sit_tel = msg.situacaoTelefone1;</v>
      </c>
    </row>
    <row r="190" spans="1:10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1112</v>
      </c>
      <c r="H190" s="18" t="str">
        <f t="shared" si="9"/>
        <v>public string sit_tel2  { get; set; }</v>
      </c>
      <c r="I190" s="18" t="str">
        <f t="shared" si="7"/>
        <v>!string.IsNullOrWhiteSpace(msg.situacaoTelefone2)</v>
      </c>
      <c r="J190" s="18" t="str">
        <f t="shared" si="8"/>
        <v>|if(!string.IsNullOrWhiteSpace(msg.situacaoTelefone2))| registroEndereco.sit_tel2 = msg.situacaoTelefone2;</v>
      </c>
    </row>
    <row r="191" spans="1:10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1112</v>
      </c>
      <c r="H191" s="18" t="str">
        <f t="shared" si="9"/>
        <v>public string sit_tel3  { get; set; }</v>
      </c>
      <c r="I191" s="18" t="str">
        <f t="shared" si="7"/>
        <v>!string.IsNullOrWhiteSpace(msg.situacaoTelefone3)</v>
      </c>
      <c r="J191" s="18" t="str">
        <f t="shared" si="8"/>
        <v>|if(!string.IsNullOrWhiteSpace(msg.situacaoTelefone3))| registroEndereco.sit_tel3 = msg.situacaoTelefone3;</v>
      </c>
    </row>
    <row r="192" spans="1:10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1112</v>
      </c>
      <c r="H192" s="18" t="str">
        <f t="shared" si="9"/>
        <v>public string sit_tel4  { get; set; }</v>
      </c>
      <c r="I192" s="18" t="str">
        <f t="shared" si="7"/>
        <v>!string.IsNullOrWhiteSpace(msg.situacaoTelefone4)</v>
      </c>
      <c r="J192" s="18" t="str">
        <f t="shared" si="8"/>
        <v>|if(!string.IsNullOrWhiteSpace(msg.situacaoTelefone4))| registroEndereco.sit_tel4 = msg.situacaoTelefone4;</v>
      </c>
    </row>
    <row r="193" spans="1:10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1112</v>
      </c>
      <c r="H193" s="18" t="str">
        <f t="shared" si="9"/>
        <v>public string Ddd_fax_end  { get; set; }</v>
      </c>
      <c r="I193" s="18" t="str">
        <f t="shared" si="7"/>
        <v>!string.IsNullOrWhiteSpace(msg.codigoDddFax1)</v>
      </c>
      <c r="J193" s="18" t="str">
        <f t="shared" si="8"/>
        <v>|if(!string.IsNullOrWhiteSpace(msg.codigoDddFax1))| registroEndereco.Ddd_fax_end = msg.codigoDddFax1;</v>
      </c>
    </row>
    <row r="194" spans="1:10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1112</v>
      </c>
      <c r="H194" s="18" t="str">
        <f t="shared" si="9"/>
        <v>public string Ddd_fax2_end  { get; set; }</v>
      </c>
      <c r="I194" s="18" t="str">
        <f t="shared" si="7"/>
        <v>!string.IsNullOrWhiteSpace(msg.codigoDddFax2)</v>
      </c>
      <c r="J194" s="18" t="str">
        <f t="shared" si="8"/>
        <v>|if(!string.IsNullOrWhiteSpace(msg.codigoDddFax2))| registroEndereco.Ddd_fax2_end = msg.codigoDddFax2;</v>
      </c>
    </row>
    <row r="195" spans="1:10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1112</v>
      </c>
      <c r="H195" s="18" t="str">
        <f t="shared" si="9"/>
        <v>public string Ddd_fax3_end  { get; set; }</v>
      </c>
      <c r="I195" s="18" t="str">
        <f t="shared" ref="I195:I258" si="10">IF(F195="string",CONCATENATE("!string.IsNullOrWhiteSpace(msg.",E195,")"),IF(F195="int",CONCATENATE("msg.",E195," &gt; 0"),IF(F195="DateTime",CONCATENATE("msg.",E195," != DateTime.MinValue"),IF(F195="decimal",CONCATENATE("msg.",E195," &gt; 0")))))</f>
        <v>!string.IsNullOrWhiteSpace(msg.codigoDddFax3)</v>
      </c>
      <c r="J195" s="18" t="str">
        <f t="shared" ref="J195:J258" si="11">CONCATENATE("|if(",I195,")","| ",G195,".",B195," = msg.",E195,";")</f>
        <v>|if(!string.IsNullOrWhiteSpace(msg.codigoDddFax3))| registroEndereco.Ddd_fax3_end = msg.codigoDddFax3;</v>
      </c>
    </row>
    <row r="196" spans="1:10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1112</v>
      </c>
      <c r="H196" s="18" t="str">
        <f t="shared" si="9"/>
        <v>public string fax_end  { get; set; }</v>
      </c>
      <c r="I196" s="18" t="str">
        <f t="shared" si="10"/>
        <v>!string.IsNullOrWhiteSpace(msg.numeroFax1)</v>
      </c>
      <c r="J196" s="18" t="str">
        <f t="shared" si="11"/>
        <v>|if(!string.IsNullOrWhiteSpace(msg.numeroFax1))| registroEndereco.fax_end = msg.numeroFax1;</v>
      </c>
    </row>
    <row r="197" spans="1:10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1112</v>
      </c>
      <c r="H197" s="18" t="str">
        <f t="shared" si="9"/>
        <v>public string fax_2_end  { get; set; }</v>
      </c>
      <c r="I197" s="18" t="str">
        <f t="shared" si="10"/>
        <v>!string.IsNullOrWhiteSpace(msg.numeroFax2)</v>
      </c>
      <c r="J197" s="18" t="str">
        <f t="shared" si="11"/>
        <v>|if(!string.IsNullOrWhiteSpace(msg.numeroFax2))| registroEndereco.fax_2_end = msg.numeroFax2;</v>
      </c>
    </row>
    <row r="198" spans="1:10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1112</v>
      </c>
      <c r="H198" s="18" t="str">
        <f t="shared" si="9"/>
        <v>public string fax_3_end  { get; set; }</v>
      </c>
      <c r="I198" s="18" t="str">
        <f t="shared" si="10"/>
        <v>!string.IsNullOrWhiteSpace(msg.numeroFax3)</v>
      </c>
      <c r="J198" s="18" t="str">
        <f t="shared" si="11"/>
        <v>|if(!string.IsNullOrWhiteSpace(msg.numeroFax3))| registroEndereco.fax_3_end = msg.numeroFax3;</v>
      </c>
    </row>
    <row r="199" spans="1:10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1112</v>
      </c>
      <c r="H199" s="18" t="str">
        <f t="shared" si="9"/>
        <v>public string eml_end  { get; set; }</v>
      </c>
      <c r="I199" s="18" t="str">
        <f t="shared" si="10"/>
        <v>!string.IsNullOrWhiteSpace(msg.email)</v>
      </c>
      <c r="J199" s="18" t="str">
        <f t="shared" si="11"/>
        <v>|if(!string.IsNullOrWhiteSpace(msg.email))| registroEndereco.eml_end = msg.email;</v>
      </c>
    </row>
    <row r="200" spans="1:10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1112</v>
      </c>
      <c r="H200" s="18" t="str">
        <f t="shared" si="9"/>
        <v>public string sit_residencia  { get; set; }</v>
      </c>
      <c r="I200" s="18" t="str">
        <f t="shared" si="10"/>
        <v>!string.IsNullOrWhiteSpace(msg.indicadorSituacaoResidencia)</v>
      </c>
      <c r="J200" s="18" t="str">
        <f t="shared" si="11"/>
        <v>|if(!string.IsNullOrWhiteSpace(msg.indicadorSituacaoResidencia))| registroEndereco.sit_residencia = msg.indicadorSituacaoResidencia;</v>
      </c>
    </row>
    <row r="201" spans="1:10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1112</v>
      </c>
      <c r="H201" s="18" t="str">
        <f t="shared" si="9"/>
        <v>public string idc_corresp  { get; set; }</v>
      </c>
      <c r="I201" s="18" t="str">
        <f t="shared" si="10"/>
        <v>!string.IsNullOrWhiteSpace(msg.indicadorCorrespondencia)</v>
      </c>
      <c r="J201" s="18" t="str">
        <f t="shared" si="11"/>
        <v>|if(!string.IsNullOrWhiteSpace(msg.indicadorCorrespondencia))| registroEndereco.idc_corresp = msg.indicadorCorrespondencia;</v>
      </c>
    </row>
    <row r="202" spans="1:10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1112</v>
      </c>
      <c r="H202" s="18" t="str">
        <f t="shared" si="9"/>
        <v>public DateTime dat_ini_end  { get; set; }</v>
      </c>
      <c r="I202" s="18" t="str">
        <f t="shared" si="10"/>
        <v>msg.dataInicial != DateTime.MinValue</v>
      </c>
      <c r="J202" s="18" t="str">
        <f t="shared" si="11"/>
        <v>|if(msg.dataInicial != DateTime.MinValue)| registroEndereco.dat_ini_end = msg.dataInicial;</v>
      </c>
    </row>
    <row r="203" spans="1:10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1112</v>
      </c>
      <c r="H203" s="18" t="str">
        <f t="shared" si="9"/>
        <v>public DateTime dat_fim_end  { get; set; }</v>
      </c>
      <c r="I203" s="18" t="str">
        <f t="shared" si="10"/>
        <v>msg.dataFinal != DateTime.MinValue</v>
      </c>
      <c r="J203" s="18" t="str">
        <f t="shared" si="11"/>
        <v>|if(msg.dataFinal != DateTime.MinValue)| registroEndereco.dat_fim_end = msg.dataFinal;</v>
      </c>
    </row>
    <row r="204" spans="1:10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1112</v>
      </c>
      <c r="H204" s="18" t="str">
        <f t="shared" si="9"/>
        <v>public DateTime dat_cad  { get; set; }</v>
      </c>
      <c r="I204" s="18" t="str">
        <f t="shared" si="10"/>
        <v>msg.dataCadastro != DateTime.MinValue</v>
      </c>
      <c r="J204" s="18" t="str">
        <f t="shared" si="11"/>
        <v>|if(msg.dataCadastro != DateTime.MinValue)| registroEndereco.dat_cad = msg.dataCadastro;</v>
      </c>
    </row>
    <row r="205" spans="1:10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1112</v>
      </c>
      <c r="H205" s="18" t="str">
        <f t="shared" si="9"/>
        <v>public string usu_atu  { get; set; }</v>
      </c>
      <c r="I205" s="18" t="str">
        <f t="shared" si="10"/>
        <v>!string.IsNullOrWhiteSpace(msg.usuarioUltimaAtualizacao)</v>
      </c>
      <c r="J205" s="18" t="str">
        <f t="shared" si="11"/>
        <v>|if(!string.IsNullOrWhiteSpace(msg.usuarioUltimaAtualizacao))| registroEndereco.usu_atu = msg.usuarioUltimaAtualizacao;</v>
      </c>
    </row>
    <row r="206" spans="1:10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1112</v>
      </c>
      <c r="H206" s="18" t="str">
        <f t="shared" si="9"/>
        <v>public DateTime dat_atu  { get; set; }</v>
      </c>
      <c r="I206" s="18" t="str">
        <f t="shared" si="10"/>
        <v>msg.dataAtualizacao != DateTime.MinValue</v>
      </c>
      <c r="J206" s="18" t="str">
        <f t="shared" si="11"/>
        <v>|if(msg.dataAtualizacao != DateTime.MinValue)| registroEndereco.dat_atu = msg.dataAtualizacao;</v>
      </c>
    </row>
    <row r="207" spans="1:10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1112</v>
      </c>
      <c r="H207" s="18" t="str">
        <f t="shared" si="9"/>
        <v>public string idc_sit  { get; set; }</v>
      </c>
      <c r="I207" s="18" t="str">
        <f t="shared" si="10"/>
        <v>!string.IsNullOrWhiteSpace(msg.indicadorSituacao)</v>
      </c>
      <c r="J207" s="18" t="str">
        <f t="shared" si="11"/>
        <v>|if(!string.IsNullOrWhiteSpace(msg.indicadorSituacao))| registroEndereco.idc_sit = msg.indicadorSituacao;</v>
      </c>
    </row>
    <row r="208" spans="1:10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1112</v>
      </c>
      <c r="H208" s="18" t="str">
        <f t="shared" si="9"/>
        <v>public DateTime dat_sit  { get; set; }</v>
      </c>
      <c r="I208" s="18" t="str">
        <f t="shared" si="10"/>
        <v>msg.dataSituacao != DateTime.MinValue</v>
      </c>
      <c r="J208" s="18" t="str">
        <f t="shared" si="11"/>
        <v>|if(msg.dataSituacao != DateTime.MinValue)| registroEndereco.dat_sit = msg.dataSituacao;</v>
      </c>
    </row>
    <row r="209" spans="1:10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1112</v>
      </c>
      <c r="H209" s="18" t="str">
        <f t="shared" si="9"/>
        <v>public decimal cod_municipio  { get; set; }</v>
      </c>
      <c r="I209" s="18" t="str">
        <f t="shared" si="10"/>
        <v>msg.codigoMunicipio &gt; 0</v>
      </c>
      <c r="J209" s="18" t="str">
        <f t="shared" si="11"/>
        <v>|if(msg.codigoMunicipio &gt; 0)| registroEndereco.cod_municipio = msg.codigoMunicipio;</v>
      </c>
    </row>
    <row r="210" spans="1:10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1112</v>
      </c>
      <c r="H210" s="18" t="str">
        <f t="shared" si="9"/>
        <v>public string des_municipio  { get; set; }</v>
      </c>
      <c r="I210" s="18" t="str">
        <f t="shared" si="10"/>
        <v>!string.IsNullOrWhiteSpace(msg.descricaoMunicipio)</v>
      </c>
      <c r="J210" s="18" t="str">
        <f t="shared" si="11"/>
        <v>|if(!string.IsNullOrWhiteSpace(msg.descricaoMunicipio))| registroEndereco.des_municipio = msg.descricaoMunicipio;</v>
      </c>
    </row>
    <row r="211" spans="1:10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1112</v>
      </c>
      <c r="H211" s="18" t="str">
        <f t="shared" si="9"/>
        <v>public string num_log_end  { get; set; }</v>
      </c>
      <c r="I211" s="18" t="str">
        <f t="shared" si="10"/>
        <v>!string.IsNullOrWhiteSpace(msg.numeroEndereco)</v>
      </c>
      <c r="J211" s="18" t="str">
        <f t="shared" si="11"/>
        <v>|if(!string.IsNullOrWhiteSpace(msg.numeroEndereco))| registroEndereco.num_log_end = msg.numeroEndereco;</v>
      </c>
    </row>
    <row r="212" spans="1:10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1112</v>
      </c>
      <c r="H212" s="18" t="str">
        <f t="shared" si="9"/>
        <v>public string idt_naocorresp  { get; set; }</v>
      </c>
      <c r="I212" s="18" t="str">
        <f t="shared" si="10"/>
        <v>!string.IsNullOrWhiteSpace(msg.indicadorEnvioCorrespondencia)</v>
      </c>
      <c r="J212" s="18" t="str">
        <f t="shared" si="11"/>
        <v>|if(!string.IsNullOrWhiteSpace(msg.indicadorEnvioCorrespondencia))| registroEndereco.idt_naocorresp = msg.indicadorEnvioCorrespondencia;</v>
      </c>
    </row>
    <row r="213" spans="1:10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1112</v>
      </c>
      <c r="H213" s="18" t="str">
        <f t="shared" si="9"/>
        <v>public string motcod  { get; set; }</v>
      </c>
      <c r="I213" s="18" t="str">
        <f t="shared" si="10"/>
        <v>!string.IsNullOrWhiteSpace(msg.codigoMotivo)</v>
      </c>
      <c r="J213" s="18" t="str">
        <f t="shared" si="11"/>
        <v>|if(!string.IsNullOrWhiteSpace(msg.codigoMotivo))| registroEndereco.motcod = msg.codigoMotivo;</v>
      </c>
    </row>
    <row r="214" spans="1:10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1112</v>
      </c>
      <c r="H214" s="18" t="str">
        <f t="shared" si="9"/>
        <v>public string sta_registro  { get; set; }</v>
      </c>
      <c r="I214" s="18" t="str">
        <f t="shared" si="10"/>
        <v>!string.IsNullOrWhiteSpace(msg.indicadorSituacaoRegistro)</v>
      </c>
      <c r="J214" s="18" t="str">
        <f t="shared" si="11"/>
        <v>|if(!string.IsNullOrWhiteSpace(msg.indicadorSituacaoRegistro))| registroEndereco.sta_registro = msg.indicadorSituacaoRegistro;</v>
      </c>
    </row>
    <row r="215" spans="1:10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1112</v>
      </c>
      <c r="H215" s="18" t="str">
        <f t="shared" si="9"/>
        <v>public string endidcestrang  { get; set; }</v>
      </c>
      <c r="I215" s="18" t="str">
        <f t="shared" si="10"/>
        <v>!string.IsNullOrWhiteSpace(msg.enderecoEstrangeiro)</v>
      </c>
      <c r="J215" s="18" t="str">
        <f t="shared" si="11"/>
        <v>|if(!string.IsNullOrWhiteSpace(msg.enderecoEstrangeiro))| registroEndereco.endidcestrang = msg.enderecoEstrangeiro;</v>
      </c>
    </row>
    <row r="216" spans="1:10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1112</v>
      </c>
      <c r="H216" s="18" t="str">
        <f t="shared" si="9"/>
        <v>public int endcodpais  { get; set; }</v>
      </c>
      <c r="I216" s="18" t="str">
        <f t="shared" si="10"/>
        <v>msg.codigoPais &gt; 0</v>
      </c>
      <c r="J216" s="18" t="str">
        <f t="shared" si="11"/>
        <v>|if(msg.codigoPais &gt; 0)| registroEndereco.endcodpais = msg.codigoPais;</v>
      </c>
    </row>
    <row r="217" spans="1:10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1112</v>
      </c>
      <c r="H217" s="18" t="str">
        <f t="shared" si="9"/>
        <v>public string Ddi_fone_end  { get; set; }</v>
      </c>
      <c r="I217" s="18" t="str">
        <f t="shared" si="10"/>
        <v>!string.IsNullOrWhiteSpace(msg.codigoDdiFone1)</v>
      </c>
      <c r="J217" s="18" t="str">
        <f t="shared" si="11"/>
        <v>|if(!string.IsNullOrWhiteSpace(msg.codigoDdiFone1))| registroEndereco.Ddi_fone_end = msg.codigoDdiFone1;</v>
      </c>
    </row>
    <row r="218" spans="1:10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1112</v>
      </c>
      <c r="H218" s="18" t="str">
        <f t="shared" si="9"/>
        <v>public string Ddi_fone2_end  { get; set; }</v>
      </c>
      <c r="I218" s="18" t="str">
        <f t="shared" si="10"/>
        <v>!string.IsNullOrWhiteSpace(msg.codigoDdiFone2)</v>
      </c>
      <c r="J218" s="18" t="str">
        <f t="shared" si="11"/>
        <v>|if(!string.IsNullOrWhiteSpace(msg.codigoDdiFone2))| registroEndereco.Ddi_fone2_end = msg.codigoDdiFone2;</v>
      </c>
    </row>
    <row r="219" spans="1:10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1112</v>
      </c>
      <c r="H219" s="18" t="str">
        <f t="shared" si="9"/>
        <v>public string Ddi_fone3_end  { get; set; }</v>
      </c>
      <c r="I219" s="18" t="str">
        <f t="shared" si="10"/>
        <v>!string.IsNullOrWhiteSpace(msg.codigoDdiFone3)</v>
      </c>
      <c r="J219" s="18" t="str">
        <f t="shared" si="11"/>
        <v>|if(!string.IsNullOrWhiteSpace(msg.codigoDdiFone3))| registroEndereco.Ddi_fone3_end = msg.codigoDdiFone3;</v>
      </c>
    </row>
    <row r="220" spans="1:10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1112</v>
      </c>
      <c r="H220" s="18" t="str">
        <f t="shared" si="9"/>
        <v>public string Ddi_fone4_end  { get; set; }</v>
      </c>
      <c r="I220" s="18" t="str">
        <f t="shared" si="10"/>
        <v>!string.IsNullOrWhiteSpace(msg.codigoDdiFone4)</v>
      </c>
      <c r="J220" s="18" t="str">
        <f t="shared" si="11"/>
        <v>|if(!string.IsNullOrWhiteSpace(msg.codigoDdiFone4))| registroEndereco.Ddi_fone4_end = msg.codigoDdiFone4;</v>
      </c>
    </row>
    <row r="221" spans="1:10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1112</v>
      </c>
      <c r="H221" s="18" t="str">
        <f t="shared" si="9"/>
        <v>public string des_mun_int  { get; set; }</v>
      </c>
      <c r="I221" s="18" t="str">
        <f t="shared" si="10"/>
        <v>!string.IsNullOrWhiteSpace(msg.descricaoMunicipioInternacional)</v>
      </c>
      <c r="J221" s="18" t="str">
        <f t="shared" si="11"/>
        <v>|if(!string.IsNullOrWhiteSpace(msg.descricaoMunicipioInternacional))| registroEndereco.des_mun_int = msg.descricaoMunicipioInternacional;</v>
      </c>
    </row>
    <row r="222" spans="1:10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1112</v>
      </c>
      <c r="H222" s="18" t="str">
        <f t="shared" si="9"/>
        <v>public string des_est_int  { get; set; }</v>
      </c>
      <c r="I222" s="18" t="str">
        <f t="shared" si="10"/>
        <v>!string.IsNullOrWhiteSpace(msg.descricaoEstadoInternacional)</v>
      </c>
      <c r="J222" s="18" t="str">
        <f t="shared" si="11"/>
        <v>|if(!string.IsNullOrWhiteSpace(msg.descricaoEstadoInternacional))| registroEndereco.des_est_int = msg.descricaoEstadoInternacional;</v>
      </c>
    </row>
    <row r="223" spans="1:10" x14ac:dyDescent="0.25">
      <c r="H223" s="18" t="str">
        <f t="shared" si="9"/>
        <v>public    { get; set; }</v>
      </c>
      <c r="I223" s="18" t="b">
        <f t="shared" si="10"/>
        <v>0</v>
      </c>
      <c r="J223" s="18" t="str">
        <f t="shared" si="11"/>
        <v>|if(FALSE)| . = msg.;</v>
      </c>
    </row>
    <row r="224" spans="1:10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1113</v>
      </c>
      <c r="H224" s="18" t="str">
        <f t="shared" si="9"/>
        <v>public string cod_pessoa  { get; set; }</v>
      </c>
      <c r="I224" s="18" t="str">
        <f t="shared" si="10"/>
        <v>!string.IsNullOrWhiteSpace(msg.codigoPessoa)</v>
      </c>
      <c r="J224" s="18" t="str">
        <f t="shared" si="11"/>
        <v>|if(!string.IsNullOrWhiteSpace(msg.codigoPessoa))| registroDocumento.cod_pessoa = msg.codigoPessoa;</v>
      </c>
    </row>
    <row r="225" spans="1:10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1113</v>
      </c>
      <c r="H225" s="18" t="str">
        <f t="shared" si="9"/>
        <v>public string num_doc  { get; set; }</v>
      </c>
      <c r="I225" s="18" t="str">
        <f t="shared" si="10"/>
        <v>!string.IsNullOrWhiteSpace(msg.numeroDocumento)</v>
      </c>
      <c r="J225" s="18" t="str">
        <f t="shared" si="11"/>
        <v>|if(!string.IsNullOrWhiteSpace(msg.numeroDocumento))| registroDocumento.num_doc = msg.numeroDocumento;</v>
      </c>
    </row>
    <row r="226" spans="1:10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1113</v>
      </c>
      <c r="H226" s="18" t="str">
        <f t="shared" si="9"/>
        <v>public DateTime dat_expedicao  { get; set; }</v>
      </c>
      <c r="I226" s="18" t="str">
        <f t="shared" si="10"/>
        <v>msg.dataExpedicao != DateTime.MinValue</v>
      </c>
      <c r="J226" s="18" t="str">
        <f t="shared" si="11"/>
        <v>|if(msg.dataExpedicao != DateTime.MinValue)| registroDocumento.dat_expedicao = msg.dataExpedicao;</v>
      </c>
    </row>
    <row r="227" spans="1:10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1113</v>
      </c>
      <c r="H227" s="18" t="str">
        <f t="shared" si="9"/>
        <v>public string org_expedidor  { get; set; }</v>
      </c>
      <c r="I227" s="18" t="str">
        <f t="shared" si="10"/>
        <v>!string.IsNullOrWhiteSpace(msg.orgaoExpedidor)</v>
      </c>
      <c r="J227" s="18" t="str">
        <f t="shared" si="11"/>
        <v>|if(!string.IsNullOrWhiteSpace(msg.orgaoExpedidor))| registroDocumento.org_expedidor = msg.orgaoExpedidor;</v>
      </c>
    </row>
    <row r="228" spans="1:10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1113</v>
      </c>
      <c r="H228" s="18" t="str">
        <f t="shared" ref="H228:H291" si="12">CONCATENATE("public ",F228," ",B228,"  { get; set; }")</f>
        <v>public string obs_doc  { get; set; }</v>
      </c>
      <c r="I228" s="18" t="str">
        <f t="shared" si="10"/>
        <v>!string.IsNullOrWhiteSpace(msg.observacao)</v>
      </c>
      <c r="J228" s="18" t="str">
        <f t="shared" si="11"/>
        <v>|if(!string.IsNullOrWhiteSpace(msg.observacao))| registroDocumento.obs_doc = msg.observacao;</v>
      </c>
    </row>
    <row r="229" spans="1:10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1113</v>
      </c>
      <c r="H229" s="18" t="str">
        <f t="shared" si="12"/>
        <v>public DateTime dat_cad  { get; set; }</v>
      </c>
      <c r="I229" s="18" t="str">
        <f t="shared" si="10"/>
        <v>msg.dataCadastro != DateTime.MinValue</v>
      </c>
      <c r="J229" s="18" t="str">
        <f t="shared" si="11"/>
        <v>|if(msg.dataCadastro != DateTime.MinValue)| registroDocumento.dat_cad = msg.dataCadastro;</v>
      </c>
    </row>
    <row r="230" spans="1:10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1113</v>
      </c>
      <c r="H230" s="18" t="str">
        <f t="shared" si="12"/>
        <v>public string usu_atu  { get; set; }</v>
      </c>
      <c r="I230" s="18" t="str">
        <f t="shared" si="10"/>
        <v>!string.IsNullOrWhiteSpace(msg.usuarioUltimaAtualizacao)</v>
      </c>
      <c r="J230" s="18" t="str">
        <f t="shared" si="11"/>
        <v>|if(!string.IsNullOrWhiteSpace(msg.usuarioUltimaAtualizacao))| registroDocumento.usu_atu = msg.usuarioUltimaAtualizacao;</v>
      </c>
    </row>
    <row r="231" spans="1:10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1113</v>
      </c>
      <c r="H231" s="18" t="str">
        <f t="shared" si="12"/>
        <v>public DateTime dat_atu  { get; set; }</v>
      </c>
      <c r="I231" s="18" t="str">
        <f t="shared" si="10"/>
        <v>msg.dataAtualizacao != DateTime.MinValue</v>
      </c>
      <c r="J231" s="18" t="str">
        <f t="shared" si="11"/>
        <v>|if(msg.dataAtualizacao != DateTime.MinValue)| registroDocumento.dat_atu = msg.dataAtualizacao;</v>
      </c>
    </row>
    <row r="232" spans="1:10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1113</v>
      </c>
      <c r="H232" s="18" t="str">
        <f t="shared" si="12"/>
        <v>public string idc_sit  { get; set; }</v>
      </c>
      <c r="I232" s="18" t="str">
        <f t="shared" si="10"/>
        <v>!string.IsNullOrWhiteSpace(msg.IndicadorSituacao)</v>
      </c>
      <c r="J232" s="18" t="str">
        <f t="shared" si="11"/>
        <v>|if(!string.IsNullOrWhiteSpace(msg.IndicadorSituacao))| registroDocumento.idc_sit = msg.IndicadorSituacao;</v>
      </c>
    </row>
    <row r="233" spans="1:10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1113</v>
      </c>
      <c r="H233" s="18" t="str">
        <f t="shared" si="12"/>
        <v>public DateTime dat_sit  { get; set; }</v>
      </c>
      <c r="I233" s="18" t="str">
        <f t="shared" si="10"/>
        <v>msg.dataSituacao != DateTime.MinValue</v>
      </c>
      <c r="J233" s="18" t="str">
        <f t="shared" si="11"/>
        <v>|if(msg.dataSituacao != DateTime.MinValue)| registroDocumento.dat_sit = msg.dataSituacao;</v>
      </c>
    </row>
    <row r="234" spans="1:10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1113</v>
      </c>
      <c r="H234" s="18" t="str">
        <f t="shared" si="12"/>
        <v>public string tip_doc  { get; set; }</v>
      </c>
      <c r="I234" s="18" t="str">
        <f t="shared" si="10"/>
        <v>!string.IsNullOrWhiteSpace(msg.tipoDocumento)</v>
      </c>
      <c r="J234" s="18" t="str">
        <f t="shared" si="11"/>
        <v>|if(!string.IsNullOrWhiteSpace(msg.tipoDocumento))| registroDocumento.tip_doc = msg.tipoDocumento;</v>
      </c>
    </row>
    <row r="235" spans="1:10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1113</v>
      </c>
      <c r="H235" s="18" t="str">
        <f t="shared" si="12"/>
        <v>public string cod_federacao  { get; set; }</v>
      </c>
      <c r="I235" s="18" t="str">
        <f t="shared" si="10"/>
        <v>!string.IsNullOrWhiteSpace(msg.ufExpedicao)</v>
      </c>
      <c r="J235" s="18" t="str">
        <f t="shared" si="11"/>
        <v>|if(!string.IsNullOrWhiteSpace(msg.ufExpedicao))| registroDocumento.cod_federacao = msg.ufExpedicao;</v>
      </c>
    </row>
    <row r="236" spans="1:10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1113</v>
      </c>
      <c r="H236" s="18" t="str">
        <f t="shared" si="12"/>
        <v>public string idc_imp_cheque  { get; set; }</v>
      </c>
      <c r="I236" s="18" t="str">
        <f t="shared" si="10"/>
        <v>!string.IsNullOrWhiteSpace(msg.documentoCheque)</v>
      </c>
      <c r="J236" s="18" t="str">
        <f t="shared" si="11"/>
        <v>|if(!string.IsNullOrWhiteSpace(msg.documentoCheque))| registroDocumento.idc_imp_cheque = msg.documentoCheque;</v>
      </c>
    </row>
    <row r="237" spans="1:10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1113</v>
      </c>
      <c r="H237" s="18" t="str">
        <f t="shared" si="12"/>
        <v>public string idc_microemp  { get; set; }</v>
      </c>
      <c r="I237" s="18" t="str">
        <f t="shared" si="10"/>
        <v>!string.IsNullOrWhiteSpace(msg.indicadorMicroEmpresa)</v>
      </c>
      <c r="J237" s="18" t="str">
        <f t="shared" si="11"/>
        <v>|if(!string.IsNullOrWhiteSpace(msg.indicadorMicroEmpresa))| registroDocumento.idc_microemp = msg.indicadorMicroEmpresa;</v>
      </c>
    </row>
    <row r="238" spans="1:10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1113</v>
      </c>
      <c r="H238" s="18" t="str">
        <f t="shared" si="12"/>
        <v>public string idc_comprovado  { get; set; }</v>
      </c>
      <c r="I238" s="18" t="str">
        <f t="shared" si="10"/>
        <v>!string.IsNullOrWhiteSpace(msg.IndicadorComprovado)</v>
      </c>
      <c r="J238" s="18" t="str">
        <f t="shared" si="11"/>
        <v>|if(!string.IsNullOrWhiteSpace(msg.IndicadorComprovado))| registroDocumento.idc_comprovado = msg.IndicadorComprovado;</v>
      </c>
    </row>
    <row r="239" spans="1:10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1113</v>
      </c>
      <c r="H239" s="18" t="str">
        <f t="shared" si="12"/>
        <v>public int crecod  { get; set; }</v>
      </c>
      <c r="I239" s="18" t="str">
        <f t="shared" si="10"/>
        <v>msg.tipoComprovacaoRenda &gt; 0</v>
      </c>
      <c r="J239" s="18" t="str">
        <f t="shared" si="11"/>
        <v>|if(msg.tipoComprovacaoRenda &gt; 0)| registroDocumento.crecod = msg.tipoComprovacaoRenda;</v>
      </c>
    </row>
    <row r="240" spans="1:10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1113</v>
      </c>
      <c r="H240" s="18" t="str">
        <f t="shared" si="12"/>
        <v>public string idc_preposto  { get; set; }</v>
      </c>
      <c r="I240" s="18" t="str">
        <f t="shared" si="10"/>
        <v>!string.IsNullOrWhiteSpace(msg.indicadorPreposto)</v>
      </c>
      <c r="J240" s="18" t="str">
        <f t="shared" si="11"/>
        <v>|if(!string.IsNullOrWhiteSpace(msg.indicadorPreposto))| registroDocumento.idc_preposto = msg.indicadorPreposto;</v>
      </c>
    </row>
    <row r="241" spans="1:10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1113</v>
      </c>
      <c r="H241" s="18" t="str">
        <f t="shared" si="12"/>
        <v>public DateTime dat_venc  { get; set; }</v>
      </c>
      <c r="I241" s="18" t="str">
        <f t="shared" si="10"/>
        <v>msg.dataVencimento != DateTime.MinValue</v>
      </c>
      <c r="J241" s="18" t="str">
        <f t="shared" si="11"/>
        <v>|if(msg.dataVencimento != DateTime.MinValue)| registroDocumento.dat_venc = msg.dataVencimento;</v>
      </c>
    </row>
    <row r="242" spans="1:10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1113</v>
      </c>
      <c r="H242" s="18" t="str">
        <f t="shared" si="12"/>
        <v>public int naccod  { get; set; }</v>
      </c>
      <c r="I242" s="18" t="str">
        <f t="shared" si="10"/>
        <v>msg.codigoNacionalidade &gt; 0</v>
      </c>
      <c r="J242" s="18" t="str">
        <f t="shared" si="11"/>
        <v>|if(msg.codigoNacionalidade &gt; 0)| registroDocumento.naccod = msg.codigoNacionalidade;</v>
      </c>
    </row>
    <row r="243" spans="1:10" x14ac:dyDescent="0.25">
      <c r="H243" s="18" t="str">
        <f t="shared" si="12"/>
        <v>public    { get; set; }</v>
      </c>
      <c r="I243" s="18" t="b">
        <f t="shared" si="10"/>
        <v>0</v>
      </c>
      <c r="J243" s="18" t="str">
        <f t="shared" si="11"/>
        <v>|if(FALSE)| . = msg.;</v>
      </c>
    </row>
    <row r="244" spans="1:10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1115</v>
      </c>
      <c r="H244" s="18" t="str">
        <f t="shared" si="12"/>
        <v>public string cod_pessoa_tit  { get; set; }</v>
      </c>
      <c r="I244" s="18" t="str">
        <f t="shared" si="10"/>
        <v>!string.IsNullOrWhiteSpace(msg.codigoPessoaTitular)</v>
      </c>
      <c r="J244" s="18" t="str">
        <f t="shared" si="11"/>
        <v>|if(!string.IsNullOrWhiteSpace(msg.codigoPessoaTitular))| registroReferencia.cod_pessoa_tit = msg.codigoPessoaTitular;</v>
      </c>
    </row>
    <row r="245" spans="1:10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1115</v>
      </c>
      <c r="H245" s="18" t="str">
        <f t="shared" si="12"/>
        <v>public string cod_fil_tit  { get; set; }</v>
      </c>
      <c r="I245" s="18" t="str">
        <f t="shared" si="10"/>
        <v>!string.IsNullOrWhiteSpace(msg.codigoFilialTitular)</v>
      </c>
      <c r="J245" s="18" t="str">
        <f t="shared" si="11"/>
        <v>|if(!string.IsNullOrWhiteSpace(msg.codigoFilialTitular))| registroReferencia.cod_fil_tit = msg.codigoFilialTitular;</v>
      </c>
    </row>
    <row r="246" spans="1:10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1115</v>
      </c>
      <c r="H246" s="18" t="str">
        <f t="shared" si="12"/>
        <v>public int seq_ref  { get; set; }</v>
      </c>
      <c r="I246" s="18" t="str">
        <f t="shared" si="10"/>
        <v>msg.sequencial &gt; 0</v>
      </c>
      <c r="J246" s="18" t="str">
        <f t="shared" si="11"/>
        <v>|if(msg.sequencial &gt; 0)| registroReferencia.seq_ref = msg.sequencial;</v>
      </c>
    </row>
    <row r="247" spans="1:10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1115</v>
      </c>
      <c r="H247" s="18" t="str">
        <f t="shared" si="12"/>
        <v>public string tip_ref  { get; set; }</v>
      </c>
      <c r="I247" s="18" t="str">
        <f t="shared" si="10"/>
        <v>!string.IsNullOrWhiteSpace(msg.tipo)</v>
      </c>
      <c r="J247" s="18" t="str">
        <f t="shared" si="11"/>
        <v>|if(!string.IsNullOrWhiteSpace(msg.tipo))| registroReferencia.tip_ref = msg.tipo;</v>
      </c>
    </row>
    <row r="248" spans="1:10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1115</v>
      </c>
      <c r="H248" s="18" t="str">
        <f t="shared" si="12"/>
        <v>public string obs_ref  { get; set; }</v>
      </c>
      <c r="I248" s="18" t="str">
        <f t="shared" si="10"/>
        <v>!string.IsNullOrWhiteSpace(msg.observacao)</v>
      </c>
      <c r="J248" s="18" t="str">
        <f t="shared" si="11"/>
        <v>|if(!string.IsNullOrWhiteSpace(msg.observacao))| registroReferencia.obs_ref = msg.observacao;</v>
      </c>
    </row>
    <row r="249" spans="1:10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1115</v>
      </c>
      <c r="H249" s="18" t="str">
        <f t="shared" si="12"/>
        <v>public decimal num_cartao_ref  { get; set; }</v>
      </c>
      <c r="I249" s="18" t="str">
        <f t="shared" si="10"/>
        <v>msg.numeroCartao &gt; 0</v>
      </c>
      <c r="J249" s="18" t="str">
        <f t="shared" si="11"/>
        <v>|if(msg.numeroCartao &gt; 0)| registroReferencia.num_cartao_ref = msg.numeroCartao;</v>
      </c>
    </row>
    <row r="250" spans="1:10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1115</v>
      </c>
      <c r="H250" s="18" t="str">
        <f t="shared" si="12"/>
        <v>public decimal val_lim_ref  { get; set; }</v>
      </c>
      <c r="I250" s="18" t="str">
        <f t="shared" si="10"/>
        <v>msg.valorLimite &gt; 0</v>
      </c>
      <c r="J250" s="18" t="str">
        <f t="shared" si="11"/>
        <v>|if(msg.valorLimite &gt; 0)| registroReferencia.val_lim_ref = msg.valorLimite;</v>
      </c>
    </row>
    <row r="251" spans="1:10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1115</v>
      </c>
      <c r="H251" s="18" t="str">
        <f t="shared" si="12"/>
        <v>public DateTime dat_ini_emprego  { get; set; }</v>
      </c>
      <c r="I251" s="18" t="str">
        <f t="shared" si="10"/>
        <v>msg.dataInicioEmprego != DateTime.MinValue</v>
      </c>
      <c r="J251" s="18" t="str">
        <f t="shared" si="11"/>
        <v>|if(msg.dataInicioEmprego != DateTime.MinValue)| registroReferencia.dat_ini_emprego = msg.dataInicioEmprego;</v>
      </c>
    </row>
    <row r="252" spans="1:10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1115</v>
      </c>
      <c r="H252" s="18" t="str">
        <f t="shared" si="12"/>
        <v>public DateTime dat_fim_emprego  { get; set; }</v>
      </c>
      <c r="I252" s="18" t="str">
        <f t="shared" si="10"/>
        <v>msg.dataFinalEmprego != DateTime.MinValue</v>
      </c>
      <c r="J252" s="18" t="str">
        <f t="shared" si="11"/>
        <v>|if(msg.dataFinalEmprego != DateTime.MinValue)| registroReferencia.dat_fim_emprego = msg.dataFinalEmprego;</v>
      </c>
    </row>
    <row r="253" spans="1:10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1115</v>
      </c>
      <c r="H253" s="18" t="str">
        <f t="shared" si="12"/>
        <v>public DateTime dat_cad  { get; set; }</v>
      </c>
      <c r="I253" s="18" t="str">
        <f t="shared" si="10"/>
        <v>msg.dataCadastro != DateTime.MinValue</v>
      </c>
      <c r="J253" s="18" t="str">
        <f t="shared" si="11"/>
        <v>|if(msg.dataCadastro != DateTime.MinValue)| registroReferencia.dat_cad = msg.dataCadastro;</v>
      </c>
    </row>
    <row r="254" spans="1:10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1115</v>
      </c>
      <c r="H254" s="18" t="str">
        <f t="shared" si="12"/>
        <v>public string usu_atu  { get; set; }</v>
      </c>
      <c r="I254" s="18" t="str">
        <f t="shared" si="10"/>
        <v>!string.IsNullOrWhiteSpace(msg.usuarioUltimaAtualizacao)</v>
      </c>
      <c r="J254" s="18" t="str">
        <f t="shared" si="11"/>
        <v>|if(!string.IsNullOrWhiteSpace(msg.usuarioUltimaAtualizacao))| registroReferencia.usu_atu = msg.usuarioUltimaAtualizacao;</v>
      </c>
    </row>
    <row r="255" spans="1:10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1115</v>
      </c>
      <c r="H255" s="18" t="str">
        <f t="shared" si="12"/>
        <v>public DateTime dat_atu  { get; set; }</v>
      </c>
      <c r="I255" s="18" t="str">
        <f t="shared" si="10"/>
        <v>msg.dataAtualizacao != DateTime.MinValue</v>
      </c>
      <c r="J255" s="18" t="str">
        <f t="shared" si="11"/>
        <v>|if(msg.dataAtualizacao != DateTime.MinValue)| registroReferencia.dat_atu = msg.dataAtualizacao;</v>
      </c>
    </row>
    <row r="256" spans="1:10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1115</v>
      </c>
      <c r="H256" s="18" t="str">
        <f t="shared" si="12"/>
        <v>public string idc_sit  { get; set; }</v>
      </c>
      <c r="I256" s="18" t="str">
        <f t="shared" si="10"/>
        <v>!string.IsNullOrWhiteSpace(msg.indicadorSituacao)</v>
      </c>
      <c r="J256" s="18" t="str">
        <f t="shared" si="11"/>
        <v>|if(!string.IsNullOrWhiteSpace(msg.indicadorSituacao))| registroReferencia.idc_sit = msg.indicadorSituacao;</v>
      </c>
    </row>
    <row r="257" spans="1:10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1115</v>
      </c>
      <c r="H257" s="18" t="str">
        <f t="shared" si="12"/>
        <v>public DateTime dat_sit  { get; set; }</v>
      </c>
      <c r="I257" s="18" t="str">
        <f t="shared" si="10"/>
        <v>msg.dataSituacao != DateTime.MinValue</v>
      </c>
      <c r="J257" s="18" t="str">
        <f t="shared" si="11"/>
        <v>|if(msg.dataSituacao != DateTime.MinValue)| registroReferencia.dat_sit = msg.dataSituacao;</v>
      </c>
    </row>
    <row r="258" spans="1:10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1115</v>
      </c>
      <c r="H258" s="18" t="str">
        <f t="shared" si="12"/>
        <v>public int cod_cartao  { get; set; }</v>
      </c>
      <c r="I258" s="18" t="str">
        <f t="shared" si="10"/>
        <v>msg.codigoCartao &gt; 0</v>
      </c>
      <c r="J258" s="18" t="str">
        <f t="shared" si="11"/>
        <v>|if(msg.codigoCartao &gt; 0)| registroReferencia.cod_cartao = msg.codigoCartao;</v>
      </c>
    </row>
    <row r="259" spans="1:10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1115</v>
      </c>
      <c r="H259" s="18" t="str">
        <f t="shared" si="12"/>
        <v>public int cod_segur  { get; set; }</v>
      </c>
      <c r="I259" s="18" t="str">
        <f t="shared" ref="I259:I322" si="13">IF(F259="string",CONCATENATE("!string.IsNullOrWhiteSpace(msg.",E259,")"),IF(F259="int",CONCATENATE("msg.",E259," &gt; 0"),IF(F259="DateTime",CONCATENATE("msg.",E259," != DateTime.MinValue"),IF(F259="decimal",CONCATENATE("msg.",E259," &gt; 0")))))</f>
        <v>msg.codigoSeguradora &gt; 0</v>
      </c>
      <c r="J259" s="18" t="str">
        <f t="shared" ref="J259:J322" si="14">CONCATENATE("|if(",I259,")","| ",G259,".",B259," = msg.",E259,";")</f>
        <v>|if(msg.codigoSeguradora &gt; 0)| registroReferencia.cod_segur = msg.codigoSeguradora;</v>
      </c>
    </row>
    <row r="260" spans="1:10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1115</v>
      </c>
      <c r="H260" s="18" t="str">
        <f t="shared" si="12"/>
        <v>public string cod_pessoa_ref  { get; set; }</v>
      </c>
      <c r="I260" s="18" t="str">
        <f t="shared" si="13"/>
        <v>!string.IsNullOrWhiteSpace(msg.codigoPessoaReferencia)</v>
      </c>
      <c r="J260" s="18" t="str">
        <f t="shared" si="14"/>
        <v>|if(!string.IsNullOrWhiteSpace(msg.codigoPessoaReferencia))| registroReferencia.cod_pessoa_ref = msg.codigoPessoaReferencia;</v>
      </c>
    </row>
    <row r="261" spans="1:10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1115</v>
      </c>
      <c r="H261" s="18" t="str">
        <f t="shared" si="12"/>
        <v>public string cod_fil_ref  { get; set; }</v>
      </c>
      <c r="I261" s="18" t="str">
        <f t="shared" si="13"/>
        <v>!string.IsNullOrWhiteSpace(msg.codigoFilialReferencia)</v>
      </c>
      <c r="J261" s="18" t="str">
        <f t="shared" si="14"/>
        <v>|if(!string.IsNullOrWhiteSpace(msg.codigoFilialReferencia))| registroReferencia.cod_fil_ref = msg.codigoFilialReferencia;</v>
      </c>
    </row>
    <row r="262" spans="1:10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1115</v>
      </c>
      <c r="H262" s="18" t="str">
        <f t="shared" si="12"/>
        <v>public string cod_simp  { get; set; }</v>
      </c>
      <c r="I262" s="18" t="str">
        <f t="shared" si="13"/>
        <v>!string.IsNullOrWhiteSpace(msg.codigoPessoaSimplificada)</v>
      </c>
      <c r="J262" s="18" t="str">
        <f t="shared" si="14"/>
        <v>|if(!string.IsNullOrWhiteSpace(msg.codigoPessoaSimplificada))| registroReferencia.cod_simp = msg.codigoPessoaSimplificada;</v>
      </c>
    </row>
    <row r="263" spans="1:10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1115</v>
      </c>
      <c r="H263" s="18" t="str">
        <f t="shared" si="12"/>
        <v>public DateTime dat_venc_seg_cartao  { get; set; }</v>
      </c>
      <c r="I263" s="18" t="str">
        <f t="shared" si="13"/>
        <v>msg.dataVencimentoSeguroCartao != DateTime.MinValue</v>
      </c>
      <c r="J263" s="18" t="str">
        <f t="shared" si="14"/>
        <v>|if(msg.dataVencimentoSeguroCartao != DateTime.MinValue)| registroReferencia.dat_venc_seg_cartao = msg.dataVencimentoSeguroCartao;</v>
      </c>
    </row>
    <row r="264" spans="1:10" x14ac:dyDescent="0.25">
      <c r="H264" s="18" t="str">
        <f t="shared" si="12"/>
        <v>public    { get; set; }</v>
      </c>
      <c r="I264" s="18" t="b">
        <f t="shared" si="13"/>
        <v>0</v>
      </c>
      <c r="J264" s="18" t="str">
        <f t="shared" si="14"/>
        <v>|if(FALSE)| . = msg.;</v>
      </c>
    </row>
    <row r="265" spans="1:10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1116</v>
      </c>
      <c r="H265" s="18" t="str">
        <f t="shared" si="12"/>
        <v>public string cod_simp  { get; set; }</v>
      </c>
      <c r="I265" s="18" t="str">
        <f t="shared" si="13"/>
        <v>!string.IsNullOrWhiteSpace(msg.codigo)</v>
      </c>
      <c r="J265" s="18" t="str">
        <f t="shared" si="14"/>
        <v>|if(!string.IsNullOrWhiteSpace(msg.codigo))| registroPessoaSimplificada.cod_simp = msg.codigo;</v>
      </c>
    </row>
    <row r="266" spans="1:10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1116</v>
      </c>
      <c r="H266" s="18" t="str">
        <f t="shared" si="12"/>
        <v>public string nom_simp  { get; set; }</v>
      </c>
      <c r="I266" s="18" t="str">
        <f t="shared" si="13"/>
        <v>!string.IsNullOrWhiteSpace(msg.nome)</v>
      </c>
      <c r="J266" s="18" t="str">
        <f t="shared" si="14"/>
        <v>|if(!string.IsNullOrWhiteSpace(msg.nome))| registroPessoaSimplificada.nom_simp = msg.nome;</v>
      </c>
    </row>
    <row r="267" spans="1:10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1116</v>
      </c>
      <c r="H267" s="18" t="str">
        <f t="shared" si="12"/>
        <v>public string ddd_fone_1_simp  { get; set; }</v>
      </c>
      <c r="I267" s="18" t="str">
        <f t="shared" si="13"/>
        <v>!string.IsNullOrWhiteSpace(msg.codigoDddFone1)</v>
      </c>
      <c r="J267" s="18" t="str">
        <f t="shared" si="14"/>
        <v>|if(!string.IsNullOrWhiteSpace(msg.codigoDddFone1))| registroPessoaSimplificada.ddd_fone_1_simp = msg.codigoDddFone1;</v>
      </c>
    </row>
    <row r="268" spans="1:10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1116</v>
      </c>
      <c r="H268" s="18" t="str">
        <f t="shared" si="12"/>
        <v>public string ddd_fone_2_simp  { get; set; }</v>
      </c>
      <c r="I268" s="18" t="str">
        <f t="shared" si="13"/>
        <v>!string.IsNullOrWhiteSpace(msg.codigoDddFone2)</v>
      </c>
      <c r="J268" s="18" t="str">
        <f t="shared" si="14"/>
        <v>|if(!string.IsNullOrWhiteSpace(msg.codigoDddFone2))| registroPessoaSimplificada.ddd_fone_2_simp = msg.codigoDddFone2;</v>
      </c>
    </row>
    <row r="269" spans="1:10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1116</v>
      </c>
      <c r="H269" s="18" t="str">
        <f t="shared" si="12"/>
        <v>public string fone_1_simp  { get; set; }</v>
      </c>
      <c r="I269" s="18" t="str">
        <f t="shared" si="13"/>
        <v>!string.IsNullOrWhiteSpace(msg.numeroTelefone1)</v>
      </c>
      <c r="J269" s="18" t="str">
        <f t="shared" si="14"/>
        <v>|if(!string.IsNullOrWhiteSpace(msg.numeroTelefone1))| registroPessoaSimplificada.fone_1_simp = msg.numeroTelefone1;</v>
      </c>
    </row>
    <row r="270" spans="1:10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1116</v>
      </c>
      <c r="H270" s="18" t="str">
        <f t="shared" si="12"/>
        <v>public string fone_2_simp  { get; set; }</v>
      </c>
      <c r="I270" s="18" t="str">
        <f t="shared" si="13"/>
        <v>!string.IsNullOrWhiteSpace(msg.numeroTelefone2)</v>
      </c>
      <c r="J270" s="18" t="str">
        <f t="shared" si="14"/>
        <v>|if(!string.IsNullOrWhiteSpace(msg.numeroTelefone2))| registroPessoaSimplificada.fone_2_simp = msg.numeroTelefone2;</v>
      </c>
    </row>
    <row r="271" spans="1:10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1116</v>
      </c>
      <c r="H271" s="18" t="str">
        <f t="shared" si="12"/>
        <v>public string ram_fone_1_simp  { get; set; }</v>
      </c>
      <c r="I271" s="18" t="str">
        <f t="shared" si="13"/>
        <v>!string.IsNullOrWhiteSpace(msg.numeroRamal1)</v>
      </c>
      <c r="J271" s="18" t="str">
        <f t="shared" si="14"/>
        <v>|if(!string.IsNullOrWhiteSpace(msg.numeroRamal1))| registroPessoaSimplificada.ram_fone_1_simp = msg.numeroRamal1;</v>
      </c>
    </row>
    <row r="272" spans="1:10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1116</v>
      </c>
      <c r="H272" s="18" t="str">
        <f t="shared" si="12"/>
        <v>public string ram_fone_2_simp  { get; set; }</v>
      </c>
      <c r="I272" s="18" t="str">
        <f t="shared" si="13"/>
        <v>!string.IsNullOrWhiteSpace(msg.numeroRamal2)</v>
      </c>
      <c r="J272" s="18" t="str">
        <f t="shared" si="14"/>
        <v>|if(!string.IsNullOrWhiteSpace(msg.numeroRamal2))| registroPessoaSimplificada.ram_fone_2_simp = msg.numeroRamal2;</v>
      </c>
    </row>
    <row r="273" spans="1:10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1116</v>
      </c>
      <c r="H273" s="18" t="str">
        <f t="shared" si="12"/>
        <v>public string sit_fone_1_simp  { get; set; }</v>
      </c>
      <c r="I273" s="18" t="str">
        <f t="shared" si="13"/>
        <v>!string.IsNullOrWhiteSpace(msg.situacaoTelefone1)</v>
      </c>
      <c r="J273" s="18" t="str">
        <f t="shared" si="14"/>
        <v>|if(!string.IsNullOrWhiteSpace(msg.situacaoTelefone1))| registroPessoaSimplificada.sit_fone_1_simp = msg.situacaoTelefone1;</v>
      </c>
    </row>
    <row r="274" spans="1:10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1116</v>
      </c>
      <c r="H274" s="18" t="str">
        <f t="shared" si="12"/>
        <v>public string sit_fone_2_simp  { get; set; }</v>
      </c>
      <c r="I274" s="18" t="str">
        <f t="shared" si="13"/>
        <v>!string.IsNullOrWhiteSpace(msg.situacaoTelefone2)</v>
      </c>
      <c r="J274" s="18" t="str">
        <f t="shared" si="14"/>
        <v>|if(!string.IsNullOrWhiteSpace(msg.situacaoTelefone2))| registroPessoaSimplificada.sit_fone_2_simp = msg.situacaoTelefone2;</v>
      </c>
    </row>
    <row r="275" spans="1:10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1116</v>
      </c>
      <c r="H275" s="18" t="str">
        <f t="shared" si="12"/>
        <v>public DateTime dat_nasc_simp  { get; set; }</v>
      </c>
      <c r="I275" s="18" t="str">
        <f t="shared" si="13"/>
        <v>msg.dataNascimento != DateTime.MinValue</v>
      </c>
      <c r="J275" s="18" t="str">
        <f t="shared" si="14"/>
        <v>|if(msg.dataNascimento != DateTime.MinValue)| registroPessoaSimplificada.dat_nasc_simp = msg.dataNascimento;</v>
      </c>
    </row>
    <row r="276" spans="1:10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1116</v>
      </c>
      <c r="H276" s="18" t="str">
        <f t="shared" si="12"/>
        <v>public string obs_simp  { get; set; }</v>
      </c>
      <c r="I276" s="18" t="str">
        <f t="shared" si="13"/>
        <v>!string.IsNullOrWhiteSpace(msg.observacao)</v>
      </c>
      <c r="J276" s="18" t="str">
        <f t="shared" si="14"/>
        <v>|if(!string.IsNullOrWhiteSpace(msg.observacao))| registroPessoaSimplificada.obs_simp = msg.observacao;</v>
      </c>
    </row>
    <row r="277" spans="1:10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1116</v>
      </c>
      <c r="H277" s="18" t="str">
        <f t="shared" si="12"/>
        <v>public string tip_simp  { get; set; }</v>
      </c>
      <c r="I277" s="18" t="str">
        <f t="shared" si="13"/>
        <v>!string.IsNullOrWhiteSpace(msg.tipoReferencia)</v>
      </c>
      <c r="J277" s="18" t="str">
        <f t="shared" si="14"/>
        <v>|if(!string.IsNullOrWhiteSpace(msg.tipoReferencia))| registroPessoaSimplificada.tip_simp = msg.tipoReferencia;</v>
      </c>
    </row>
    <row r="278" spans="1:10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1116</v>
      </c>
      <c r="H278" s="18" t="str">
        <f t="shared" si="12"/>
        <v>public DateTime dat_cad  { get; set; }</v>
      </c>
      <c r="I278" s="18" t="str">
        <f t="shared" si="13"/>
        <v>msg.dataCadastramento != DateTime.MinValue</v>
      </c>
      <c r="J278" s="18" t="str">
        <f t="shared" si="14"/>
        <v>|if(msg.dataCadastramento != DateTime.MinValue)| registroPessoaSimplificada.dat_cad = msg.dataCadastramento;</v>
      </c>
    </row>
    <row r="279" spans="1:10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1116</v>
      </c>
      <c r="H279" s="18" t="str">
        <f t="shared" si="12"/>
        <v>public string usu_atu  { get; set; }</v>
      </c>
      <c r="I279" s="18" t="str">
        <f t="shared" si="13"/>
        <v>!string.IsNullOrWhiteSpace(msg.usuarioUltimaAtualizacao)</v>
      </c>
      <c r="J279" s="18" t="str">
        <f t="shared" si="14"/>
        <v>|if(!string.IsNullOrWhiteSpace(msg.usuarioUltimaAtualizacao))| registroPessoaSimplificada.usu_atu = msg.usuarioUltimaAtualizacao;</v>
      </c>
    </row>
    <row r="280" spans="1:10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1116</v>
      </c>
      <c r="H280" s="18" t="str">
        <f t="shared" si="12"/>
        <v>public DateTime dat_atu  { get; set; }</v>
      </c>
      <c r="I280" s="18" t="str">
        <f t="shared" si="13"/>
        <v>msg.dataAtualizacao != DateTime.MinValue</v>
      </c>
      <c r="J280" s="18" t="str">
        <f t="shared" si="14"/>
        <v>|if(msg.dataAtualizacao != DateTime.MinValue)| registroPessoaSimplificada.dat_atu = msg.dataAtualizacao;</v>
      </c>
    </row>
    <row r="281" spans="1:10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1116</v>
      </c>
      <c r="H281" s="18" t="str">
        <f t="shared" si="12"/>
        <v>public int cod_mun_simp  { get; set; }</v>
      </c>
      <c r="I281" s="18" t="str">
        <f t="shared" si="13"/>
        <v>msg.codigoMunicipio &gt; 0</v>
      </c>
      <c r="J281" s="18" t="str">
        <f t="shared" si="14"/>
        <v>|if(msg.codigoMunicipio &gt; 0)| registroPessoaSimplificada.cod_mun_simp = msg.codigoMunicipio;</v>
      </c>
    </row>
    <row r="282" spans="1:10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1116</v>
      </c>
      <c r="H282" s="18" t="str">
        <f t="shared" si="12"/>
        <v>public string des_mun_simp  { get; set; }</v>
      </c>
      <c r="I282" s="18" t="str">
        <f t="shared" si="13"/>
        <v>!string.IsNullOrWhiteSpace(msg.descricaoMunicipio)</v>
      </c>
      <c r="J282" s="18" t="str">
        <f t="shared" si="14"/>
        <v>|if(!string.IsNullOrWhiteSpace(msg.descricaoMunicipio))| registroPessoaSimplificada.des_mun_simp = msg.descricaoMunicipio;</v>
      </c>
    </row>
    <row r="283" spans="1:10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1116</v>
      </c>
      <c r="H283" s="18" t="str">
        <f t="shared" si="12"/>
        <v>public string tip_log_simp  { get; set; }</v>
      </c>
      <c r="I283" s="18" t="str">
        <f t="shared" si="13"/>
        <v>!string.IsNullOrWhiteSpace(msg.tipoLogradouro)</v>
      </c>
      <c r="J283" s="18" t="str">
        <f t="shared" si="14"/>
        <v>|if(!string.IsNullOrWhiteSpace(msg.tipoLogradouro))| registroPessoaSimplificada.tip_log_simp = msg.tipoLogradouro;</v>
      </c>
    </row>
    <row r="284" spans="1:10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1116</v>
      </c>
      <c r="H284" s="18" t="str">
        <f t="shared" si="12"/>
        <v>public string des_log_simp  { get; set; }</v>
      </c>
      <c r="I284" s="18" t="str">
        <f t="shared" si="13"/>
        <v>!string.IsNullOrWhiteSpace(msg.descricicaoLogradouro)</v>
      </c>
      <c r="J284" s="18" t="str">
        <f t="shared" si="14"/>
        <v>|if(!string.IsNullOrWhiteSpace(msg.descricicaoLogradouro))| registroPessoaSimplificada.des_log_simp = msg.descricicaoLogradouro;</v>
      </c>
    </row>
    <row r="285" spans="1:10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1116</v>
      </c>
      <c r="H285" s="18" t="str">
        <f t="shared" si="12"/>
        <v>public string num_simp  { get; set; }</v>
      </c>
      <c r="I285" s="18" t="str">
        <f t="shared" si="13"/>
        <v>!string.IsNullOrWhiteSpace(msg.numeroEndereco)</v>
      </c>
      <c r="J285" s="18" t="str">
        <f t="shared" si="14"/>
        <v>|if(!string.IsNullOrWhiteSpace(msg.numeroEndereco))| registroPessoaSimplificada.num_simp = msg.numeroEndereco;</v>
      </c>
    </row>
    <row r="286" spans="1:10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1116</v>
      </c>
      <c r="H286" s="18" t="str">
        <f t="shared" si="12"/>
        <v>public string cpl_end_simp  { get; set; }</v>
      </c>
      <c r="I286" s="18" t="str">
        <f t="shared" si="13"/>
        <v>!string.IsNullOrWhiteSpace(msg.complementoLogradouro)</v>
      </c>
      <c r="J286" s="18" t="str">
        <f t="shared" si="14"/>
        <v>|if(!string.IsNullOrWhiteSpace(msg.complementoLogradouro))| registroPessoaSimplificada.cpl_end_simp = msg.complementoLogradouro;</v>
      </c>
    </row>
    <row r="287" spans="1:10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1116</v>
      </c>
      <c r="H287" s="18" t="str">
        <f t="shared" si="12"/>
        <v>public string bai_end_simp  { get; set; }</v>
      </c>
      <c r="I287" s="18" t="str">
        <f t="shared" si="13"/>
        <v>!string.IsNullOrWhiteSpace(msg.nomeBairro)</v>
      </c>
      <c r="J287" s="18" t="str">
        <f t="shared" si="14"/>
        <v>|if(!string.IsNullOrWhiteSpace(msg.nomeBairro))| registroPessoaSimplificada.bai_end_simp = msg.nomeBairro;</v>
      </c>
    </row>
    <row r="288" spans="1:10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1116</v>
      </c>
      <c r="H288" s="18" t="str">
        <f t="shared" si="12"/>
        <v>public string tip_end_simp  { get; set; }</v>
      </c>
      <c r="I288" s="18" t="str">
        <f t="shared" si="13"/>
        <v>!string.IsNullOrWhiteSpace(msg.tipoEndereco)</v>
      </c>
      <c r="J288" s="18" t="str">
        <f t="shared" si="14"/>
        <v>|if(!string.IsNullOrWhiteSpace(msg.tipoEndereco))| registroPessoaSimplificada.tip_end_simp = msg.tipoEndereco;</v>
      </c>
    </row>
    <row r="289" spans="1:10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1116</v>
      </c>
      <c r="H289" s="18" t="str">
        <f t="shared" si="12"/>
        <v>public string uf_end_simp  { get; set; }</v>
      </c>
      <c r="I289" s="18" t="str">
        <f t="shared" si="13"/>
        <v>!string.IsNullOrWhiteSpace(msg.uf)</v>
      </c>
      <c r="J289" s="18" t="str">
        <f t="shared" si="14"/>
        <v>|if(!string.IsNullOrWhiteSpace(msg.uf))| registroPessoaSimplificada.uf_end_simp = msg.uf;</v>
      </c>
    </row>
    <row r="290" spans="1:10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1116</v>
      </c>
      <c r="H290" s="18" t="str">
        <f t="shared" si="12"/>
        <v>public string pais_simp  { get; set; }</v>
      </c>
      <c r="I290" s="18" t="str">
        <f t="shared" si="13"/>
        <v>!string.IsNullOrWhiteSpace(msg.pais)</v>
      </c>
      <c r="J290" s="18" t="str">
        <f t="shared" si="14"/>
        <v>|if(!string.IsNullOrWhiteSpace(msg.pais))| registroPessoaSimplificada.pais_simp = msg.pais;</v>
      </c>
    </row>
    <row r="291" spans="1:10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1116</v>
      </c>
      <c r="H291" s="18" t="str">
        <f t="shared" si="12"/>
        <v>public string cep_simp  { get; set; }</v>
      </c>
      <c r="I291" s="18" t="str">
        <f t="shared" si="13"/>
        <v>!string.IsNullOrWhiteSpace(msg.numeroCep)</v>
      </c>
      <c r="J291" s="18" t="str">
        <f t="shared" si="14"/>
        <v>|if(!string.IsNullOrWhiteSpace(msg.numeroCep))| registroPessoaSimplificada.cep_simp = msg.numeroCep;</v>
      </c>
    </row>
    <row r="292" spans="1:10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1116</v>
      </c>
      <c r="H292" s="18" t="str">
        <f t="shared" ref="H292:H355" si="15">CONCATENATE("public ",F292," ",B292,"  { get; set; }")</f>
        <v>public string est_civ_simp  { get; set; }</v>
      </c>
      <c r="I292" s="18" t="str">
        <f t="shared" si="13"/>
        <v>!string.IsNullOrWhiteSpace(msg.estadoCivil)</v>
      </c>
      <c r="J292" s="18" t="str">
        <f t="shared" si="14"/>
        <v>|if(!string.IsNullOrWhiteSpace(msg.estadoCivil))| registroPessoaSimplificada.est_civ_simp = msg.estadoCivil;</v>
      </c>
    </row>
    <row r="293" spans="1:10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1116</v>
      </c>
      <c r="H293" s="18" t="str">
        <f t="shared" si="15"/>
        <v>public string reg_com_simp  { get; set; }</v>
      </c>
      <c r="I293" s="18" t="str">
        <f t="shared" si="13"/>
        <v>!string.IsNullOrWhiteSpace(msg.regimeComunhao)</v>
      </c>
      <c r="J293" s="18" t="str">
        <f t="shared" si="14"/>
        <v>|if(!string.IsNullOrWhiteSpace(msg.regimeComunhao))| registroPessoaSimplificada.reg_com_simp = msg.regimeComunhao;</v>
      </c>
    </row>
    <row r="294" spans="1:10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1116</v>
      </c>
      <c r="H294" s="18" t="str">
        <f t="shared" si="15"/>
        <v>public string nom_conj_simp  { get; set; }</v>
      </c>
      <c r="I294" s="18" t="str">
        <f t="shared" si="13"/>
        <v>!string.IsNullOrWhiteSpace(msg.nomeConjugue)</v>
      </c>
      <c r="J294" s="18" t="str">
        <f t="shared" si="14"/>
        <v>|if(!string.IsNullOrWhiteSpace(msg.nomeConjugue))| registroPessoaSimplificada.nom_conj_simp = msg.nomeConjugue;</v>
      </c>
    </row>
    <row r="295" spans="1:10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1116</v>
      </c>
      <c r="H295" s="18" t="str">
        <f t="shared" si="15"/>
        <v>public string idc_ava_simp  { get; set; }</v>
      </c>
      <c r="I295" s="18" t="str">
        <f t="shared" si="13"/>
        <v>!string.IsNullOrWhiteSpace(msg.indicadorAvalista)</v>
      </c>
      <c r="J295" s="18" t="str">
        <f t="shared" si="14"/>
        <v>|if(!string.IsNullOrWhiteSpace(msg.indicadorAvalista))| registroPessoaSimplificada.idc_ava_simp = msg.indicadorAvalista;</v>
      </c>
    </row>
    <row r="296" spans="1:10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1116</v>
      </c>
      <c r="H296" s="18" t="str">
        <f t="shared" si="15"/>
        <v>public string cpf_cnpj_simp  { get; set; }</v>
      </c>
      <c r="I296" s="18" t="str">
        <f t="shared" si="13"/>
        <v>!string.IsNullOrWhiteSpace(msg.CpfCnpjSimplificado)</v>
      </c>
      <c r="J296" s="18" t="str">
        <f t="shared" si="14"/>
        <v>|if(!string.IsNullOrWhiteSpace(msg.CpfCnpjSimplificado))| registroPessoaSimplificada.cpf_cnpj_simp = msg.CpfCnpjSimplificado;</v>
      </c>
    </row>
    <row r="297" spans="1:10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1116</v>
      </c>
      <c r="H297" s="18" t="str">
        <f t="shared" si="15"/>
        <v>public string tip_pes_simp  { get; set; }</v>
      </c>
      <c r="I297" s="18" t="str">
        <f t="shared" si="13"/>
        <v>!string.IsNullOrWhiteSpace(msg.tipoPessoa)</v>
      </c>
      <c r="J297" s="18" t="str">
        <f t="shared" si="14"/>
        <v>|if(!string.IsNullOrWhiteSpace(msg.tipoPessoa))| registroPessoaSimplificada.tip_pes_simp = msg.tipoPessoa;</v>
      </c>
    </row>
    <row r="298" spans="1:10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1116</v>
      </c>
      <c r="H298" s="18" t="str">
        <f t="shared" si="15"/>
        <v>public string idc_isen_cpf_cnpf_simp  { get; set; }</v>
      </c>
      <c r="I298" s="18" t="str">
        <f t="shared" si="13"/>
        <v>!string.IsNullOrWhiteSpace(msg.identificadorIsentoCpf)</v>
      </c>
      <c r="J298" s="18" t="str">
        <f t="shared" si="14"/>
        <v>|if(!string.IsNullOrWhiteSpace(msg.identificadorIsentoCpf))| registroPessoaSimplificada.idc_isen_cpf_cnpf_simp = msg.identificadorIsentoCpf;</v>
      </c>
    </row>
    <row r="299" spans="1:10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1116</v>
      </c>
      <c r="H299" s="18" t="str">
        <f t="shared" si="15"/>
        <v>public string pescodsisorigem  { get; set; }</v>
      </c>
      <c r="I299" s="18" t="str">
        <f t="shared" si="13"/>
        <v>!string.IsNullOrWhiteSpace(msg.codigoSistemaOrigem)</v>
      </c>
      <c r="J299" s="18" t="str">
        <f t="shared" si="14"/>
        <v>|if(!string.IsNullOrWhiteSpace(msg.codigoSistemaOrigem))| registroPessoaSimplificada.pescodsisorigem = msg.codigoSistemaOrigem;</v>
      </c>
    </row>
    <row r="300" spans="1:10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1116</v>
      </c>
      <c r="H300" s="18" t="str">
        <f t="shared" si="15"/>
        <v>public string pescpfconj  { get; set; }</v>
      </c>
      <c r="I300" s="18" t="str">
        <f t="shared" si="13"/>
        <v>!string.IsNullOrWhiteSpace(msg.CpfConjugue)</v>
      </c>
      <c r="J300" s="18" t="str">
        <f t="shared" si="14"/>
        <v>|if(!string.IsNullOrWhiteSpace(msg.CpfConjugue))| registroPessoaSimplificada.pescpfconj = msg.CpfConjugue;</v>
      </c>
    </row>
    <row r="301" spans="1:10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1116</v>
      </c>
      <c r="H301" s="18" t="str">
        <f t="shared" si="15"/>
        <v>public string idc_fatca  { get; set; }</v>
      </c>
      <c r="I301" s="18" t="str">
        <f t="shared" si="13"/>
        <v>!string.IsNullOrWhiteSpace(msg.indicadorClienteFatca)</v>
      </c>
      <c r="J301" s="18" t="str">
        <f t="shared" si="14"/>
        <v>|if(!string.IsNullOrWhiteSpace(msg.indicadorClienteFatca))| registroPessoaSimplificada.idc_fatca = msg.indicadorClienteFatca;</v>
      </c>
    </row>
    <row r="302" spans="1:10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1116</v>
      </c>
      <c r="H302" s="18" t="str">
        <f t="shared" si="15"/>
        <v>public string rg_simp  { get; set; }</v>
      </c>
      <c r="I302" s="18" t="str">
        <f t="shared" si="13"/>
        <v>!string.IsNullOrWhiteSpace(msg.numeroRg)</v>
      </c>
      <c r="J302" s="18" t="str">
        <f t="shared" si="14"/>
        <v>|if(!string.IsNullOrWhiteSpace(msg.numeroRg))| registroPessoaSimplificada.rg_simp = msg.numeroRg;</v>
      </c>
    </row>
    <row r="303" spans="1:10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1116</v>
      </c>
      <c r="H303" s="18" t="str">
        <f t="shared" si="15"/>
        <v>public string nif_simp  { get; set; }</v>
      </c>
      <c r="I303" s="18" t="str">
        <f t="shared" si="13"/>
        <v>!string.IsNullOrWhiteSpace(msg.numeroIdentificadorFiscal)</v>
      </c>
      <c r="J303" s="18" t="str">
        <f t="shared" si="14"/>
        <v>|if(!string.IsNullOrWhiteSpace(msg.numeroIdentificadorFiscal))| registroPessoaSimplificada.nif_simp = msg.numeroIdentificadorFiscal;</v>
      </c>
    </row>
    <row r="304" spans="1:10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1116</v>
      </c>
      <c r="H304" s="18" t="str">
        <f t="shared" si="15"/>
        <v>public int nac1_simp  { get; set; }</v>
      </c>
      <c r="I304" s="18" t="str">
        <f t="shared" si="13"/>
        <v>msg.codigoNacionalidade1 &gt; 0</v>
      </c>
      <c r="J304" s="18" t="str">
        <f t="shared" si="14"/>
        <v>|if(msg.codigoNacionalidade1 &gt; 0)| registroPessoaSimplificada.nac1_simp = msg.codigoNacionalidade1;</v>
      </c>
    </row>
    <row r="305" spans="1:10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1116</v>
      </c>
      <c r="H305" s="18" t="str">
        <f t="shared" si="15"/>
        <v>public int nac2_simp  { get; set; }</v>
      </c>
      <c r="I305" s="18" t="str">
        <f t="shared" si="13"/>
        <v>msg.codigoNacionalidade2 &gt; 0</v>
      </c>
      <c r="J305" s="18" t="str">
        <f t="shared" si="14"/>
        <v>|if(msg.codigoNacionalidade2 &gt; 0)| registroPessoaSimplificada.nac2_simp = msg.codigoNacionalidade2;</v>
      </c>
    </row>
    <row r="306" spans="1:10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1116</v>
      </c>
      <c r="H306" s="18" t="str">
        <f t="shared" si="15"/>
        <v>public int nac3_simp  { get; set; }</v>
      </c>
      <c r="I306" s="18" t="str">
        <f t="shared" si="13"/>
        <v>msg.codigoNacionalidade3 &gt; 0</v>
      </c>
      <c r="J306" s="18" t="str">
        <f t="shared" si="14"/>
        <v>|if(msg.codigoNacionalidade3 &gt; 0)| registroPessoaSimplificada.nac3_simp = msg.codigoNacionalidade3;</v>
      </c>
    </row>
    <row r="307" spans="1:10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1116</v>
      </c>
      <c r="H307" s="18" t="str">
        <f t="shared" si="15"/>
        <v>public int nac4_simp  { get; set; }</v>
      </c>
      <c r="I307" s="18" t="str">
        <f t="shared" si="13"/>
        <v>msg.codigoNacionalidade4 &gt; 0</v>
      </c>
      <c r="J307" s="18" t="str">
        <f t="shared" si="14"/>
        <v>|if(msg.codigoNacionalidade4 &gt; 0)| registroPessoaSimplificada.nac4_simp = msg.codigoNacionalidade4;</v>
      </c>
    </row>
    <row r="308" spans="1:10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1116</v>
      </c>
      <c r="H308" s="18" t="str">
        <f t="shared" si="15"/>
        <v>public int dom_fis1_simp  { get; set; }</v>
      </c>
      <c r="I308" s="18" t="str">
        <f t="shared" si="13"/>
        <v>msg.codigoDomicilioFiscal1 &gt; 0</v>
      </c>
      <c r="J308" s="18" t="str">
        <f t="shared" si="14"/>
        <v>|if(msg.codigoDomicilioFiscal1 &gt; 0)| registroPessoaSimplificada.dom_fis1_simp = msg.codigoDomicilioFiscal1;</v>
      </c>
    </row>
    <row r="309" spans="1:10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1116</v>
      </c>
      <c r="H309" s="18" t="str">
        <f t="shared" si="15"/>
        <v>public int dom_fis2_simp  { get; set; }</v>
      </c>
      <c r="I309" s="18" t="str">
        <f t="shared" si="13"/>
        <v>msg.codigoDomicilioFiscal2 &gt; 0</v>
      </c>
      <c r="J309" s="18" t="str">
        <f t="shared" si="14"/>
        <v>|if(msg.codigoDomicilioFiscal2 &gt; 0)| registroPessoaSimplificada.dom_fis2_simp = msg.codigoDomicilioFiscal2;</v>
      </c>
    </row>
    <row r="310" spans="1:10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1116</v>
      </c>
      <c r="H310" s="18" t="str">
        <f t="shared" si="15"/>
        <v>public int dom_fis3_simp  { get; set; }</v>
      </c>
      <c r="I310" s="18" t="str">
        <f t="shared" si="13"/>
        <v>msg.codigoDomicilioFiscal3 &gt; 0</v>
      </c>
      <c r="J310" s="18" t="str">
        <f t="shared" si="14"/>
        <v>|if(msg.codigoDomicilioFiscal3 &gt; 0)| registroPessoaSimplificada.dom_fis3_simp = msg.codigoDomicilioFiscal3;</v>
      </c>
    </row>
    <row r="311" spans="1:10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1116</v>
      </c>
      <c r="H311" s="18" t="str">
        <f t="shared" si="15"/>
        <v>public int dom_fis4_simp  { get; set; }</v>
      </c>
      <c r="I311" s="18" t="str">
        <f t="shared" si="13"/>
        <v>msg.codigoDomicilioFiscal4 &gt; 0</v>
      </c>
      <c r="J311" s="18" t="str">
        <f t="shared" si="14"/>
        <v>|if(msg.codigoDomicilioFiscal4 &gt; 0)| registroPessoaSimplificada.dom_fis4_simp = msg.codigoDomicilioFiscal4;</v>
      </c>
    </row>
    <row r="312" spans="1:10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1116</v>
      </c>
      <c r="H312" s="18" t="str">
        <f t="shared" si="15"/>
        <v>public string ddd_cel_simp  { get; set; }</v>
      </c>
      <c r="I312" s="18" t="str">
        <f t="shared" si="13"/>
        <v>!string.IsNullOrWhiteSpace(msg.codigoDddCelular)</v>
      </c>
      <c r="J312" s="18" t="str">
        <f t="shared" si="14"/>
        <v>|if(!string.IsNullOrWhiteSpace(msg.codigoDddCelular))| registroPessoaSimplificada.ddd_cel_simp = msg.codigoDddCelular;</v>
      </c>
    </row>
    <row r="313" spans="1:10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1116</v>
      </c>
      <c r="H313" s="18" t="str">
        <f t="shared" si="15"/>
        <v>public string fone_cel_simp  { get; set; }</v>
      </c>
      <c r="I313" s="18" t="str">
        <f t="shared" si="13"/>
        <v>!string.IsNullOrWhiteSpace(msg.numeroCelular)</v>
      </c>
      <c r="J313" s="18" t="str">
        <f t="shared" si="14"/>
        <v>|if(!string.IsNullOrWhiteSpace(msg.numeroCelular))| registroPessoaSimplificada.fone_cel_simp = msg.numeroCelular;</v>
      </c>
    </row>
    <row r="314" spans="1:10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1116</v>
      </c>
      <c r="H314" s="18" t="str">
        <f t="shared" si="15"/>
        <v>public string email  { get; set; }</v>
      </c>
      <c r="I314" s="18" t="str">
        <f t="shared" si="13"/>
        <v>!string.IsNullOrWhiteSpace(msg.email)</v>
      </c>
      <c r="J314" s="18" t="str">
        <f t="shared" si="14"/>
        <v>|if(!string.IsNullOrWhiteSpace(msg.email))| registroPessoaSimplificada.email = msg.email;</v>
      </c>
    </row>
    <row r="315" spans="1:10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1116</v>
      </c>
      <c r="H315" s="18" t="str">
        <f t="shared" si="15"/>
        <v>public string idc_cli_est  { get; set; }</v>
      </c>
      <c r="I315" s="18" t="str">
        <f t="shared" si="13"/>
        <v>!string.IsNullOrWhiteSpace(msg.indicadorClienteEstrangeiro)</v>
      </c>
      <c r="J315" s="18" t="str">
        <f t="shared" si="14"/>
        <v>|if(!string.IsNullOrWhiteSpace(msg.indicadorClienteEstrangeiro))| registroPessoaSimplificada.idc_cli_est = msg.indicadorClienteEstrangeiro;</v>
      </c>
    </row>
    <row r="316" spans="1:10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1116</v>
      </c>
      <c r="H316" s="18" t="str">
        <f t="shared" si="15"/>
        <v>public string tip_doc_est  { get; set; }</v>
      </c>
      <c r="I316" s="18" t="str">
        <f t="shared" si="13"/>
        <v>!string.IsNullOrWhiteSpace(msg.tipoDocumentoEstrangeiro)</v>
      </c>
      <c r="J316" s="18" t="str">
        <f t="shared" si="14"/>
        <v>|if(!string.IsNullOrWhiteSpace(msg.tipoDocumentoEstrangeiro))| registroPessoaSimplificada.tip_doc_est = msg.tipoDocumentoEstrangeiro;</v>
      </c>
    </row>
    <row r="317" spans="1:10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1116</v>
      </c>
      <c r="H317" s="18" t="str">
        <f t="shared" si="15"/>
        <v>public string num_doc_est  { get; set; }</v>
      </c>
      <c r="I317" s="18" t="str">
        <f t="shared" si="13"/>
        <v>!string.IsNullOrWhiteSpace(msg.numeroDocumentoEstrangeiro)</v>
      </c>
      <c r="J317" s="18" t="str">
        <f t="shared" si="14"/>
        <v>|if(!string.IsNullOrWhiteSpace(msg.numeroDocumentoEstrangeiro))| registroPessoaSimplificada.num_doc_est = msg.numeroDocumentoEstrangeiro;</v>
      </c>
    </row>
    <row r="318" spans="1:10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1116</v>
      </c>
      <c r="H318" s="18" t="str">
        <f t="shared" si="15"/>
        <v>public string nom_social_simp  { get; set; }</v>
      </c>
      <c r="I318" s="18" t="str">
        <f t="shared" si="13"/>
        <v>!string.IsNullOrWhiteSpace(msg.nomeSocial)</v>
      </c>
      <c r="J318" s="18" t="str">
        <f t="shared" si="14"/>
        <v>|if(!string.IsNullOrWhiteSpace(msg.nomeSocial))| registroPessoaSimplificada.nom_social_simp = msg.nomeSocial;</v>
      </c>
    </row>
    <row r="319" spans="1:10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1116</v>
      </c>
      <c r="H319" s="18" t="str">
        <f t="shared" si="15"/>
        <v>public string pld_pes  { get; set; }</v>
      </c>
      <c r="I319" s="18" t="str">
        <f t="shared" si="13"/>
        <v>!string.IsNullOrWhiteSpace(msg.nivelRiscoPld)</v>
      </c>
      <c r="J319" s="18" t="str">
        <f t="shared" si="14"/>
        <v>|if(!string.IsNullOrWhiteSpace(msg.nivelRiscoPld))| registroPessoaSimplificada.pld_pes = msg.nivelRiscoPld;</v>
      </c>
    </row>
    <row r="320" spans="1:10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1116</v>
      </c>
      <c r="H320" s="18" t="str">
        <f t="shared" si="15"/>
        <v>public string obs_pld  { get; set; }</v>
      </c>
      <c r="I320" s="18" t="str">
        <f t="shared" si="13"/>
        <v>!string.IsNullOrWhiteSpace(msg.observacaoPld)</v>
      </c>
      <c r="J320" s="18" t="str">
        <f t="shared" si="14"/>
        <v>|if(!string.IsNullOrWhiteSpace(msg.observacaoPld))| registroPessoaSimplificada.obs_pld = msg.observacaoPld;</v>
      </c>
    </row>
    <row r="321" spans="1:10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1116</v>
      </c>
      <c r="H321" s="18" t="str">
        <f t="shared" si="15"/>
        <v>public string cod_cbo  { get; set; }</v>
      </c>
      <c r="I321" s="18" t="str">
        <f t="shared" si="13"/>
        <v>!string.IsNullOrWhiteSpace(msg.CodigoAtividadeCbo)</v>
      </c>
      <c r="J321" s="18" t="str">
        <f t="shared" si="14"/>
        <v>|if(!string.IsNullOrWhiteSpace(msg.CodigoAtividadeCbo))| registroPessoaSimplificada.cod_cbo = msg.CodigoAtividadeCbo;</v>
      </c>
    </row>
    <row r="322" spans="1:10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1116</v>
      </c>
      <c r="H322" s="18" t="str">
        <f t="shared" si="15"/>
        <v>public int COD_ATIVIDADE  { get; set; }</v>
      </c>
      <c r="I322" s="18" t="str">
        <f t="shared" si="13"/>
        <v>msg.CodigoAtividade &gt; 0</v>
      </c>
      <c r="J322" s="18" t="str">
        <f t="shared" si="14"/>
        <v>|if(msg.CodigoAtividade &gt; 0)| registroPessoaSimplificada.COD_ATIVIDADE = msg.CodigoAtividade;</v>
      </c>
    </row>
    <row r="323" spans="1:10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1114</v>
      </c>
      <c r="H323" s="18" t="str">
        <f t="shared" si="15"/>
        <v>public string cod_pessoa_jur  { get; set; }</v>
      </c>
      <c r="I323" s="18" t="str">
        <f t="shared" ref="I323:I362" si="16">IF(F323="string",CONCATENATE("!string.IsNullOrWhiteSpace(msg.",E323,")"),IF(F323="int",CONCATENATE("msg.",E323," &gt; 0"),IF(F323="DateTime",CONCATENATE("msg.",E323," != DateTime.MinValue"),IF(F323="decimal",CONCATENATE("msg.",E323," &gt; 0")))))</f>
        <v>!string.IsNullOrWhiteSpace(msg.codigoPessoaJuridica)</v>
      </c>
      <c r="J323" s="18" t="str">
        <f t="shared" ref="J323:J363" si="17">CONCATENATE("|if(",I323,")","| ",G323,".",B323," = msg.",E323,";")</f>
        <v>|if(!string.IsNullOrWhiteSpace(msg.codigoPessoaJuridica))| registroVinculo.cod_pessoa_jur = msg.codigoPessoaJuridica;</v>
      </c>
    </row>
    <row r="324" spans="1:10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1114</v>
      </c>
      <c r="H324" s="18" t="str">
        <f t="shared" si="15"/>
        <v>public string cod_fil_jur  { get; set; }</v>
      </c>
      <c r="I324" s="18" t="str">
        <f t="shared" si="16"/>
        <v>!string.IsNullOrWhiteSpace(msg.codigoFilialPessoaJuridica)</v>
      </c>
      <c r="J324" s="18" t="str">
        <f t="shared" si="17"/>
        <v>|if(!string.IsNullOrWhiteSpace(msg.codigoFilialPessoaJuridica))| registroVinculo.cod_fil_jur = msg.codigoFilialPessoaJuridica;</v>
      </c>
    </row>
    <row r="325" spans="1:10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1114</v>
      </c>
      <c r="H325" s="18" t="str">
        <f t="shared" si="15"/>
        <v>public string cod_pessoa_fis  { get; set; }</v>
      </c>
      <c r="I325" s="18" t="str">
        <f t="shared" si="16"/>
        <v>!string.IsNullOrWhiteSpace(msg.codigoPessoaFisica)</v>
      </c>
      <c r="J325" s="18" t="str">
        <f t="shared" si="17"/>
        <v>|if(!string.IsNullOrWhiteSpace(msg.codigoPessoaFisica))| registroVinculo.cod_pessoa_fis = msg.codigoPessoaFisica;</v>
      </c>
    </row>
    <row r="326" spans="1:10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1114</v>
      </c>
      <c r="H326" s="18" t="str">
        <f t="shared" si="15"/>
        <v>public string cod_fil_fis  { get; set; }</v>
      </c>
      <c r="I326" s="18" t="str">
        <f t="shared" si="16"/>
        <v>!string.IsNullOrWhiteSpace(msg.codigoFilialPessoaFisica)</v>
      </c>
      <c r="J326" s="18" t="str">
        <f t="shared" si="17"/>
        <v>|if(!string.IsNullOrWhiteSpace(msg.codigoFilialPessoaFisica))| registroVinculo.cod_fil_fis = msg.codigoFilialPessoaFisica;</v>
      </c>
    </row>
    <row r="327" spans="1:10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1114</v>
      </c>
      <c r="H327" s="18" t="str">
        <f t="shared" si="15"/>
        <v>public int seq_vinculo  { get; set; }</v>
      </c>
      <c r="I327" s="18" t="str">
        <f t="shared" si="16"/>
        <v>msg.numeroSequencia &gt; 0</v>
      </c>
      <c r="J327" s="18" t="str">
        <f t="shared" si="17"/>
        <v>|if(msg.numeroSequencia &gt; 0)| registroVinculo.seq_vinculo = msg.numeroSequencia;</v>
      </c>
    </row>
    <row r="328" spans="1:10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1114</v>
      </c>
      <c r="H328" s="18" t="str">
        <f t="shared" si="15"/>
        <v>public string idc_partcipacao  { get; set; }</v>
      </c>
      <c r="I328" s="18" t="str">
        <f t="shared" si="16"/>
        <v>!string.IsNullOrWhiteSpace(msg.indicadorParticipacao)</v>
      </c>
      <c r="J328" s="18" t="str">
        <f t="shared" si="17"/>
        <v>|if(!string.IsNullOrWhiteSpace(msg.indicadorParticipacao))| registroVinculo.idc_partcipacao = msg.indicadorParticipacao;</v>
      </c>
    </row>
    <row r="329" spans="1:10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1114</v>
      </c>
      <c r="H329" s="18" t="str">
        <f t="shared" si="15"/>
        <v>public decimal pct_participacao  { get; set; }</v>
      </c>
      <c r="I329" s="18" t="str">
        <f t="shared" si="16"/>
        <v>msg.percentualParticipacao &gt; 0</v>
      </c>
      <c r="J329" s="18" t="str">
        <f t="shared" si="17"/>
        <v>|if(msg.percentualParticipacao &gt; 0)| registroVinculo.pct_participacao = msg.percentualParticipacao;</v>
      </c>
    </row>
    <row r="330" spans="1:10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1114</v>
      </c>
      <c r="H330" s="18" t="str">
        <f t="shared" si="15"/>
        <v>public DateTime dat_posse  { get; set; }</v>
      </c>
      <c r="I330" s="18" t="str">
        <f t="shared" si="16"/>
        <v>msg.dataPosse != DateTime.MinValue</v>
      </c>
      <c r="J330" s="18" t="str">
        <f t="shared" si="17"/>
        <v>|if(msg.dataPosse != DateTime.MinValue)| registroVinculo.dat_posse = msg.dataPosse;</v>
      </c>
    </row>
    <row r="331" spans="1:10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1114</v>
      </c>
      <c r="H331" s="18" t="str">
        <f t="shared" si="15"/>
        <v>public string tmp_mandato  { get; set; }</v>
      </c>
      <c r="I331" s="18" t="str">
        <f t="shared" si="16"/>
        <v>!string.IsNullOrWhiteSpace(msg.tempoMandato)</v>
      </c>
      <c r="J331" s="18" t="str">
        <f t="shared" si="17"/>
        <v>|if(!string.IsNullOrWhiteSpace(msg.tempoMandato))| registroVinculo.tmp_mandato = msg.tempoMandato;</v>
      </c>
    </row>
    <row r="332" spans="1:10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1114</v>
      </c>
      <c r="H332" s="18" t="str">
        <f t="shared" si="15"/>
        <v>public string des_vinc_fisjur  { get; set; }</v>
      </c>
      <c r="I332" s="18" t="str">
        <f t="shared" si="16"/>
        <v>!string.IsNullOrWhiteSpace(msg.observacao)</v>
      </c>
      <c r="J332" s="18" t="str">
        <f t="shared" si="17"/>
        <v>|if(!string.IsNullOrWhiteSpace(msg.observacao))| registroVinculo.des_vinc_fisjur = msg.observacao;</v>
      </c>
    </row>
    <row r="333" spans="1:10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1114</v>
      </c>
      <c r="H333" s="18" t="str">
        <f t="shared" si="15"/>
        <v>public DateTime dat_cad  { get; set; }</v>
      </c>
      <c r="I333" s="18" t="str">
        <f t="shared" si="16"/>
        <v>msg.dataCadastro != DateTime.MinValue</v>
      </c>
      <c r="J333" s="18" t="str">
        <f t="shared" si="17"/>
        <v>|if(msg.dataCadastro != DateTime.MinValue)| registroVinculo.dat_cad = msg.dataCadastro;</v>
      </c>
    </row>
    <row r="334" spans="1:10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1114</v>
      </c>
      <c r="H334" s="18" t="str">
        <f t="shared" si="15"/>
        <v>public string usu_atu  { get; set; }</v>
      </c>
      <c r="I334" s="18" t="str">
        <f t="shared" si="16"/>
        <v>!string.IsNullOrWhiteSpace(msg.usuarioUltimaAtualizacao)</v>
      </c>
      <c r="J334" s="18" t="str">
        <f t="shared" si="17"/>
        <v>|if(!string.IsNullOrWhiteSpace(msg.usuarioUltimaAtualizacao))| registroVinculo.usu_atu = msg.usuarioUltimaAtualizacao;</v>
      </c>
    </row>
    <row r="335" spans="1:10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1114</v>
      </c>
      <c r="H335" s="18" t="str">
        <f t="shared" si="15"/>
        <v>public DateTime dat_atu  { get; set; }</v>
      </c>
      <c r="I335" s="18" t="str">
        <f t="shared" si="16"/>
        <v>msg.dataAtualizacao != DateTime.MinValue</v>
      </c>
      <c r="J335" s="18" t="str">
        <f t="shared" si="17"/>
        <v>|if(msg.dataAtualizacao != DateTime.MinValue)| registroVinculo.dat_atu = msg.dataAtualizacao;</v>
      </c>
    </row>
    <row r="336" spans="1:10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1114</v>
      </c>
      <c r="H336" s="18" t="str">
        <f t="shared" si="15"/>
        <v>public string idc_sit  { get; set; }</v>
      </c>
      <c r="I336" s="18" t="str">
        <f t="shared" si="16"/>
        <v>!string.IsNullOrWhiteSpace(msg.indicadorSituacao)</v>
      </c>
      <c r="J336" s="18" t="str">
        <f t="shared" si="17"/>
        <v>|if(!string.IsNullOrWhiteSpace(msg.indicadorSituacao))| registroVinculo.idc_sit = msg.indicadorSituacao;</v>
      </c>
    </row>
    <row r="337" spans="1:10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1114</v>
      </c>
      <c r="H337" s="18" t="str">
        <f t="shared" si="15"/>
        <v>public DateTime dat_sit  { get; set; }</v>
      </c>
      <c r="I337" s="18" t="str">
        <f t="shared" si="16"/>
        <v>msg.dataSituacao != DateTime.MinValue</v>
      </c>
      <c r="J337" s="18" t="str">
        <f t="shared" si="17"/>
        <v>|if(msg.dataSituacao != DateTime.MinValue)| registroVinculo.dat_sit = msg.dataSituacao;</v>
      </c>
    </row>
    <row r="338" spans="1:10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1114</v>
      </c>
      <c r="H338" s="18" t="str">
        <f t="shared" si="15"/>
        <v>public int cod_cargo  { get; set; }</v>
      </c>
      <c r="I338" s="18" t="str">
        <f t="shared" si="16"/>
        <v>msg.codigoCargo &gt; 0</v>
      </c>
      <c r="J338" s="18" t="str">
        <f t="shared" si="17"/>
        <v>|if(msg.codigoCargo &gt; 0)| registroVinculo.cod_cargo = msg.codigoCargo;</v>
      </c>
    </row>
    <row r="339" spans="1:10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1114</v>
      </c>
      <c r="H339" s="18" t="str">
        <f t="shared" si="15"/>
        <v>public string idc_assina  { get; set; }</v>
      </c>
      <c r="I339" s="18" t="str">
        <f t="shared" si="16"/>
        <v>!string.IsNullOrWhiteSpace(msg.indicadorAssinaEmpresa)</v>
      </c>
      <c r="J339" s="18" t="str">
        <f t="shared" si="17"/>
        <v>|if(!string.IsNullOrWhiteSpace(msg.indicadorAssinaEmpresa))| registroVinculo.idc_assina = msg.indicadorAssinaEmpresa;</v>
      </c>
    </row>
    <row r="340" spans="1:10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1114</v>
      </c>
      <c r="H340" s="18" t="str">
        <f t="shared" si="15"/>
        <v>public string idc_contato  { get; set; }</v>
      </c>
      <c r="I340" s="18" t="str">
        <f t="shared" si="16"/>
        <v>!string.IsNullOrWhiteSpace(msg.indicadorContato)</v>
      </c>
      <c r="J340" s="18" t="str">
        <f t="shared" si="17"/>
        <v>|if(!string.IsNullOrWhiteSpace(msg.indicadorContato))| registroVinculo.idc_contato = msg.indicadorContato;</v>
      </c>
    </row>
    <row r="341" spans="1:10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1114</v>
      </c>
      <c r="H341" s="18" t="str">
        <f t="shared" si="15"/>
        <v>public DateTime dat_fim  { get; set; }</v>
      </c>
      <c r="I341" s="18" t="str">
        <f t="shared" si="16"/>
        <v>msg.dataFim != DateTime.MinValue</v>
      </c>
      <c r="J341" s="18" t="str">
        <f t="shared" si="17"/>
        <v>|if(msg.dataFim != DateTime.MinValue)| registroVinculo.dat_fim = msg.dataFim;</v>
      </c>
    </row>
    <row r="342" spans="1:10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1114</v>
      </c>
      <c r="H342" s="18" t="str">
        <f t="shared" si="15"/>
        <v>public string cod_vinculo  { get; set; }</v>
      </c>
      <c r="I342" s="18" t="str">
        <f t="shared" si="16"/>
        <v>!string.IsNullOrWhiteSpace(msg.codigoVinculo)</v>
      </c>
      <c r="J342" s="18" t="str">
        <f t="shared" si="17"/>
        <v>|if(!string.IsNullOrWhiteSpace(msg.codigoVinculo))| registroVinculo.cod_vinculo = msg.codigoVinculo;</v>
      </c>
    </row>
    <row r="343" spans="1:10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1114</v>
      </c>
      <c r="H343" s="18" t="str">
        <f t="shared" si="15"/>
        <v>public DateTime dat_venc_proc  { get; set; }</v>
      </c>
      <c r="I343" s="18" t="str">
        <f t="shared" si="16"/>
        <v>msg.dataVencimentoProcuracao != DateTime.MinValue</v>
      </c>
      <c r="J343" s="18" t="str">
        <f t="shared" si="17"/>
        <v>|if(msg.dataVencimentoProcuracao != DateTime.MinValue)| registroVinculo.dat_venc_proc = msg.dataVencimentoProcuracao;</v>
      </c>
    </row>
    <row r="344" spans="1:10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1114</v>
      </c>
      <c r="H344" s="18" t="str">
        <f t="shared" si="15"/>
        <v>public DateTime tmp_mandato_1  { get; set; }</v>
      </c>
      <c r="I344" s="18" t="str">
        <f t="shared" si="16"/>
        <v>msg.tempoMandato1 != DateTime.MinValue</v>
      </c>
      <c r="J344" s="18" t="str">
        <f t="shared" si="17"/>
        <v>|if(msg.tempoMandato1 != DateTime.MinValue)| registroVinculo.tmp_mandato_1 = msg.tempoMandato1;</v>
      </c>
    </row>
    <row r="345" spans="1:10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1114</v>
      </c>
      <c r="H345" s="18" t="str">
        <f t="shared" si="15"/>
        <v>public DateTime dat_fim_mandato  { get; set; }</v>
      </c>
      <c r="I345" s="18" t="str">
        <f t="shared" si="16"/>
        <v>msg.dataFimMandato != DateTime.MinValue</v>
      </c>
      <c r="J345" s="18" t="str">
        <f t="shared" si="17"/>
        <v>|if(msg.dataFimMandato != DateTime.MinValue)| registroVinculo.dat_fim_mandato = msg.dataFimMandato;</v>
      </c>
    </row>
    <row r="346" spans="1:10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1114</v>
      </c>
      <c r="H346" s="18" t="str">
        <f t="shared" si="15"/>
        <v>public string nom_pessoa  { get; set; }</v>
      </c>
      <c r="I346" s="18" t="str">
        <f t="shared" si="16"/>
        <v>!string.IsNullOrWhiteSpace(msg.nomePessoa)</v>
      </c>
      <c r="J346" s="18" t="str">
        <f t="shared" si="17"/>
        <v>|if(!string.IsNullOrWhiteSpace(msg.nomePessoa))| registroVinculo.nom_pessoa = msg.nomePessoa;</v>
      </c>
    </row>
    <row r="347" spans="1:10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1114</v>
      </c>
      <c r="H347" s="18" t="str">
        <f t="shared" si="15"/>
        <v>public string cpf_cnpj_soc  { get; set; }</v>
      </c>
      <c r="I347" s="18" t="str">
        <f t="shared" si="16"/>
        <v>!string.IsNullOrWhiteSpace(msg.CNPJCPFSoc)</v>
      </c>
      <c r="J347" s="18" t="str">
        <f t="shared" si="17"/>
        <v>|if(!string.IsNullOrWhiteSpace(msg.CNPJCPFSoc))| registroVinculo.cpf_cnpj_soc = msg.CNPJCPFSoc;</v>
      </c>
    </row>
    <row r="348" spans="1:10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1114</v>
      </c>
      <c r="H348" s="18" t="str">
        <f t="shared" si="15"/>
        <v>public string tip_pes_soc  { get; set; }</v>
      </c>
      <c r="I348" s="18" t="str">
        <f t="shared" si="16"/>
        <v>!string.IsNullOrWhiteSpace(msg.tipoPesoa)</v>
      </c>
      <c r="J348" s="18" t="str">
        <f t="shared" si="17"/>
        <v>|if(!string.IsNullOrWhiteSpace(msg.tipoPesoa))| registroVinculo.tip_pes_soc = msg.tipoPesoa;</v>
      </c>
    </row>
    <row r="349" spans="1:10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1114</v>
      </c>
      <c r="H349" s="18" t="str">
        <f t="shared" si="15"/>
        <v>public int ppsseqpes  { get; set; }</v>
      </c>
      <c r="I349" s="18" t="str">
        <f t="shared" si="16"/>
        <v>msg.ppsseqpes &gt; 0</v>
      </c>
      <c r="J349" s="18" t="str">
        <f t="shared" si="17"/>
        <v>|if(msg.ppsseqpes &gt; 0)| registroVinculo.ppsseqpes = msg.ppsseqpes;</v>
      </c>
    </row>
    <row r="350" spans="1:10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1114</v>
      </c>
      <c r="H350" s="18" t="str">
        <f t="shared" si="15"/>
        <v>public dateTime pepdthatu  { get; set; }</v>
      </c>
      <c r="I350" s="18" t="str">
        <f t="shared" si="16"/>
        <v>msg.pepdthatu != DateTime.MinValue</v>
      </c>
      <c r="J350" s="18" t="str">
        <f t="shared" si="17"/>
        <v>|if(msg.pepdthatu != DateTime.MinValue)| registroVinculo.pepdthatu = msg.pepdthatu;</v>
      </c>
    </row>
    <row r="351" spans="1:10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1114</v>
      </c>
      <c r="H351" s="18" t="str">
        <f t="shared" si="15"/>
        <v>public string pepidcpep  { get; set; }</v>
      </c>
      <c r="I351" s="18" t="str">
        <f t="shared" si="16"/>
        <v>!string.IsNullOrWhiteSpace(msg.pepidcpep)</v>
      </c>
      <c r="J351" s="18" t="str">
        <f t="shared" si="17"/>
        <v>|if(!string.IsNullOrWhiteSpace(msg.pepidcpep))| registroVinculo.pepidcpep = msg.pepidcpep;</v>
      </c>
    </row>
    <row r="352" spans="1:10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1114</v>
      </c>
      <c r="H352" s="18" t="str">
        <f t="shared" si="15"/>
        <v>public string idc_emite_dupl  { get; set; }</v>
      </c>
      <c r="I352" s="18" t="str">
        <f t="shared" si="16"/>
        <v>!string.IsNullOrWhiteSpace(msg.indicadorEmiteDuplicata)</v>
      </c>
      <c r="J352" s="18" t="str">
        <f t="shared" si="17"/>
        <v>|if(!string.IsNullOrWhiteSpace(msg.indicadorEmiteDuplicata))| registroVinculo.idc_emite_dupl = msg.indicadorEmiteDuplicata;</v>
      </c>
    </row>
    <row r="353" spans="1:10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1114</v>
      </c>
      <c r="H353" s="18" t="str">
        <f t="shared" si="15"/>
        <v>public string idc_assina_endosso  { get; set; }</v>
      </c>
      <c r="I353" s="18" t="str">
        <f t="shared" si="16"/>
        <v>!string.IsNullOrWhiteSpace(msg.indicadorAssinaEndosso)</v>
      </c>
      <c r="J353" s="18" t="str">
        <f t="shared" si="17"/>
        <v>|if(!string.IsNullOrWhiteSpace(msg.indicadorAssinaEndosso))| registroVinculo.idc_assina_endosso = msg.indicadorAssinaEndosso;</v>
      </c>
    </row>
    <row r="354" spans="1:10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1114</v>
      </c>
      <c r="H354" s="18" t="str">
        <f t="shared" si="15"/>
        <v>public string idc_assina_cessao  { get; set; }</v>
      </c>
      <c r="I354" s="18" t="str">
        <f t="shared" si="16"/>
        <v>!string.IsNullOrWhiteSpace(msg.indicadorAssinaCessao)</v>
      </c>
      <c r="J354" s="18" t="str">
        <f t="shared" si="17"/>
        <v>|if(!string.IsNullOrWhiteSpace(msg.indicadorAssinaCessao))| registroVinculo.idc_assina_cessao = msg.indicadorAssinaCessao;</v>
      </c>
    </row>
    <row r="355" spans="1:10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1114</v>
      </c>
      <c r="H355" s="18" t="str">
        <f t="shared" si="15"/>
        <v>public string idc_assina_isoladamente  { get; set; }</v>
      </c>
      <c r="I355" s="18" t="str">
        <f t="shared" si="16"/>
        <v>!string.IsNullOrWhiteSpace(msg.indicadorAssinaIsoladamente)</v>
      </c>
      <c r="J355" s="18" t="str">
        <f t="shared" si="17"/>
        <v>|if(!string.IsNullOrWhiteSpace(msg.indicadorAssinaIsoladamente))| registroVinculo.idc_assina_isoladamente = msg.indicadorAssinaIsoladamente;</v>
      </c>
    </row>
    <row r="356" spans="1:10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1114</v>
      </c>
      <c r="H356" s="18" t="str">
        <f t="shared" ref="H356:H362" si="18">CONCATENATE("public ",F356," ",B356,"  { get; set; }")</f>
        <v>public string cod_pessoa_assina1  { get; set; }</v>
      </c>
      <c r="I356" s="18" t="str">
        <f t="shared" si="16"/>
        <v>!string.IsNullOrWhiteSpace(msg.codigoPessoaAssina1)</v>
      </c>
      <c r="J356" s="18" t="str">
        <f t="shared" si="17"/>
        <v>|if(!string.IsNullOrWhiteSpace(msg.codigoPessoaAssina1))| registroVinculo.cod_pessoa_assina1 = msg.codigoPessoaAssina1;</v>
      </c>
    </row>
    <row r="357" spans="1:10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1114</v>
      </c>
      <c r="H357" s="18" t="str">
        <f t="shared" si="18"/>
        <v>public string cod_pessoa_assina2  { get; set; }</v>
      </c>
      <c r="I357" s="18" t="str">
        <f t="shared" si="16"/>
        <v>!string.IsNullOrWhiteSpace(msg.codigoPessoaAssina2)</v>
      </c>
      <c r="J357" s="18" t="str">
        <f t="shared" si="17"/>
        <v>|if(!string.IsNullOrWhiteSpace(msg.codigoPessoaAssina2))| registroVinculo.cod_pessoa_assina2 = msg.codigoPessoaAssina2;</v>
      </c>
    </row>
    <row r="358" spans="1:10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1114</v>
      </c>
      <c r="H358" s="18" t="str">
        <f t="shared" si="18"/>
        <v>public string cod_pessoa_assina3  { get; set; }</v>
      </c>
      <c r="I358" s="18" t="str">
        <f t="shared" si="16"/>
        <v>!string.IsNullOrWhiteSpace(msg.codigoPessoaAssina3)</v>
      </c>
      <c r="J358" s="18" t="str">
        <f t="shared" si="17"/>
        <v>|if(!string.IsNullOrWhiteSpace(msg.codigoPessoaAssina3))| registroVinculo.cod_pessoa_assina3 = msg.codigoPessoaAssina3;</v>
      </c>
    </row>
    <row r="359" spans="1:10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1114</v>
      </c>
      <c r="H359" s="18" t="str">
        <f t="shared" si="18"/>
        <v>public string nom_assina1  { get; set; }</v>
      </c>
      <c r="I359" s="18" t="str">
        <f t="shared" si="16"/>
        <v>!string.IsNullOrWhiteSpace(msg.nomeAssina1)</v>
      </c>
      <c r="J359" s="18" t="str">
        <f t="shared" si="17"/>
        <v>|if(!string.IsNullOrWhiteSpace(msg.nomeAssina1))| registroVinculo.nom_assina1 = msg.nomeAssina1;</v>
      </c>
    </row>
    <row r="360" spans="1:10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1114</v>
      </c>
      <c r="H360" s="18" t="str">
        <f t="shared" si="18"/>
        <v>public string nom_assina2  { get; set; }</v>
      </c>
      <c r="I360" s="18" t="str">
        <f t="shared" si="16"/>
        <v>!string.IsNullOrWhiteSpace(msg.nomeAssina2)</v>
      </c>
      <c r="J360" s="18" t="str">
        <f t="shared" si="17"/>
        <v>|if(!string.IsNullOrWhiteSpace(msg.nomeAssina2))| registroVinculo.nom_assina2 = msg.nomeAssina2;</v>
      </c>
    </row>
    <row r="361" spans="1:10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1114</v>
      </c>
      <c r="H361" s="18" t="str">
        <f t="shared" si="18"/>
        <v>public string nom_assina3  { get; set; }</v>
      </c>
      <c r="I361" s="18" t="str">
        <f t="shared" si="16"/>
        <v>!string.IsNullOrWhiteSpace(msg.nomeAssina3)</v>
      </c>
      <c r="J361" s="18" t="str">
        <f t="shared" si="17"/>
        <v>|if(!string.IsNullOrWhiteSpace(msg.nomeAssina3))| registroVinculo.nom_assina3 = msg.nomeAssina3;</v>
      </c>
    </row>
    <row r="362" spans="1:10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1114</v>
      </c>
      <c r="H362" s="18" t="str">
        <f t="shared" si="18"/>
        <v>public string fisjuremailvinculo  { get; set; }</v>
      </c>
      <c r="I362" s="18" t="str">
        <f t="shared" si="16"/>
        <v>!string.IsNullOrWhiteSpace(msg.emailVinculo)</v>
      </c>
      <c r="J362" s="18" t="str">
        <f t="shared" si="17"/>
        <v>|if(!string.IsNullOrWhiteSpace(msg.emailVinculo))| registroVinculo.fisjuremailvinculo = msg.emailVinculo;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Geração propriedades</vt:lpstr>
      <vt:lpstr>Geração adaptador</vt:lpstr>
      <vt:lpstr>geração json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2020-09-11T14:42:55Z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