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\Documents\longPaper\"/>
    </mc:Choice>
  </mc:AlternateContent>
  <xr:revisionPtr revIDLastSave="0" documentId="13_ncr:1_{B19DE4DD-C697-46C8-8D1C-7C1C7B76C9D8}" xr6:coauthVersionLast="46" xr6:coauthVersionMax="46" xr10:uidLastSave="{00000000-0000-0000-0000-000000000000}"/>
  <bookViews>
    <workbookView xWindow="-96" yWindow="-96" windowWidth="23232" windowHeight="12552" xr2:uid="{F78FEED1-3F90-4053-89F2-6280E28404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" i="1"/>
  <c r="C40" i="1" l="1"/>
</calcChain>
</file>

<file path=xl/sharedStrings.xml><?xml version="1.0" encoding="utf-8"?>
<sst xmlns="http://schemas.openxmlformats.org/spreadsheetml/2006/main" count="139" uniqueCount="115">
  <si>
    <t>Item</t>
  </si>
  <si>
    <t>Cost</t>
  </si>
  <si>
    <t>My choice</t>
  </si>
  <si>
    <t>sleeping bag</t>
  </si>
  <si>
    <t>other notes</t>
  </si>
  <si>
    <t>Sean suggestion</t>
  </si>
  <si>
    <t>https://www.rei.com/product/107472/marmot-trestles-0-sleeping-bag-mens?cm_mmc=email_tran-_-order_conf-_-20170513-_-bt_prod1&amp;ev36=&amp;RMID=OrderConfirm_PROD&amp;RRID=193424515&amp;ev11=</t>
  </si>
  <si>
    <t>Same</t>
  </si>
  <si>
    <t>Name</t>
  </si>
  <si>
    <t>Bottom sleeping pad</t>
  </si>
  <si>
    <t>Therm-A-Rest Z Lite Sol Foam Camping Mattress</t>
  </si>
  <si>
    <t>https://www.amazon.com/gp/product/B005I6R0WC/ref=oh_aui_detailpage_o01_s00?ie=UTF8&amp;psc=1</t>
  </si>
  <si>
    <t>Top sleeping pad</t>
  </si>
  <si>
    <t>NeoAir Xtherm Max</t>
  </si>
  <si>
    <t>https://www.thermarest.com/mattresses/neoair-xtherm-max</t>
  </si>
  <si>
    <t>R = 5.7</t>
  </si>
  <si>
    <t>XL Duffel Bag</t>
  </si>
  <si>
    <t>North Face Base Camp Duffel</t>
  </si>
  <si>
    <t>https://www.rei.com/product/125934/the-north-face-base-camp-duffel-x-large</t>
  </si>
  <si>
    <t>yellow</t>
  </si>
  <si>
    <t xml:space="preserve">40 L Pack </t>
  </si>
  <si>
    <t>https://www.rei.com/product/880839/rei-co-op-trail-40-pack-mens</t>
  </si>
  <si>
    <t>Small Dry Packs</t>
  </si>
  <si>
    <t>https://www.rei.com/product/124300/sea-to-summit-lightweight-dry-sacks-set-of-3</t>
  </si>
  <si>
    <t>https://www.rei.com/product/848365/outdoor-research-dry-ditty-sacks-set-of-3</t>
  </si>
  <si>
    <t>Sean's suggestion no longer available</t>
  </si>
  <si>
    <t>Sea to Summit Lightweight Dry Sacks (set of 3)</t>
  </si>
  <si>
    <t>https://www.amazon.com/Kamik-Mens-Icebreaker-Work-Black/dp/B0198WPX8E/ref=sr_1_1?ie=UTF8&amp;qid=1525659949&amp;sr=8-1&amp;keywords=kamik+icebreaker+work+boots&amp;dpID=31iIDSNKEAL&amp;preST=_SY395_QL70_&amp;dpSrc=srch#customerReviews</t>
  </si>
  <si>
    <t>mountaineering boots</t>
  </si>
  <si>
    <t>https://www.amazon.com/Scarpa-Womens-Mont-Blanc-Mountaineering/dp/B002LH3ZSE</t>
  </si>
  <si>
    <t>same</t>
  </si>
  <si>
    <t>will try on boots at REI. May not be the same price</t>
  </si>
  <si>
    <t>Outdoor Research Verglas Gaiters - Women's</t>
  </si>
  <si>
    <t>Gaiters</t>
  </si>
  <si>
    <t>https://www.rei.com/product/846536/outdoor-research-verglas-gaiters-womens</t>
  </si>
  <si>
    <t>https://www.rei.com/product/890608/kahtoola-microspikes-traction-system</t>
  </si>
  <si>
    <t>Microspikes/ crampons</t>
  </si>
  <si>
    <t>https://kahtoola.com/product/k10-hiking-crampon/</t>
  </si>
  <si>
    <t>the traction gear I chose is a step up from microspikes</t>
  </si>
  <si>
    <t>kahtoola k10</t>
  </si>
  <si>
    <t>Patagonia Women's Capilene® Thermal Weight Zip-Neck</t>
  </si>
  <si>
    <t>Base Layer Top</t>
  </si>
  <si>
    <t>N/A</t>
  </si>
  <si>
    <t>http://www.patagonia.com/product/womens-capilene-thermal-weight-zip-neck/43662.html?dwvar_43662_color=SELX&amp;cgid=root#tile-120=&amp;q=polygiene&amp;start=1&amp;sz=144</t>
  </si>
  <si>
    <t>Patagonia R1 Pullover - Women's</t>
  </si>
  <si>
    <t>https://www.rei.com/product/109912/patagonia-r1-pullover-womens</t>
  </si>
  <si>
    <t>will have to find at store; quantity = 3-4</t>
  </si>
  <si>
    <t>Insulating fleece pullover</t>
  </si>
  <si>
    <t>https://www.amazon.com/Mountain-Hardwear-Whisperer-Hooded-Jacket/dp/B01N78RWUN/ref=sr_1_3?ie=UTF8&amp;qid=1525662366&amp;sr=8-3&amp;keywords=Mountain%2BHardwear%2BGhost%2BWhisperer&amp;dpID=51sDyLMkyEL&amp;preST=_SY300_QL70_&amp;dpSrc=srch&amp;th=1&amp;psc=1</t>
  </si>
  <si>
    <t>will get women's version</t>
  </si>
  <si>
    <t>Light Down Jacket</t>
  </si>
  <si>
    <t>Mountain Hardwear Ghost Whisperer Hooded Down Jacket</t>
  </si>
  <si>
    <t>waterproof outer shell</t>
  </si>
  <si>
    <t>Marmot Guides Down Hoody Men's Winter Puffer Jacket, Fill Power 700</t>
  </si>
  <si>
    <t>https://www.amazon.com/gp/product/B000AQ9G9K/ref=oh_aui_detailpage_o08_s00?ie=UTF8&amp;psc=1</t>
  </si>
  <si>
    <t>quantity</t>
  </si>
  <si>
    <t>long underware</t>
  </si>
  <si>
    <t>https://www.rei.com/product/834631/smartwool-midweight-long-underwear-bottoms-wool-mens</t>
  </si>
  <si>
    <t>https://www.rei.com/product/892541/rei-co-op-talusphere-pants-womens-tall</t>
  </si>
  <si>
    <t>waterproof pants</t>
  </si>
  <si>
    <t>REI Co-op Talusphere Pants</t>
  </si>
  <si>
    <t>socks</t>
  </si>
  <si>
    <t>Smartwool Mountaineer Socks</t>
  </si>
  <si>
    <t>https://www.rei.com/product/618127/smartwool-mountaineer-socks</t>
  </si>
  <si>
    <t>sock liners</t>
  </si>
  <si>
    <t>REI Co-op Silk One Liner Socks</t>
  </si>
  <si>
    <t>https://www.rei.com/product/627663/rei-co-op-silk-one-liner-socks</t>
  </si>
  <si>
    <t>https://www.amazon.com/Youngstown-Glove-03-3450-80-L-Waterproof-Performance/dp/B0000UJGYG</t>
  </si>
  <si>
    <t>Youngstown Glove 03-3450-80-L Waterproof Winter Plus Performance Glove, Large, Black</t>
  </si>
  <si>
    <t>mittens</t>
  </si>
  <si>
    <t>liner gloves</t>
  </si>
  <si>
    <t>Mountain HardwearDesna Stimulus Liner Gloves</t>
  </si>
  <si>
    <t>https://www.rei.com/rei-garage/product/133530/mountain-hardwear-desna-stimulus-liner-gloves-womens</t>
  </si>
  <si>
    <t>Buff</t>
  </si>
  <si>
    <t>Buff Reversible Polar Multifunctional Headwear</t>
  </si>
  <si>
    <t>https://www.rei.com/product/856300/buff-reversible-polar-multifunctional-headwear</t>
  </si>
  <si>
    <t>warm hat</t>
  </si>
  <si>
    <t>Sun glasses</t>
  </si>
  <si>
    <t>sunscreen</t>
  </si>
  <si>
    <t>water bottle</t>
  </si>
  <si>
    <t>thermos</t>
  </si>
  <si>
    <t>insulated mug</t>
  </si>
  <si>
    <t>bowl</t>
  </si>
  <si>
    <t>spoon fork, knife</t>
  </si>
  <si>
    <t>watch with alarm and timer</t>
  </si>
  <si>
    <t>wright in the rain field notebook</t>
  </si>
  <si>
    <t>estimated</t>
  </si>
  <si>
    <t>total cost</t>
  </si>
  <si>
    <t>will find at store</t>
  </si>
  <si>
    <t>REI long underware</t>
  </si>
  <si>
    <t>REI Co-op Trail 40 Pack</t>
  </si>
  <si>
    <t>Heavy Down Jacket</t>
  </si>
  <si>
    <t>working gloves</t>
  </si>
  <si>
    <t>other items to bring</t>
  </si>
  <si>
    <t>sun glasses (UV protected + polarized)</t>
  </si>
  <si>
    <t>10+ underware (the boys will say less)</t>
  </si>
  <si>
    <t xml:space="preserve">sleeping bag liner for warmth </t>
  </si>
  <si>
    <t>vitamins</t>
  </si>
  <si>
    <t>sleeping bag warmer than -8degF</t>
  </si>
  <si>
    <t>phone charging battery pack</t>
  </si>
  <si>
    <t>2 packs baby wipes to replace shower</t>
  </si>
  <si>
    <t>If have netflix, download as many shows as possible</t>
  </si>
  <si>
    <t>Scarpa Women's Mont Blanc GTX Mountaineering Boot (make sure they fit comfortably with heavy socks)</t>
  </si>
  <si>
    <t>Spare rubber books (aka slippers)</t>
  </si>
  <si>
    <t>get good hand/feet warmers. My toes were always frozen by the end of the day</t>
  </si>
  <si>
    <t>warm snowpants</t>
  </si>
  <si>
    <t>Super Heavy Down Jacket</t>
  </si>
  <si>
    <t>https://rab.equipment/us/women-s-positron-pro-jacket</t>
  </si>
  <si>
    <t>Rab Women's Positron Pro Down Jacket</t>
  </si>
  <si>
    <t>Having a spare extra warm coat is important in case you get wet</t>
  </si>
  <si>
    <t>Rab Expedition 1200 Down Sleeping Bag</t>
  </si>
  <si>
    <t>https://rab.equipment/us/sleeping-bags/below-30-c</t>
  </si>
  <si>
    <t>I took a Rab -8F sleeping bag and wore all my layers at night and was still cold. I highly recommend getting a warmer bag</t>
  </si>
  <si>
    <t>Hestra Heli Glove</t>
  </si>
  <si>
    <t>https://www.backcountry.com/hestra-heli-glove?CMP_SKU=HES0017&amp;MER=0406&amp;skid=HES0017-ALHSBLK-S8&amp;mr:trackingCode=291F08C8-8449-E011-9ACB-0019B9C043EB&amp;mr:referralID=NA&amp;mr:device=c&amp;mr:adType=plaonline&amp;iv_=__iv_p_1_g_38208002049_c_154705805500_w_pla-656995643501_n_g_d_c_v__l__t__r__x_pla_y_7811_f_online_o_HES0017-ALHSBLK-S8_z_US_i_en_j_656995643501_s__e__h_9073456_ii__vi__&amp;CMP_ID=PLA_GOc001&amp;utm_source=Google&amp;utm_medium=PLA&amp;k_clickid=_k_Cj0KCQjw4ImEBhDFARIsAGOTMj8q3dBZzAooekqxEYL3FHVbQUtwIW__Wy2L2KmPAjlglgayVL_6az8aAoc2EALw_wcB_k_&amp;utm_id=go_cmp-690283436_adg-38208002049_ad-154705805500_pla-656995643501_dev-c_ext-_prd-HES0017-ALHSBLK-S8&amp;gclid=Cj0KCQjw4ImEBhDFARIsAGOTMj8q3dBZzAooekqxEYL3FHVbQUtwIW__Wy2L2KmPAjlglgayVL_6az8aAoc2EALw_w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</si>
</sst>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Scarpa-Womens-Mont-Blanc-Mountaineering/dp/B002LH3ZSE" TargetMode="External"/><Relationship Id="rId13" Type="http://schemas.openxmlformats.org/officeDocument/2006/relationships/hyperlink" Target="https://www.rei.com/product/892541/rei-co-op-talusphere-pants-womens-tall" TargetMode="External"/><Relationship Id="rId18" Type="http://schemas.openxmlformats.org/officeDocument/2006/relationships/hyperlink" Target="https://www.rei.com/rei-garage/product/133530/mountain-hardwear-desna-stimulus-liner-gloves-womens" TargetMode="External"/><Relationship Id="rId3" Type="http://schemas.openxmlformats.org/officeDocument/2006/relationships/hyperlink" Target="https://www.rei.com/product/880839/rei-co-op-trail-40-pack-mens" TargetMode="External"/><Relationship Id="rId7" Type="http://schemas.openxmlformats.org/officeDocument/2006/relationships/hyperlink" Target="https://www.amazon.com/Kamik-Mens-Icebreaker-Work-Black/dp/B0198WPX8E/ref=sr_1_1?ie=UTF8&amp;qid=1525659949&amp;sr=8-1&amp;keywords=kamik+icebreaker+work+boots&amp;dpID=31iIDSNKEAL&amp;preST=_SY395_QL70_&amp;dpSrc=srch" TargetMode="External"/><Relationship Id="rId12" Type="http://schemas.openxmlformats.org/officeDocument/2006/relationships/hyperlink" Target="https://www.rei.com/product/834631/smartwool-midweight-long-underwear-bottoms-wool-mens" TargetMode="External"/><Relationship Id="rId17" Type="http://schemas.openxmlformats.org/officeDocument/2006/relationships/hyperlink" Target="https://www.rei.com/product/848365/outdoor-research-dry-ditty-sacks-set-of-3" TargetMode="External"/><Relationship Id="rId2" Type="http://schemas.openxmlformats.org/officeDocument/2006/relationships/hyperlink" Target="https://www.rei.com/product/846536/outdoor-research-verglas-gaiters-womens" TargetMode="External"/><Relationship Id="rId16" Type="http://schemas.openxmlformats.org/officeDocument/2006/relationships/hyperlink" Target="https://www.rei.com/product/856300/buff-reversible-polar-multifunctional-headwear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rei.com/product/107472/marmot-trestles-0-sleeping-bag-mens?cm_mmc=email_tran-_-order_conf-_-20170513-_-bt_prod1&amp;ev36=&amp;RMID=OrderConfirm_PROD&amp;RRID=193424515&amp;ev11=" TargetMode="External"/><Relationship Id="rId6" Type="http://schemas.openxmlformats.org/officeDocument/2006/relationships/hyperlink" Target="https://www.rei.com/product/125934/the-north-face-base-camp-duffel-x-large" TargetMode="External"/><Relationship Id="rId11" Type="http://schemas.openxmlformats.org/officeDocument/2006/relationships/hyperlink" Target="https://www.amazon.com/gp/product/B000AQ9G9K/ref=oh_aui_detailpage_o08_s00?ie=UTF8&amp;psc=1" TargetMode="External"/><Relationship Id="rId5" Type="http://schemas.openxmlformats.org/officeDocument/2006/relationships/hyperlink" Target="https://www.thermarest.com/mattresses/neoair-xtherm-max" TargetMode="External"/><Relationship Id="rId15" Type="http://schemas.openxmlformats.org/officeDocument/2006/relationships/hyperlink" Target="https://www.amazon.com/Youngstown-Glove-03-3450-80-L-Waterproof-Performance/dp/B0000UJGYG" TargetMode="External"/><Relationship Id="rId10" Type="http://schemas.openxmlformats.org/officeDocument/2006/relationships/hyperlink" Target="https://www.amazon.com/Mountain-Hardwear-Whisperer-Hooded-Jacket/dp/B01N78RWUN/ref=sr_1_3?ie=UTF8&amp;qid=1525662366&amp;sr=8-3&amp;keywords=Mountain%2BHardwear%2BGhost%2BWhisperer&amp;dpID=51sDyLMkyEL&amp;preST=_SY300_QL70_&amp;dpSrc=srch&amp;th=1&amp;psc=1" TargetMode="External"/><Relationship Id="rId19" Type="http://schemas.openxmlformats.org/officeDocument/2006/relationships/hyperlink" Target="https://rab.equipment/us/sleeping-bags/below-30-c" TargetMode="External"/><Relationship Id="rId4" Type="http://schemas.openxmlformats.org/officeDocument/2006/relationships/hyperlink" Target="https://www.amazon.com/gp/product/B005I6R0WC/ref=oh_aui_detailpage_o01_s00?ie=UTF8&amp;psc=1" TargetMode="External"/><Relationship Id="rId9" Type="http://schemas.openxmlformats.org/officeDocument/2006/relationships/hyperlink" Target="https://www.rei.com/product/109912/patagonia-r1-pullover-womens" TargetMode="External"/><Relationship Id="rId14" Type="http://schemas.openxmlformats.org/officeDocument/2006/relationships/hyperlink" Target="https://www.rei.com/product/618127/smartwool-mountaineer-soc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FBFA-9EA8-4FDB-BF50-2C23D263CC8E}">
  <dimension ref="A2:N53"/>
  <sheetViews>
    <sheetView tabSelected="1" workbookViewId="0">
      <selection activeCell="D24" sqref="D24"/>
    </sheetView>
  </sheetViews>
  <sheetFormatPr defaultRowHeight="14.4" x14ac:dyDescent="0.55000000000000004"/>
  <cols>
    <col min="2" max="2" width="30" customWidth="1"/>
    <col min="4" max="4" width="87.3671875" customWidth="1"/>
    <col min="5" max="5" width="16.7890625" customWidth="1"/>
    <col min="6" max="6" width="13" customWidth="1"/>
  </cols>
  <sheetData>
    <row r="2" spans="1:14" x14ac:dyDescent="0.55000000000000004">
      <c r="A2" t="s">
        <v>55</v>
      </c>
      <c r="B2" t="s">
        <v>0</v>
      </c>
      <c r="C2" t="s">
        <v>1</v>
      </c>
      <c r="D2" t="s">
        <v>8</v>
      </c>
      <c r="E2" t="s">
        <v>5</v>
      </c>
      <c r="F2" t="s">
        <v>2</v>
      </c>
      <c r="G2" t="s">
        <v>4</v>
      </c>
      <c r="N2" t="s">
        <v>87</v>
      </c>
    </row>
    <row r="3" spans="1:14" x14ac:dyDescent="0.55000000000000004">
      <c r="A3">
        <v>1</v>
      </c>
      <c r="B3" t="s">
        <v>3</v>
      </c>
      <c r="C3">
        <v>950</v>
      </c>
      <c r="D3" t="s">
        <v>110</v>
      </c>
      <c r="E3" t="s">
        <v>6</v>
      </c>
      <c r="F3" t="s">
        <v>111</v>
      </c>
      <c r="G3" t="s">
        <v>112</v>
      </c>
      <c r="N3">
        <f>A3*C3</f>
        <v>950</v>
      </c>
    </row>
    <row r="4" spans="1:14" x14ac:dyDescent="0.55000000000000004">
      <c r="A4">
        <v>1</v>
      </c>
      <c r="B4" t="s">
        <v>9</v>
      </c>
      <c r="C4">
        <v>40.46</v>
      </c>
      <c r="D4" t="s">
        <v>10</v>
      </c>
      <c r="E4" t="s">
        <v>11</v>
      </c>
      <c r="F4" t="s">
        <v>7</v>
      </c>
      <c r="N4">
        <f t="shared" ref="N4:N38" si="0">A4*C4</f>
        <v>40.46</v>
      </c>
    </row>
    <row r="5" spans="1:14" x14ac:dyDescent="0.55000000000000004">
      <c r="A5">
        <v>1</v>
      </c>
      <c r="B5" t="s">
        <v>12</v>
      </c>
      <c r="C5">
        <v>199.95</v>
      </c>
      <c r="D5" t="s">
        <v>13</v>
      </c>
      <c r="E5" t="s">
        <v>14</v>
      </c>
      <c r="F5" t="s">
        <v>7</v>
      </c>
      <c r="G5" t="s">
        <v>15</v>
      </c>
      <c r="N5">
        <f t="shared" si="0"/>
        <v>199.95</v>
      </c>
    </row>
    <row r="6" spans="1:14" x14ac:dyDescent="0.55000000000000004">
      <c r="A6">
        <v>1</v>
      </c>
      <c r="B6" t="s">
        <v>16</v>
      </c>
      <c r="C6">
        <v>169</v>
      </c>
      <c r="D6" t="s">
        <v>17</v>
      </c>
      <c r="E6" t="s">
        <v>18</v>
      </c>
      <c r="F6" t="s">
        <v>7</v>
      </c>
      <c r="G6" t="s">
        <v>19</v>
      </c>
      <c r="N6">
        <f t="shared" si="0"/>
        <v>169</v>
      </c>
    </row>
    <row r="7" spans="1:14" x14ac:dyDescent="0.55000000000000004">
      <c r="A7">
        <v>1</v>
      </c>
      <c r="B7" t="s">
        <v>20</v>
      </c>
      <c r="C7">
        <v>100</v>
      </c>
      <c r="D7" t="s">
        <v>90</v>
      </c>
      <c r="E7" t="s">
        <v>21</v>
      </c>
      <c r="F7" t="s">
        <v>49</v>
      </c>
      <c r="N7">
        <f t="shared" si="0"/>
        <v>100</v>
      </c>
    </row>
    <row r="8" spans="1:14" x14ac:dyDescent="0.55000000000000004">
      <c r="A8">
        <v>1</v>
      </c>
      <c r="B8" t="s">
        <v>22</v>
      </c>
      <c r="C8">
        <v>36.950000000000003</v>
      </c>
      <c r="D8" t="s">
        <v>26</v>
      </c>
      <c r="E8" t="s">
        <v>24</v>
      </c>
      <c r="F8" t="s">
        <v>23</v>
      </c>
      <c r="G8" t="s">
        <v>25</v>
      </c>
      <c r="N8">
        <f t="shared" si="0"/>
        <v>36.950000000000003</v>
      </c>
    </row>
    <row r="9" spans="1:14" x14ac:dyDescent="0.55000000000000004">
      <c r="A9">
        <v>1</v>
      </c>
      <c r="B9" t="s">
        <v>103</v>
      </c>
      <c r="E9" t="s">
        <v>27</v>
      </c>
      <c r="N9">
        <f t="shared" si="0"/>
        <v>0</v>
      </c>
    </row>
    <row r="10" spans="1:14" x14ac:dyDescent="0.55000000000000004">
      <c r="A10">
        <v>1</v>
      </c>
      <c r="B10" t="s">
        <v>28</v>
      </c>
      <c r="C10">
        <v>375</v>
      </c>
      <c r="D10" t="s">
        <v>102</v>
      </c>
      <c r="E10" t="s">
        <v>29</v>
      </c>
      <c r="F10" t="s">
        <v>30</v>
      </c>
      <c r="G10" t="s">
        <v>31</v>
      </c>
      <c r="N10">
        <f t="shared" si="0"/>
        <v>375</v>
      </c>
    </row>
    <row r="11" spans="1:14" x14ac:dyDescent="0.55000000000000004">
      <c r="A11">
        <v>1</v>
      </c>
      <c r="B11" t="s">
        <v>33</v>
      </c>
      <c r="C11">
        <v>65</v>
      </c>
      <c r="D11" t="s">
        <v>32</v>
      </c>
      <c r="E11" t="s">
        <v>34</v>
      </c>
      <c r="F11" t="s">
        <v>30</v>
      </c>
      <c r="N11">
        <f t="shared" si="0"/>
        <v>65</v>
      </c>
    </row>
    <row r="12" spans="1:14" x14ac:dyDescent="0.55000000000000004">
      <c r="A12">
        <v>1</v>
      </c>
      <c r="B12" t="s">
        <v>36</v>
      </c>
      <c r="C12">
        <v>99.95</v>
      </c>
      <c r="D12" t="s">
        <v>39</v>
      </c>
      <c r="E12" t="s">
        <v>35</v>
      </c>
      <c r="F12" t="s">
        <v>37</v>
      </c>
      <c r="G12" t="s">
        <v>38</v>
      </c>
      <c r="N12">
        <f t="shared" si="0"/>
        <v>99.95</v>
      </c>
    </row>
    <row r="13" spans="1:14" x14ac:dyDescent="0.55000000000000004">
      <c r="A13">
        <v>4</v>
      </c>
      <c r="B13" t="s">
        <v>41</v>
      </c>
      <c r="C13">
        <v>99</v>
      </c>
      <c r="D13" t="s">
        <v>40</v>
      </c>
      <c r="E13" t="s">
        <v>42</v>
      </c>
      <c r="F13" t="s">
        <v>43</v>
      </c>
      <c r="G13" t="s">
        <v>46</v>
      </c>
      <c r="N13">
        <f t="shared" si="0"/>
        <v>396</v>
      </c>
    </row>
    <row r="14" spans="1:14" x14ac:dyDescent="0.55000000000000004">
      <c r="A14">
        <v>1</v>
      </c>
      <c r="B14" t="s">
        <v>47</v>
      </c>
      <c r="C14">
        <v>129</v>
      </c>
      <c r="D14" t="s">
        <v>44</v>
      </c>
      <c r="E14" t="s">
        <v>45</v>
      </c>
      <c r="F14" t="s">
        <v>30</v>
      </c>
      <c r="N14">
        <f t="shared" si="0"/>
        <v>129</v>
      </c>
    </row>
    <row r="15" spans="1:14" x14ac:dyDescent="0.55000000000000004">
      <c r="A15">
        <v>1</v>
      </c>
      <c r="B15" t="s">
        <v>50</v>
      </c>
      <c r="C15">
        <v>298.88</v>
      </c>
      <c r="D15" t="s">
        <v>51</v>
      </c>
      <c r="E15" t="s">
        <v>48</v>
      </c>
      <c r="F15" t="s">
        <v>49</v>
      </c>
      <c r="N15">
        <f t="shared" si="0"/>
        <v>298.88</v>
      </c>
    </row>
    <row r="16" spans="1:14" x14ac:dyDescent="0.55000000000000004">
      <c r="A16">
        <v>1</v>
      </c>
      <c r="B16" t="s">
        <v>91</v>
      </c>
      <c r="C16">
        <v>250</v>
      </c>
      <c r="D16" t="s">
        <v>53</v>
      </c>
      <c r="E16" t="s">
        <v>54</v>
      </c>
      <c r="F16" t="s">
        <v>49</v>
      </c>
      <c r="N16">
        <f t="shared" si="0"/>
        <v>250</v>
      </c>
    </row>
    <row r="17" spans="1:14" x14ac:dyDescent="0.55000000000000004">
      <c r="A17">
        <v>1</v>
      </c>
      <c r="B17" t="s">
        <v>106</v>
      </c>
      <c r="C17">
        <v>425</v>
      </c>
      <c r="D17" t="s">
        <v>108</v>
      </c>
      <c r="F17" t="s">
        <v>107</v>
      </c>
      <c r="G17" t="s">
        <v>109</v>
      </c>
      <c r="N17">
        <f t="shared" si="0"/>
        <v>425</v>
      </c>
    </row>
    <row r="18" spans="1:14" x14ac:dyDescent="0.55000000000000004">
      <c r="A18">
        <v>1</v>
      </c>
      <c r="B18" t="s">
        <v>52</v>
      </c>
      <c r="C18">
        <v>50</v>
      </c>
      <c r="F18" t="s">
        <v>88</v>
      </c>
      <c r="N18">
        <f t="shared" si="0"/>
        <v>50</v>
      </c>
    </row>
    <row r="19" spans="1:14" x14ac:dyDescent="0.55000000000000004">
      <c r="A19">
        <v>3</v>
      </c>
      <c r="B19" t="s">
        <v>56</v>
      </c>
      <c r="C19">
        <v>95</v>
      </c>
      <c r="D19" t="s">
        <v>89</v>
      </c>
      <c r="E19" t="s">
        <v>57</v>
      </c>
      <c r="F19" t="s">
        <v>49</v>
      </c>
      <c r="N19">
        <f t="shared" si="0"/>
        <v>285</v>
      </c>
    </row>
    <row r="20" spans="1:14" x14ac:dyDescent="0.55000000000000004">
      <c r="A20">
        <v>1</v>
      </c>
      <c r="B20" t="s">
        <v>105</v>
      </c>
    </row>
    <row r="21" spans="1:14" x14ac:dyDescent="0.55000000000000004">
      <c r="A21">
        <v>1</v>
      </c>
      <c r="B21" t="s">
        <v>59</v>
      </c>
      <c r="C21">
        <v>59.99</v>
      </c>
      <c r="D21" t="s">
        <v>60</v>
      </c>
      <c r="E21" t="s">
        <v>58</v>
      </c>
      <c r="F21" t="s">
        <v>30</v>
      </c>
      <c r="N21">
        <f t="shared" si="0"/>
        <v>59.99</v>
      </c>
    </row>
    <row r="22" spans="1:14" x14ac:dyDescent="0.55000000000000004">
      <c r="A22">
        <v>9</v>
      </c>
      <c r="B22" t="s">
        <v>61</v>
      </c>
      <c r="C22">
        <v>22.95</v>
      </c>
      <c r="D22" t="s">
        <v>62</v>
      </c>
      <c r="E22" t="s">
        <v>63</v>
      </c>
      <c r="F22" t="s">
        <v>30</v>
      </c>
      <c r="N22">
        <f t="shared" si="0"/>
        <v>206.54999999999998</v>
      </c>
    </row>
    <row r="23" spans="1:14" x14ac:dyDescent="0.55000000000000004">
      <c r="A23">
        <v>9</v>
      </c>
      <c r="B23" t="s">
        <v>64</v>
      </c>
      <c r="C23">
        <v>10.95</v>
      </c>
      <c r="D23" t="s">
        <v>65</v>
      </c>
      <c r="E23" t="s">
        <v>66</v>
      </c>
      <c r="F23" t="s">
        <v>30</v>
      </c>
      <c r="N23">
        <f t="shared" si="0"/>
        <v>98.55</v>
      </c>
    </row>
    <row r="24" spans="1:14" x14ac:dyDescent="0.55000000000000004">
      <c r="A24">
        <v>1</v>
      </c>
      <c r="B24" t="s">
        <v>92</v>
      </c>
      <c r="C24">
        <v>24.29</v>
      </c>
      <c r="D24" t="s">
        <v>68</v>
      </c>
      <c r="E24" t="s">
        <v>67</v>
      </c>
      <c r="F24" t="s">
        <v>30</v>
      </c>
      <c r="N24">
        <f t="shared" si="0"/>
        <v>24.29</v>
      </c>
    </row>
    <row r="25" spans="1:14" x14ac:dyDescent="0.55000000000000004">
      <c r="A25">
        <v>1</v>
      </c>
      <c r="B25" t="s">
        <v>69</v>
      </c>
      <c r="C25">
        <v>123</v>
      </c>
      <c r="D25" t="s">
        <v>113</v>
      </c>
      <c r="E25" t="s">
        <v>42</v>
      </c>
      <c r="F25" t="s">
        <v>114</v>
      </c>
      <c r="N25">
        <f t="shared" si="0"/>
        <v>123</v>
      </c>
    </row>
    <row r="26" spans="1:14" x14ac:dyDescent="0.55000000000000004">
      <c r="A26">
        <v>1</v>
      </c>
      <c r="B26" t="s">
        <v>70</v>
      </c>
      <c r="C26">
        <v>45</v>
      </c>
      <c r="D26" t="s">
        <v>71</v>
      </c>
      <c r="E26" t="s">
        <v>42</v>
      </c>
      <c r="F26" t="s">
        <v>72</v>
      </c>
      <c r="N26">
        <f t="shared" si="0"/>
        <v>45</v>
      </c>
    </row>
    <row r="27" spans="1:14" x14ac:dyDescent="0.55000000000000004">
      <c r="A27">
        <v>1</v>
      </c>
      <c r="B27" t="s">
        <v>73</v>
      </c>
      <c r="C27">
        <v>39</v>
      </c>
      <c r="D27" t="s">
        <v>74</v>
      </c>
      <c r="E27" t="s">
        <v>75</v>
      </c>
      <c r="F27" t="s">
        <v>30</v>
      </c>
      <c r="N27">
        <f t="shared" si="0"/>
        <v>39</v>
      </c>
    </row>
    <row r="28" spans="1:14" x14ac:dyDescent="0.55000000000000004">
      <c r="A28">
        <v>1</v>
      </c>
      <c r="B28" t="s">
        <v>76</v>
      </c>
      <c r="C28">
        <v>20</v>
      </c>
      <c r="D28" t="s">
        <v>86</v>
      </c>
      <c r="N28">
        <f t="shared" si="0"/>
        <v>20</v>
      </c>
    </row>
    <row r="29" spans="1:14" x14ac:dyDescent="0.55000000000000004">
      <c r="A29">
        <v>1</v>
      </c>
      <c r="B29" t="s">
        <v>77</v>
      </c>
      <c r="C29">
        <v>20</v>
      </c>
      <c r="D29" t="s">
        <v>86</v>
      </c>
      <c r="N29">
        <f t="shared" si="0"/>
        <v>20</v>
      </c>
    </row>
    <row r="30" spans="1:14" x14ac:dyDescent="0.55000000000000004">
      <c r="A30">
        <v>1</v>
      </c>
      <c r="B30" t="s">
        <v>78</v>
      </c>
      <c r="C30">
        <v>5</v>
      </c>
      <c r="D30" t="s">
        <v>86</v>
      </c>
      <c r="N30">
        <f t="shared" si="0"/>
        <v>5</v>
      </c>
    </row>
    <row r="31" spans="1:14" x14ac:dyDescent="0.55000000000000004">
      <c r="A31">
        <v>1</v>
      </c>
      <c r="B31" t="s">
        <v>79</v>
      </c>
      <c r="C31">
        <v>10</v>
      </c>
      <c r="D31" t="s">
        <v>86</v>
      </c>
      <c r="N31">
        <f t="shared" si="0"/>
        <v>10</v>
      </c>
    </row>
    <row r="32" spans="1:14" x14ac:dyDescent="0.55000000000000004">
      <c r="A32">
        <v>1</v>
      </c>
      <c r="B32" t="s">
        <v>80</v>
      </c>
      <c r="C32">
        <v>20</v>
      </c>
      <c r="D32" t="s">
        <v>86</v>
      </c>
      <c r="N32">
        <f t="shared" si="0"/>
        <v>20</v>
      </c>
    </row>
    <row r="33" spans="1:14" x14ac:dyDescent="0.55000000000000004">
      <c r="A33">
        <v>1</v>
      </c>
      <c r="B33" t="s">
        <v>81</v>
      </c>
      <c r="C33">
        <v>15</v>
      </c>
      <c r="D33" t="s">
        <v>86</v>
      </c>
      <c r="N33">
        <f t="shared" si="0"/>
        <v>15</v>
      </c>
    </row>
    <row r="34" spans="1:14" x14ac:dyDescent="0.55000000000000004">
      <c r="A34">
        <v>1</v>
      </c>
      <c r="B34" t="s">
        <v>82</v>
      </c>
      <c r="C34">
        <v>8</v>
      </c>
      <c r="D34" t="s">
        <v>86</v>
      </c>
      <c r="N34">
        <f t="shared" si="0"/>
        <v>8</v>
      </c>
    </row>
    <row r="35" spans="1:14" x14ac:dyDescent="0.55000000000000004">
      <c r="A35">
        <v>1</v>
      </c>
      <c r="B35" t="s">
        <v>83</v>
      </c>
      <c r="C35">
        <v>10</v>
      </c>
      <c r="D35" t="s">
        <v>86</v>
      </c>
      <c r="N35">
        <f t="shared" si="0"/>
        <v>10</v>
      </c>
    </row>
    <row r="36" spans="1:14" x14ac:dyDescent="0.55000000000000004">
      <c r="A36">
        <v>1</v>
      </c>
      <c r="B36" t="s">
        <v>84</v>
      </c>
      <c r="C36">
        <v>20</v>
      </c>
      <c r="D36" t="s">
        <v>86</v>
      </c>
      <c r="N36">
        <f t="shared" si="0"/>
        <v>20</v>
      </c>
    </row>
    <row r="37" spans="1:14" x14ac:dyDescent="0.55000000000000004">
      <c r="A37">
        <v>1</v>
      </c>
      <c r="B37" t="s">
        <v>85</v>
      </c>
      <c r="C37">
        <v>20</v>
      </c>
      <c r="D37" t="s">
        <v>86</v>
      </c>
      <c r="N37">
        <f t="shared" si="0"/>
        <v>20</v>
      </c>
    </row>
    <row r="38" spans="1:14" x14ac:dyDescent="0.55000000000000004">
      <c r="N38">
        <f t="shared" si="0"/>
        <v>0</v>
      </c>
    </row>
    <row r="40" spans="1:14" x14ac:dyDescent="0.55000000000000004">
      <c r="B40" t="s">
        <v>87</v>
      </c>
      <c r="C40">
        <f>SUM(N3:N38)</f>
        <v>4614.5700000000006</v>
      </c>
    </row>
    <row r="44" spans="1:14" x14ac:dyDescent="0.55000000000000004">
      <c r="B44" t="s">
        <v>93</v>
      </c>
    </row>
    <row r="45" spans="1:14" x14ac:dyDescent="0.55000000000000004">
      <c r="B45" t="s">
        <v>94</v>
      </c>
    </row>
    <row r="46" spans="1:14" x14ac:dyDescent="0.55000000000000004">
      <c r="B46" t="s">
        <v>95</v>
      </c>
    </row>
    <row r="47" spans="1:14" x14ac:dyDescent="0.55000000000000004">
      <c r="B47" t="s">
        <v>100</v>
      </c>
    </row>
    <row r="48" spans="1:14" x14ac:dyDescent="0.55000000000000004">
      <c r="B48" t="s">
        <v>101</v>
      </c>
    </row>
    <row r="49" spans="2:2" x14ac:dyDescent="0.55000000000000004">
      <c r="B49" t="s">
        <v>98</v>
      </c>
    </row>
    <row r="50" spans="2:2" x14ac:dyDescent="0.55000000000000004">
      <c r="B50" t="s">
        <v>96</v>
      </c>
    </row>
    <row r="51" spans="2:2" x14ac:dyDescent="0.55000000000000004">
      <c r="B51" t="s">
        <v>97</v>
      </c>
    </row>
    <row r="52" spans="2:2" x14ac:dyDescent="0.55000000000000004">
      <c r="B52" t="s">
        <v>99</v>
      </c>
    </row>
    <row r="53" spans="2:2" x14ac:dyDescent="0.55000000000000004">
      <c r="B53" t="s">
        <v>104</v>
      </c>
    </row>
  </sheetData>
  <hyperlinks>
    <hyperlink ref="E3" r:id="rId1" xr:uid="{8370EB91-5B4B-4BC4-B3DC-7A5321C16184}"/>
    <hyperlink ref="E11" r:id="rId2" xr:uid="{55804069-6777-453C-B42C-64BD24DB0A4D}"/>
    <hyperlink ref="E7" r:id="rId3" xr:uid="{D954B37D-2CEF-4474-9995-005F33BAC238}"/>
    <hyperlink ref="E4" r:id="rId4" xr:uid="{A281A1EA-D36D-424B-97D8-7EAB2519264F}"/>
    <hyperlink ref="E5" r:id="rId5" xr:uid="{7006EDBA-8FB5-4AB7-8EFE-65E9B9A6BBF5}"/>
    <hyperlink ref="E6" r:id="rId6" xr:uid="{BC1DE04D-5E5B-48DA-8A68-21AEBD7B85F6}"/>
    <hyperlink ref="E9" r:id="rId7" location="customerReviews" xr:uid="{62E3D339-503B-4924-A6A7-C42F919AE9DE}"/>
    <hyperlink ref="E10" r:id="rId8" xr:uid="{97C49BBD-95CE-4FCC-ADAB-0309C47B7DA4}"/>
    <hyperlink ref="E14" r:id="rId9" xr:uid="{074D0515-9EFF-46EA-84E4-73D16736EFBE}"/>
    <hyperlink ref="E15" r:id="rId10" xr:uid="{1517851C-E3C6-4E5E-A9D8-60309A10804E}"/>
    <hyperlink ref="E16" r:id="rId11" xr:uid="{1AFD8D95-8EC6-4944-84E5-3B8AB15819CF}"/>
    <hyperlink ref="E19" r:id="rId12" xr:uid="{A275E83D-2531-4568-97C3-575736F0C0DE}"/>
    <hyperlink ref="E21" r:id="rId13" xr:uid="{3857FF48-69DC-4AFF-AE25-0BA7D727996B}"/>
    <hyperlink ref="E22" r:id="rId14" xr:uid="{B7634933-908F-4E4B-96A9-AD2D8959F0C2}"/>
    <hyperlink ref="E24" r:id="rId15" xr:uid="{D529A5AE-7FFA-4D75-834D-FEDA6C05F806}"/>
    <hyperlink ref="E27" r:id="rId16" xr:uid="{F84AF6BD-B28C-406A-84DF-83AE36BB5F23}"/>
    <hyperlink ref="E8" r:id="rId17" xr:uid="{A69B11EE-DB83-49A0-9394-919869C580AA}"/>
    <hyperlink ref="F26" r:id="rId18" xr:uid="{418CC473-3312-4D31-BA6A-03155E7757BD}"/>
    <hyperlink ref="F3" r:id="rId19" xr:uid="{1F441CB1-3A8E-4218-BE2B-0DD2F988D7A5}"/>
  </hyperlinks>
  <pageMargins left="0.7" right="0.7" top="0.75" bottom="0.75" header="0.3" footer="0.3"/>
  <pageSetup orientation="portrait" horizontalDpi="4294967293" verticalDpi="4294967293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Bienert</dc:creator>
  <cp:lastModifiedBy>Nicole</cp:lastModifiedBy>
  <dcterms:created xsi:type="dcterms:W3CDTF">2018-05-16T21:31:29Z</dcterms:created>
  <dcterms:modified xsi:type="dcterms:W3CDTF">2021-04-23T19:25:50Z</dcterms:modified>
</cp:coreProperties>
</file>