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mbehub\Desktop\plot\"/>
    </mc:Choice>
  </mc:AlternateContent>
  <xr:revisionPtr revIDLastSave="0" documentId="13_ncr:1_{6CF7F915-E6B1-418C-BCDA-EDB9FB4A44B2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O72" i="1" l="1"/>
  <c r="O73" i="1"/>
  <c r="O74" i="1"/>
  <c r="N72" i="1"/>
  <c r="N73" i="1"/>
  <c r="N74" i="1"/>
  <c r="M72" i="1"/>
  <c r="M73" i="1"/>
  <c r="M74" i="1"/>
  <c r="L72" i="1"/>
  <c r="L73" i="1"/>
  <c r="L74" i="1"/>
  <c r="K72" i="1"/>
  <c r="K73" i="1"/>
  <c r="K74" i="1"/>
  <c r="J72" i="1"/>
  <c r="J73" i="1"/>
  <c r="J74" i="1"/>
  <c r="I72" i="1"/>
  <c r="I73" i="1"/>
  <c r="I74" i="1"/>
  <c r="O71" i="1"/>
  <c r="N71" i="1"/>
  <c r="M71" i="1"/>
  <c r="L71" i="1"/>
  <c r="K71" i="1"/>
  <c r="J71" i="1"/>
  <c r="I71" i="1"/>
  <c r="O64" i="1"/>
  <c r="O65" i="1"/>
  <c r="O66" i="1"/>
  <c r="O67" i="1"/>
  <c r="N64" i="1"/>
  <c r="N65" i="1"/>
  <c r="N66" i="1"/>
  <c r="N67" i="1"/>
  <c r="M64" i="1"/>
  <c r="M65" i="1"/>
  <c r="M66" i="1"/>
  <c r="M67" i="1"/>
  <c r="L64" i="1"/>
  <c r="L65" i="1"/>
  <c r="L66" i="1"/>
  <c r="L67" i="1"/>
  <c r="K64" i="1"/>
  <c r="K65" i="1"/>
  <c r="K66" i="1"/>
  <c r="K67" i="1"/>
  <c r="J64" i="1"/>
  <c r="J65" i="1"/>
  <c r="J66" i="1"/>
  <c r="J67" i="1"/>
  <c r="I64" i="1"/>
  <c r="I65" i="1"/>
  <c r="I66" i="1"/>
  <c r="I67" i="1"/>
  <c r="O63" i="1"/>
  <c r="N63" i="1"/>
  <c r="M63" i="1"/>
  <c r="L63" i="1"/>
  <c r="K63" i="1"/>
  <c r="J63" i="1"/>
  <c r="I63" i="1"/>
  <c r="O51" i="1"/>
  <c r="O52" i="1"/>
  <c r="O53" i="1"/>
  <c r="N51" i="1"/>
  <c r="N52" i="1"/>
  <c r="N53" i="1"/>
  <c r="M51" i="1"/>
  <c r="M52" i="1"/>
  <c r="M53" i="1"/>
  <c r="L51" i="1"/>
  <c r="L52" i="1"/>
  <c r="L53" i="1"/>
  <c r="K51" i="1"/>
  <c r="K52" i="1"/>
  <c r="K53" i="1"/>
  <c r="J51" i="1"/>
  <c r="J52" i="1"/>
  <c r="J53" i="1"/>
  <c r="J50" i="1"/>
  <c r="I51" i="1"/>
  <c r="I52" i="1"/>
  <c r="I53" i="1"/>
  <c r="O50" i="1"/>
  <c r="N50" i="1"/>
  <c r="M50" i="1"/>
  <c r="L50" i="1"/>
  <c r="K50" i="1"/>
  <c r="I50" i="1"/>
  <c r="O43" i="1"/>
  <c r="O44" i="1"/>
  <c r="O45" i="1"/>
  <c r="O46" i="1"/>
  <c r="N43" i="1"/>
  <c r="N44" i="1"/>
  <c r="N45" i="1"/>
  <c r="N46" i="1"/>
  <c r="M43" i="1"/>
  <c r="M44" i="1"/>
  <c r="M45" i="1"/>
  <c r="M46" i="1"/>
  <c r="L43" i="1"/>
  <c r="L44" i="1"/>
  <c r="L45" i="1"/>
  <c r="L46" i="1"/>
  <c r="K43" i="1"/>
  <c r="K44" i="1"/>
  <c r="K45" i="1"/>
  <c r="K46" i="1"/>
  <c r="O42" i="1"/>
  <c r="N42" i="1"/>
  <c r="M42" i="1"/>
  <c r="L42" i="1"/>
  <c r="K42" i="1"/>
  <c r="J43" i="1"/>
  <c r="J44" i="1"/>
  <c r="J45" i="1"/>
  <c r="J46" i="1"/>
  <c r="J42" i="1"/>
  <c r="I43" i="1"/>
  <c r="I44" i="1"/>
  <c r="I45" i="1"/>
  <c r="I46" i="1"/>
  <c r="I42" i="1"/>
  <c r="O13" i="1"/>
  <c r="O14" i="1"/>
  <c r="O15" i="1"/>
  <c r="O12" i="1"/>
  <c r="N13" i="1"/>
  <c r="N14" i="1"/>
  <c r="N15" i="1"/>
  <c r="N12" i="1"/>
  <c r="M13" i="1"/>
  <c r="M14" i="1"/>
  <c r="M15" i="1"/>
  <c r="M12" i="1"/>
  <c r="L13" i="1"/>
  <c r="L14" i="1"/>
  <c r="L15" i="1"/>
  <c r="L12" i="1"/>
  <c r="K13" i="1"/>
  <c r="K14" i="1"/>
  <c r="K15" i="1"/>
  <c r="K12" i="1"/>
  <c r="J13" i="1"/>
  <c r="J14" i="1"/>
  <c r="J15" i="1"/>
  <c r="J12" i="1"/>
  <c r="I13" i="1"/>
  <c r="I14" i="1"/>
  <c r="I15" i="1"/>
  <c r="I12" i="1"/>
  <c r="O5" i="1"/>
  <c r="O6" i="1"/>
  <c r="O7" i="1"/>
  <c r="O8" i="1"/>
  <c r="O4" i="1"/>
  <c r="N5" i="1"/>
  <c r="N6" i="1"/>
  <c r="N7" i="1"/>
  <c r="N8" i="1"/>
  <c r="N4" i="1"/>
  <c r="M5" i="1"/>
  <c r="M6" i="1"/>
  <c r="M7" i="1"/>
  <c r="M8" i="1"/>
  <c r="M4" i="1"/>
  <c r="L5" i="1"/>
  <c r="L6" i="1"/>
  <c r="L7" i="1"/>
  <c r="L8" i="1"/>
  <c r="L4" i="1"/>
  <c r="K5" i="1"/>
  <c r="K6" i="1"/>
  <c r="K7" i="1"/>
  <c r="K8" i="1"/>
  <c r="K4" i="1"/>
  <c r="J5" i="1"/>
  <c r="J6" i="1"/>
  <c r="J7" i="1"/>
  <c r="J8" i="1"/>
  <c r="J4" i="1"/>
  <c r="I5" i="1"/>
  <c r="I6" i="1"/>
  <c r="I7" i="1"/>
  <c r="I8" i="1"/>
  <c r="I4" i="1"/>
</calcChain>
</file>

<file path=xl/sharedStrings.xml><?xml version="1.0" encoding="utf-8"?>
<sst xmlns="http://schemas.openxmlformats.org/spreadsheetml/2006/main" count="57" uniqueCount="18">
  <si>
    <t>algo</t>
  </si>
  <si>
    <t>uf</t>
  </si>
  <si>
    <t>size</t>
  </si>
  <si>
    <t>average latency</t>
  </si>
  <si>
    <t>prepare</t>
  </si>
  <si>
    <t>total</t>
  </si>
  <si>
    <t>uf</t>
    <phoneticPr fontId="3" type="noConversion"/>
  </si>
  <si>
    <t>ns</t>
    <phoneticPr fontId="3" type="noConversion"/>
  </si>
  <si>
    <t>cou</t>
    <phoneticPr fontId="3" type="noConversion"/>
  </si>
  <si>
    <t>zz</t>
    <phoneticPr fontId="3" type="noConversion"/>
  </si>
  <si>
    <t>pp</t>
    <phoneticPr fontId="3" type="noConversion"/>
  </si>
  <si>
    <t>hg</t>
    <phoneticPr fontId="3" type="noConversion"/>
  </si>
  <si>
    <t>pb</t>
    <phoneticPr fontId="3" type="noConversion"/>
  </si>
  <si>
    <t>fork</t>
    <phoneticPr fontId="3" type="noConversion"/>
  </si>
  <si>
    <t>size</t>
    <phoneticPr fontId="3" type="noConversion"/>
  </si>
  <si>
    <t>average latency</t>
    <phoneticPr fontId="3" type="noConversion"/>
  </si>
  <si>
    <t>max latency</t>
    <phoneticPr fontId="3" type="noConversion"/>
  </si>
  <si>
    <t>total checkpoint overhead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</si>
</sst>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文泉驿微米黑"/>
      <family val="2"/>
      <charset val="1"/>
    </font>
    <font>
      <sz val="10"/>
      <name val="Arial"/>
      <family val="2"/>
      <charset val="1"/>
    </font>
    <font>
      <sz val="11"/>
      <color rgb="FF9C0006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4" fillId="0" borderId="1" xfId="0" applyFont="1" applyBorder="1"/>
    <xf numFmtId="0" fontId="2" fillId="2" borderId="1" xfId="1" applyBorder="1" applyAlignment="1">
      <alignment horizontal="center"/>
    </xf>
  </cellXfs>
  <cellStyles count="2"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uf-latency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Sheet1!$I$4:$I$8</c:f>
              <c:numCache>
                <c:formatCode>General</c:formatCode>
                <c:ptCount val="5"/>
                <c:pt idx="0">
                  <c:v>516611</c:v>
                </c:pt>
                <c:pt idx="1">
                  <c:v>908289</c:v>
                </c:pt>
                <c:pt idx="2">
                  <c:v>1984130</c:v>
                </c:pt>
                <c:pt idx="3">
                  <c:v>3583963</c:v>
                </c:pt>
                <c:pt idx="4">
                  <c:v>7185491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0-41AD-ABC0-E0A0446B9B8D}"/>
            </c:ext>
          </c:extLst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cou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Sheet1!$J$4:$J$8</c:f>
              <c:numCache>
                <c:formatCode>General</c:formatCode>
                <c:ptCount val="5"/>
                <c:pt idx="0">
                  <c:v>1174219</c:v>
                </c:pt>
                <c:pt idx="1">
                  <c:v>2440434</c:v>
                </c:pt>
                <c:pt idx="2">
                  <c:v>3190697</c:v>
                </c:pt>
                <c:pt idx="3">
                  <c:v>5893347</c:v>
                </c:pt>
                <c:pt idx="4">
                  <c:v>14971790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30-41AD-ABC0-E0A0446B9B8D}"/>
            </c:ext>
          </c:extLst>
        </c:ser>
        <c:ser>
          <c:idx val="2"/>
          <c:order val="2"/>
          <c:tx>
            <c:strRef>
              <c:f>Sheet1!$K$3</c:f>
              <c:strCache>
                <c:ptCount val="1"/>
                <c:pt idx="0">
                  <c:v>zz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Sheet1!$K$4:$K$8</c:f>
              <c:numCache>
                <c:formatCode>General</c:formatCode>
                <c:ptCount val="5"/>
                <c:pt idx="0">
                  <c:v>444384</c:v>
                </c:pt>
                <c:pt idx="1">
                  <c:v>894881</c:v>
                </c:pt>
                <c:pt idx="2">
                  <c:v>1727921</c:v>
                </c:pt>
                <c:pt idx="3">
                  <c:v>3460353</c:v>
                </c:pt>
                <c:pt idx="4">
                  <c:v>6905988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30-41AD-ABC0-E0A0446B9B8D}"/>
            </c:ext>
          </c:extLst>
        </c:ser>
        <c:ser>
          <c:idx val="3"/>
          <c:order val="3"/>
          <c:tx>
            <c:strRef>
              <c:f>Sheet1!$L$3</c:f>
              <c:strCache>
                <c:ptCount val="1"/>
                <c:pt idx="0">
                  <c:v>pp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Sheet1!$L$4:$L$8</c:f>
              <c:numCache>
                <c:formatCode>General</c:formatCode>
                <c:ptCount val="5"/>
                <c:pt idx="0">
                  <c:v>655284</c:v>
                </c:pt>
                <c:pt idx="1">
                  <c:v>1300911</c:v>
                </c:pt>
                <c:pt idx="2">
                  <c:v>2603573</c:v>
                </c:pt>
                <c:pt idx="3">
                  <c:v>5215895</c:v>
                </c:pt>
                <c:pt idx="4">
                  <c:v>10315475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30-41AD-ABC0-E0A0446B9B8D}"/>
            </c:ext>
          </c:extLst>
        </c:ser>
        <c:ser>
          <c:idx val="4"/>
          <c:order val="4"/>
          <c:tx>
            <c:strRef>
              <c:f>Sheet1!$M$3</c:f>
              <c:strCache>
                <c:ptCount val="1"/>
                <c:pt idx="0">
                  <c:v>hg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Sheet1!$M$4:$M$8</c:f>
              <c:numCache>
                <c:formatCode>General</c:formatCode>
                <c:ptCount val="5"/>
                <c:pt idx="0">
                  <c:v>411668</c:v>
                </c:pt>
                <c:pt idx="1">
                  <c:v>843287</c:v>
                </c:pt>
                <c:pt idx="2">
                  <c:v>1670084</c:v>
                </c:pt>
                <c:pt idx="3">
                  <c:v>3296317</c:v>
                </c:pt>
                <c:pt idx="4">
                  <c:v>6640567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30-41AD-ABC0-E0A0446B9B8D}"/>
            </c:ext>
          </c:extLst>
        </c:ser>
        <c:ser>
          <c:idx val="5"/>
          <c:order val="5"/>
          <c:tx>
            <c:strRef>
              <c:f>Sheet1!$N$3</c:f>
              <c:strCache>
                <c:ptCount val="1"/>
                <c:pt idx="0">
                  <c:v>pb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Sheet1!$N$4:$N$8</c:f>
              <c:numCache>
                <c:formatCode>General</c:formatCode>
                <c:ptCount val="5"/>
                <c:pt idx="0">
                  <c:v>427508</c:v>
                </c:pt>
                <c:pt idx="1">
                  <c:v>820242</c:v>
                </c:pt>
                <c:pt idx="2">
                  <c:v>1660134</c:v>
                </c:pt>
                <c:pt idx="3">
                  <c:v>3383738</c:v>
                </c:pt>
                <c:pt idx="4">
                  <c:v>6569549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30-41AD-ABC0-E0A0446B9B8D}"/>
            </c:ext>
          </c:extLst>
        </c:ser>
        <c:ser>
          <c:idx val="6"/>
          <c:order val="6"/>
          <c:tx>
            <c:strRef>
              <c:f>Sheet1!$O$3</c:f>
              <c:strCache>
                <c:ptCount val="1"/>
                <c:pt idx="0">
                  <c:v>fork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Sheet1!$O$4:$O$8</c:f>
              <c:numCache>
                <c:formatCode>General</c:formatCode>
                <c:ptCount val="5"/>
                <c:pt idx="0">
                  <c:v>468894</c:v>
                </c:pt>
                <c:pt idx="1">
                  <c:v>840460</c:v>
                </c:pt>
                <c:pt idx="2">
                  <c:v>1566674</c:v>
                </c:pt>
                <c:pt idx="3">
                  <c:v>3367762</c:v>
                </c:pt>
                <c:pt idx="4">
                  <c:v>6675211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30-41AD-ABC0-E0A0446B9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684192"/>
        <c:axId val="255679696"/>
      </c:lineChart>
      <c:catAx>
        <c:axId val="37268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5679696"/>
        <c:crosses val="autoZero"/>
        <c:auto val="1"/>
        <c:lblAlgn val="ctr"/>
        <c:lblOffset val="100"/>
        <c:noMultiLvlLbl val="0"/>
      </c:catAx>
      <c:valAx>
        <c:axId val="25567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68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size-latency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Sheet1!$I$11</c:f>
              <c:strCache>
                <c:ptCount val="1"/>
                <c:pt idx="0">
                  <c:v>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Sheet1!$I$12:$I$15</c:f>
              <c:numCache>
                <c:formatCode>General</c:formatCode>
                <c:ptCount val="4"/>
                <c:pt idx="0">
                  <c:v>7185491</c:v>
                </c:pt>
                <c:pt idx="1">
                  <c:v>6191738</c:v>
                </c:pt>
                <c:pt idx="2">
                  <c:v>5751825</c:v>
                </c:pt>
                <c:pt idx="3">
                  <c:v>5729164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97-438F-A034-5201DDBA127F}"/>
            </c:ext>
          </c:extLst>
        </c:ser>
        <c:ser>
          <c:idx val="1"/>
          <c:order val="1"/>
          <c:tx>
            <c:strRef>
              <c:f>Sheet1!$J$11</c:f>
              <c:strCache>
                <c:ptCount val="1"/>
                <c:pt idx="0">
                  <c:v>cou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Sheet1!$J$12:$J$15</c:f>
              <c:numCache>
                <c:formatCode>General</c:formatCode>
                <c:ptCount val="4"/>
                <c:pt idx="0">
                  <c:v>14971790</c:v>
                </c:pt>
                <c:pt idx="1">
                  <c:v>9500934</c:v>
                </c:pt>
                <c:pt idx="2">
                  <c:v>8760799</c:v>
                </c:pt>
                <c:pt idx="3">
                  <c:v>8618078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97-438F-A034-5201DDBA127F}"/>
            </c:ext>
          </c:extLst>
        </c:ser>
        <c:ser>
          <c:idx val="2"/>
          <c:order val="2"/>
          <c:tx>
            <c:strRef>
              <c:f>Sheet1!$K$11</c:f>
              <c:strCache>
                <c:ptCount val="1"/>
                <c:pt idx="0">
                  <c:v>zz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Sheet1!$K$12:$K$15</c:f>
              <c:numCache>
                <c:formatCode>General</c:formatCode>
                <c:ptCount val="4"/>
                <c:pt idx="0">
                  <c:v>6905988</c:v>
                </c:pt>
                <c:pt idx="1">
                  <c:v>6806674</c:v>
                </c:pt>
                <c:pt idx="2">
                  <c:v>6435590</c:v>
                </c:pt>
                <c:pt idx="3">
                  <c:v>6382156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97-438F-A034-5201DDBA127F}"/>
            </c:ext>
          </c:extLst>
        </c:ser>
        <c:ser>
          <c:idx val="3"/>
          <c:order val="3"/>
          <c:tx>
            <c:strRef>
              <c:f>Sheet1!$L$11</c:f>
              <c:strCache>
                <c:ptCount val="1"/>
                <c:pt idx="0">
                  <c:v>pp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Sheet1!$L$12:$L$15</c:f>
              <c:numCache>
                <c:formatCode>General</c:formatCode>
                <c:ptCount val="4"/>
                <c:pt idx="0">
                  <c:v>10315475</c:v>
                </c:pt>
                <c:pt idx="1">
                  <c:v>10104513</c:v>
                </c:pt>
                <c:pt idx="2">
                  <c:v>9628660</c:v>
                </c:pt>
                <c:pt idx="3">
                  <c:v>9828189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97-438F-A034-5201DDBA127F}"/>
            </c:ext>
          </c:extLst>
        </c:ser>
        <c:ser>
          <c:idx val="4"/>
          <c:order val="4"/>
          <c:tx>
            <c:strRef>
              <c:f>Sheet1!$M$11</c:f>
              <c:strCache>
                <c:ptCount val="1"/>
                <c:pt idx="0">
                  <c:v>hg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Sheet1!$M$12:$M$15</c:f>
              <c:numCache>
                <c:formatCode>General</c:formatCode>
                <c:ptCount val="4"/>
                <c:pt idx="0">
                  <c:v>6640567</c:v>
                </c:pt>
                <c:pt idx="1">
                  <c:v>6411899</c:v>
                </c:pt>
                <c:pt idx="2">
                  <c:v>6278252</c:v>
                </c:pt>
                <c:pt idx="3">
                  <c:v>6159969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97-438F-A034-5201DDBA127F}"/>
            </c:ext>
          </c:extLst>
        </c:ser>
        <c:ser>
          <c:idx val="5"/>
          <c:order val="5"/>
          <c:tx>
            <c:strRef>
              <c:f>Sheet1!$N$11</c:f>
              <c:strCache>
                <c:ptCount val="1"/>
                <c:pt idx="0">
                  <c:v>pb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Sheet1!$N$12:$N$15</c:f>
              <c:numCache>
                <c:formatCode>General</c:formatCode>
                <c:ptCount val="4"/>
                <c:pt idx="0">
                  <c:v>6569549</c:v>
                </c:pt>
                <c:pt idx="1">
                  <c:v>6380294</c:v>
                </c:pt>
                <c:pt idx="2">
                  <c:v>6334294</c:v>
                </c:pt>
                <c:pt idx="3">
                  <c:v>6004365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97-438F-A034-5201DDBA127F}"/>
            </c:ext>
          </c:extLst>
        </c:ser>
        <c:ser>
          <c:idx val="6"/>
          <c:order val="6"/>
          <c:tx>
            <c:strRef>
              <c:f>Sheet1!$O$11</c:f>
              <c:strCache>
                <c:ptCount val="1"/>
                <c:pt idx="0">
                  <c:v>fork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Sheet1!$O$12:$O$15</c:f>
              <c:numCache>
                <c:formatCode>General</c:formatCode>
                <c:ptCount val="4"/>
                <c:pt idx="0">
                  <c:v>6675211</c:v>
                </c:pt>
                <c:pt idx="1">
                  <c:v>6364816</c:v>
                </c:pt>
                <c:pt idx="2">
                  <c:v>6158767</c:v>
                </c:pt>
                <c:pt idx="3">
                  <c:v>6035367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97-438F-A034-5201DDBA1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343296"/>
        <c:axId val="463247040"/>
      </c:lineChart>
      <c:catAx>
        <c:axId val="54134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247040"/>
        <c:crosses val="autoZero"/>
        <c:auto val="1"/>
        <c:lblAlgn val="ctr"/>
        <c:lblOffset val="100"/>
        <c:noMultiLvlLbl val="0"/>
      </c:catAx>
      <c:valAx>
        <c:axId val="4632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34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uf-maxlatency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Sheet1!$I$41</c:f>
              <c:strCache>
                <c:ptCount val="1"/>
                <c:pt idx="0">
                  <c:v>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Sheet1!$I$42:$I$46</c:f>
              <c:numCache>
                <c:formatCode>General</c:formatCode>
                <c:ptCount val="5"/>
                <c:pt idx="0">
                  <c:v>634220131</c:v>
                </c:pt>
                <c:pt idx="1">
                  <c:v>542755287</c:v>
                </c:pt>
                <c:pt idx="2">
                  <c:v>637029206</c:v>
                </c:pt>
                <c:pt idx="3">
                  <c:v>563471815</c:v>
                </c:pt>
                <c:pt idx="4">
                  <c:v>642042638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9-4FCE-8536-82562B73AE2D}"/>
            </c:ext>
          </c:extLst>
        </c:ser>
        <c:ser>
          <c:idx val="1"/>
          <c:order val="1"/>
          <c:tx>
            <c:strRef>
              <c:f>Sheet1!$J$41</c:f>
              <c:strCache>
                <c:ptCount val="1"/>
                <c:pt idx="0">
                  <c:v>cou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Sheet1!$J$42:$J$46</c:f>
              <c:numCache>
                <c:formatCode>General</c:formatCode>
                <c:ptCount val="5"/>
                <c:pt idx="0">
                  <c:v>2043452</c:v>
                </c:pt>
                <c:pt idx="1">
                  <c:v>2144626</c:v>
                </c:pt>
                <c:pt idx="2">
                  <c:v>2022641</c:v>
                </c:pt>
                <c:pt idx="3">
                  <c:v>2138253</c:v>
                </c:pt>
                <c:pt idx="4">
                  <c:v>2006362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9-4FCE-8536-82562B73AE2D}"/>
            </c:ext>
          </c:extLst>
        </c:ser>
        <c:ser>
          <c:idx val="2"/>
          <c:order val="2"/>
          <c:tx>
            <c:strRef>
              <c:f>Sheet1!$K$41</c:f>
              <c:strCache>
                <c:ptCount val="1"/>
                <c:pt idx="0">
                  <c:v>zz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Sheet1!$K$42:$K$46</c:f>
              <c:numCache>
                <c:formatCode>General</c:formatCode>
                <c:ptCount val="5"/>
                <c:pt idx="0">
                  <c:v>965920</c:v>
                </c:pt>
                <c:pt idx="1">
                  <c:v>937574</c:v>
                </c:pt>
                <c:pt idx="2">
                  <c:v>980494</c:v>
                </c:pt>
                <c:pt idx="3">
                  <c:v>959164</c:v>
                </c:pt>
                <c:pt idx="4">
                  <c:v>1009918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E9-4FCE-8536-82562B73AE2D}"/>
            </c:ext>
          </c:extLst>
        </c:ser>
        <c:ser>
          <c:idx val="3"/>
          <c:order val="3"/>
          <c:tx>
            <c:strRef>
              <c:f>Sheet1!$L$41</c:f>
              <c:strCache>
                <c:ptCount val="1"/>
                <c:pt idx="0">
                  <c:v>pp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Sheet1!$L$42:$L$46</c:f>
              <c:numCache>
                <c:formatCode>General</c:formatCode>
                <c:ptCount val="5"/>
                <c:pt idx="0">
                  <c:v>776</c:v>
                </c:pt>
                <c:pt idx="1">
                  <c:v>312</c:v>
                </c:pt>
                <c:pt idx="2">
                  <c:v>771</c:v>
                </c:pt>
                <c:pt idx="3">
                  <c:v>351</c:v>
                </c:pt>
                <c:pt idx="4">
                  <c:v>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E9-4FCE-8536-82562B73AE2D}"/>
            </c:ext>
          </c:extLst>
        </c:ser>
        <c:ser>
          <c:idx val="4"/>
          <c:order val="4"/>
          <c:tx>
            <c:strRef>
              <c:f>Sheet1!$M$41</c:f>
              <c:strCache>
                <c:ptCount val="1"/>
                <c:pt idx="0">
                  <c:v>hg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Sheet1!$M$42:$M$46</c:f>
              <c:numCache>
                <c:formatCode>General</c:formatCode>
                <c:ptCount val="5"/>
                <c:pt idx="0">
                  <c:v>1024</c:v>
                </c:pt>
                <c:pt idx="1">
                  <c:v>855</c:v>
                </c:pt>
                <c:pt idx="2">
                  <c:v>678</c:v>
                </c:pt>
                <c:pt idx="3">
                  <c:v>1143</c:v>
                </c:pt>
                <c:pt idx="4">
                  <c:v>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E9-4FCE-8536-82562B73AE2D}"/>
            </c:ext>
          </c:extLst>
        </c:ser>
        <c:ser>
          <c:idx val="5"/>
          <c:order val="5"/>
          <c:tx>
            <c:strRef>
              <c:f>Sheet1!$N$41</c:f>
              <c:strCache>
                <c:ptCount val="1"/>
                <c:pt idx="0">
                  <c:v>pb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Sheet1!$N$42:$N$46</c:f>
              <c:numCache>
                <c:formatCode>General</c:formatCode>
                <c:ptCount val="5"/>
                <c:pt idx="0">
                  <c:v>274</c:v>
                </c:pt>
                <c:pt idx="1">
                  <c:v>249</c:v>
                </c:pt>
                <c:pt idx="2">
                  <c:v>269</c:v>
                </c:pt>
                <c:pt idx="3">
                  <c:v>351</c:v>
                </c:pt>
                <c:pt idx="4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E9-4FCE-8536-82562B73AE2D}"/>
            </c:ext>
          </c:extLst>
        </c:ser>
        <c:ser>
          <c:idx val="6"/>
          <c:order val="6"/>
          <c:tx>
            <c:strRef>
              <c:f>Sheet1!$O$41</c:f>
              <c:strCache>
                <c:ptCount val="1"/>
                <c:pt idx="0">
                  <c:v>fork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Sheet1!$O$42:$O$46</c:f>
              <c:numCache>
                <c:formatCode>General</c:formatCode>
                <c:ptCount val="5"/>
                <c:pt idx="0">
                  <c:v>14091541</c:v>
                </c:pt>
                <c:pt idx="1">
                  <c:v>14899351</c:v>
                </c:pt>
                <c:pt idx="2">
                  <c:v>14364737</c:v>
                </c:pt>
                <c:pt idx="3">
                  <c:v>14543725</c:v>
                </c:pt>
                <c:pt idx="4">
                  <c:v>14560406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E9-4FCE-8536-82562B73A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666192"/>
        <c:axId val="463251616"/>
      </c:lineChart>
      <c:catAx>
        <c:axId val="37266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251616"/>
        <c:crosses val="autoZero"/>
        <c:auto val="1"/>
        <c:lblAlgn val="ctr"/>
        <c:lblOffset val="100"/>
        <c:noMultiLvlLbl val="0"/>
      </c:catAx>
      <c:valAx>
        <c:axId val="463251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66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size-maxlatency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Sheet1!$I$49</c:f>
              <c:strCache>
                <c:ptCount val="1"/>
                <c:pt idx="0">
                  <c:v>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Sheet1!$I$50:$I$53</c:f>
              <c:numCache>
                <c:formatCode>General</c:formatCode>
                <c:ptCount val="4"/>
                <c:pt idx="0">
                  <c:v>642042638</c:v>
                </c:pt>
                <c:pt idx="1">
                  <c:v>974745843</c:v>
                </c:pt>
                <c:pt idx="2">
                  <c:v>1672288864</c:v>
                </c:pt>
                <c:pt idx="3">
                  <c:v>3231740019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F-4176-849D-75F82CBA42A7}"/>
            </c:ext>
          </c:extLst>
        </c:ser>
        <c:ser>
          <c:idx val="1"/>
          <c:order val="1"/>
          <c:tx>
            <c:strRef>
              <c:f>Sheet1!$J$49</c:f>
              <c:strCache>
                <c:ptCount val="1"/>
                <c:pt idx="0">
                  <c:v>cou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Sheet1!$J$50:$J$53</c:f>
              <c:numCache>
                <c:formatCode>General</c:formatCode>
                <c:ptCount val="4"/>
                <c:pt idx="0">
                  <c:v>2006362</c:v>
                </c:pt>
                <c:pt idx="1">
                  <c:v>4263843</c:v>
                </c:pt>
                <c:pt idx="2">
                  <c:v>7971556</c:v>
                </c:pt>
                <c:pt idx="3">
                  <c:v>15689540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7F-4176-849D-75F82CBA42A7}"/>
            </c:ext>
          </c:extLst>
        </c:ser>
        <c:ser>
          <c:idx val="2"/>
          <c:order val="2"/>
          <c:tx>
            <c:strRef>
              <c:f>Sheet1!$K$49</c:f>
              <c:strCache>
                <c:ptCount val="1"/>
                <c:pt idx="0">
                  <c:v>zz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Sheet1!$K$50:$K$53</c:f>
              <c:numCache>
                <c:formatCode>General</c:formatCode>
                <c:ptCount val="4"/>
                <c:pt idx="0">
                  <c:v>1009918</c:v>
                </c:pt>
                <c:pt idx="1">
                  <c:v>1832719</c:v>
                </c:pt>
                <c:pt idx="2">
                  <c:v>3605613</c:v>
                </c:pt>
                <c:pt idx="3">
                  <c:v>7161794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7F-4176-849D-75F82CBA42A7}"/>
            </c:ext>
          </c:extLst>
        </c:ser>
        <c:ser>
          <c:idx val="3"/>
          <c:order val="3"/>
          <c:tx>
            <c:strRef>
              <c:f>Sheet1!$L$49</c:f>
              <c:strCache>
                <c:ptCount val="1"/>
                <c:pt idx="0">
                  <c:v>pp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Sheet1!$L$50:$L$53</c:f>
              <c:numCache>
                <c:formatCode>General</c:formatCode>
                <c:ptCount val="4"/>
                <c:pt idx="0">
                  <c:v>711</c:v>
                </c:pt>
                <c:pt idx="1">
                  <c:v>511</c:v>
                </c:pt>
                <c:pt idx="2">
                  <c:v>236</c:v>
                </c:pt>
                <c:pt idx="3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7F-4176-849D-75F82CBA42A7}"/>
            </c:ext>
          </c:extLst>
        </c:ser>
        <c:ser>
          <c:idx val="4"/>
          <c:order val="4"/>
          <c:tx>
            <c:strRef>
              <c:f>Sheet1!$M$49</c:f>
              <c:strCache>
                <c:ptCount val="1"/>
                <c:pt idx="0">
                  <c:v>hg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Sheet1!$M$50:$M$53</c:f>
              <c:numCache>
                <c:formatCode>General</c:formatCode>
                <c:ptCount val="4"/>
                <c:pt idx="0">
                  <c:v>950</c:v>
                </c:pt>
                <c:pt idx="1">
                  <c:v>236</c:v>
                </c:pt>
                <c:pt idx="2">
                  <c:v>246</c:v>
                </c:pt>
                <c:pt idx="3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7F-4176-849D-75F82CBA42A7}"/>
            </c:ext>
          </c:extLst>
        </c:ser>
        <c:ser>
          <c:idx val="5"/>
          <c:order val="5"/>
          <c:tx>
            <c:strRef>
              <c:f>Sheet1!$N$49</c:f>
              <c:strCache>
                <c:ptCount val="1"/>
                <c:pt idx="0">
                  <c:v>pb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Sheet1!$N$50:$N$53</c:f>
              <c:numCache>
                <c:formatCode>General</c:formatCode>
                <c:ptCount val="4"/>
                <c:pt idx="0">
                  <c:v>237</c:v>
                </c:pt>
                <c:pt idx="1">
                  <c:v>249</c:v>
                </c:pt>
                <c:pt idx="2">
                  <c:v>430</c:v>
                </c:pt>
                <c:pt idx="3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7F-4176-849D-75F82CBA42A7}"/>
            </c:ext>
          </c:extLst>
        </c:ser>
        <c:ser>
          <c:idx val="6"/>
          <c:order val="6"/>
          <c:tx>
            <c:strRef>
              <c:f>Sheet1!$O$49</c:f>
              <c:strCache>
                <c:ptCount val="1"/>
                <c:pt idx="0">
                  <c:v>fork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Sheet1!$O$50:$O$53</c:f>
              <c:numCache>
                <c:formatCode>General</c:formatCode>
                <c:ptCount val="4"/>
                <c:pt idx="0">
                  <c:v>14560406</c:v>
                </c:pt>
                <c:pt idx="1">
                  <c:v>25803929</c:v>
                </c:pt>
                <c:pt idx="2">
                  <c:v>224025551</c:v>
                </c:pt>
                <c:pt idx="3">
                  <c:v>568299298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7F-4176-849D-75F82CBA4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356496"/>
        <c:axId val="463269088"/>
      </c:lineChart>
      <c:catAx>
        <c:axId val="5413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269088"/>
        <c:crosses val="autoZero"/>
        <c:auto val="1"/>
        <c:lblAlgn val="ctr"/>
        <c:lblOffset val="100"/>
        <c:noMultiLvlLbl val="0"/>
      </c:catAx>
      <c:valAx>
        <c:axId val="4632690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3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uf-checkpoint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Sheet1!$I$62</c:f>
              <c:strCache>
                <c:ptCount val="1"/>
                <c:pt idx="0">
                  <c:v>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Sheet1!$I$63:$I$67</c:f>
              <c:numCache>
                <c:formatCode>General</c:formatCode>
                <c:ptCount val="5"/>
                <c:pt idx="0">
                  <c:v>2519062170</c:v>
                </c:pt>
                <c:pt idx="1">
                  <c:v>2109584449</c:v>
                </c:pt>
                <c:pt idx="2">
                  <c:v>2260314024</c:v>
                </c:pt>
                <c:pt idx="3">
                  <c:v>2316215578</c:v>
                </c:pt>
                <c:pt idx="4">
                  <c:v>2236047667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B-42B3-A2DE-2FE8EDD8DC89}"/>
            </c:ext>
          </c:extLst>
        </c:ser>
        <c:ser>
          <c:idx val="1"/>
          <c:order val="1"/>
          <c:tx>
            <c:strRef>
              <c:f>Sheet1!$J$62</c:f>
              <c:strCache>
                <c:ptCount val="1"/>
                <c:pt idx="0">
                  <c:v>cou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Sheet1!$J$63:$J$67</c:f>
              <c:numCache>
                <c:formatCode>General</c:formatCode>
                <c:ptCount val="5"/>
                <c:pt idx="0">
                  <c:v>2099594207</c:v>
                </c:pt>
                <c:pt idx="1">
                  <c:v>2594490846</c:v>
                </c:pt>
                <c:pt idx="2">
                  <c:v>2064781976</c:v>
                </c:pt>
                <c:pt idx="3">
                  <c:v>2111928186</c:v>
                </c:pt>
                <c:pt idx="4">
                  <c:v>2102398339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B-42B3-A2DE-2FE8EDD8DC89}"/>
            </c:ext>
          </c:extLst>
        </c:ser>
        <c:ser>
          <c:idx val="2"/>
          <c:order val="2"/>
          <c:tx>
            <c:strRef>
              <c:f>Sheet1!$K$62</c:f>
              <c:strCache>
                <c:ptCount val="1"/>
                <c:pt idx="0">
                  <c:v>zz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Sheet1!$K$63:$K$67</c:f>
              <c:numCache>
                <c:formatCode>General</c:formatCode>
                <c:ptCount val="5"/>
                <c:pt idx="0">
                  <c:v>2167226161</c:v>
                </c:pt>
                <c:pt idx="1">
                  <c:v>2208637250</c:v>
                </c:pt>
                <c:pt idx="2">
                  <c:v>2137934384</c:v>
                </c:pt>
                <c:pt idx="3">
                  <c:v>2187511366</c:v>
                </c:pt>
                <c:pt idx="4">
                  <c:v>2170350032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CB-42B3-A2DE-2FE8EDD8DC89}"/>
            </c:ext>
          </c:extLst>
        </c:ser>
        <c:ser>
          <c:idx val="3"/>
          <c:order val="3"/>
          <c:tx>
            <c:strRef>
              <c:f>Sheet1!$L$62</c:f>
              <c:strCache>
                <c:ptCount val="1"/>
                <c:pt idx="0">
                  <c:v>pp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Sheet1!$L$63:$L$67</c:f>
              <c:numCache>
                <c:formatCode>General</c:formatCode>
                <c:ptCount val="5"/>
                <c:pt idx="0">
                  <c:v>2100014244</c:v>
                </c:pt>
                <c:pt idx="1">
                  <c:v>2070878054</c:v>
                </c:pt>
                <c:pt idx="2">
                  <c:v>2210638975</c:v>
                </c:pt>
                <c:pt idx="3">
                  <c:v>2083588350</c:v>
                </c:pt>
                <c:pt idx="4">
                  <c:v>2322633612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CB-42B3-A2DE-2FE8EDD8DC89}"/>
            </c:ext>
          </c:extLst>
        </c:ser>
        <c:ser>
          <c:idx val="4"/>
          <c:order val="4"/>
          <c:tx>
            <c:strRef>
              <c:f>Sheet1!$M$62</c:f>
              <c:strCache>
                <c:ptCount val="1"/>
                <c:pt idx="0">
                  <c:v>hg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Sheet1!$M$63:$M$67</c:f>
              <c:numCache>
                <c:formatCode>General</c:formatCode>
                <c:ptCount val="5"/>
                <c:pt idx="0">
                  <c:v>2279334750</c:v>
                </c:pt>
                <c:pt idx="1">
                  <c:v>2071550670</c:v>
                </c:pt>
                <c:pt idx="2">
                  <c:v>2137328242</c:v>
                </c:pt>
                <c:pt idx="3">
                  <c:v>2099569279</c:v>
                </c:pt>
                <c:pt idx="4">
                  <c:v>2019005404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CB-42B3-A2DE-2FE8EDD8DC89}"/>
            </c:ext>
          </c:extLst>
        </c:ser>
        <c:ser>
          <c:idx val="5"/>
          <c:order val="5"/>
          <c:tx>
            <c:strRef>
              <c:f>Sheet1!$N$62</c:f>
              <c:strCache>
                <c:ptCount val="1"/>
                <c:pt idx="0">
                  <c:v>pb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Sheet1!$N$63:$N$67</c:f>
              <c:numCache>
                <c:formatCode>General</c:formatCode>
                <c:ptCount val="5"/>
                <c:pt idx="0">
                  <c:v>2172315092</c:v>
                </c:pt>
                <c:pt idx="1">
                  <c:v>2092144770</c:v>
                </c:pt>
                <c:pt idx="2">
                  <c:v>2100031026</c:v>
                </c:pt>
                <c:pt idx="3">
                  <c:v>2152969801</c:v>
                </c:pt>
                <c:pt idx="4">
                  <c:v>2101206074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CB-42B3-A2DE-2FE8EDD8DC89}"/>
            </c:ext>
          </c:extLst>
        </c:ser>
        <c:ser>
          <c:idx val="6"/>
          <c:order val="6"/>
          <c:tx>
            <c:strRef>
              <c:f>Sheet1!$O$62</c:f>
              <c:strCache>
                <c:ptCount val="1"/>
                <c:pt idx="0">
                  <c:v>fork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Sheet1!$O$63:$O$67</c:f>
              <c:numCache>
                <c:formatCode>General</c:formatCode>
                <c:ptCount val="5"/>
                <c:pt idx="0">
                  <c:v>1290524863</c:v>
                </c:pt>
                <c:pt idx="1">
                  <c:v>1535301318</c:v>
                </c:pt>
                <c:pt idx="2">
                  <c:v>1300449883</c:v>
                </c:pt>
                <c:pt idx="3">
                  <c:v>1322607318</c:v>
                </c:pt>
                <c:pt idx="4">
                  <c:v>1313029351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CB-42B3-A2DE-2FE8EDD8D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545728"/>
        <c:axId val="463251200"/>
      </c:lineChart>
      <c:catAx>
        <c:axId val="26454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251200"/>
        <c:crosses val="autoZero"/>
        <c:auto val="1"/>
        <c:lblAlgn val="ctr"/>
        <c:lblOffset val="100"/>
        <c:noMultiLvlLbl val="0"/>
      </c:catAx>
      <c:valAx>
        <c:axId val="4632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5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size-checkpoint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Sheet1!$I$70</c:f>
              <c:strCache>
                <c:ptCount val="1"/>
                <c:pt idx="0">
                  <c:v>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Sheet1!$I$71:$I$74</c:f>
              <c:numCache>
                <c:formatCode>General</c:formatCode>
                <c:ptCount val="4"/>
                <c:pt idx="0">
                  <c:v>2236047667</c:v>
                </c:pt>
                <c:pt idx="1">
                  <c:v>4535772759</c:v>
                </c:pt>
                <c:pt idx="2">
                  <c:v>10603597174</c:v>
                </c:pt>
                <c:pt idx="3">
                  <c:v>24055861749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6-4C15-986D-F691BC9B1F2E}"/>
            </c:ext>
          </c:extLst>
        </c:ser>
        <c:ser>
          <c:idx val="1"/>
          <c:order val="1"/>
          <c:tx>
            <c:strRef>
              <c:f>Sheet1!$J$70</c:f>
              <c:strCache>
                <c:ptCount val="1"/>
                <c:pt idx="0">
                  <c:v>cou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Sheet1!$J$71:$J$74</c:f>
              <c:numCache>
                <c:formatCode>General</c:formatCode>
                <c:ptCount val="4"/>
                <c:pt idx="0">
                  <c:v>2102398339</c:v>
                </c:pt>
                <c:pt idx="1">
                  <c:v>4689853989</c:v>
                </c:pt>
                <c:pt idx="2">
                  <c:v>10664443785</c:v>
                </c:pt>
                <c:pt idx="3">
                  <c:v>22779403711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76-4C15-986D-F691BC9B1F2E}"/>
            </c:ext>
          </c:extLst>
        </c:ser>
        <c:ser>
          <c:idx val="2"/>
          <c:order val="2"/>
          <c:tx>
            <c:strRef>
              <c:f>Sheet1!$K$70</c:f>
              <c:strCache>
                <c:ptCount val="1"/>
                <c:pt idx="0">
                  <c:v>zz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Sheet1!$K$71:$K$74</c:f>
              <c:numCache>
                <c:formatCode>General</c:formatCode>
                <c:ptCount val="4"/>
                <c:pt idx="0">
                  <c:v>2170350032</c:v>
                </c:pt>
                <c:pt idx="1">
                  <c:v>4781788646</c:v>
                </c:pt>
                <c:pt idx="2">
                  <c:v>10601678954</c:v>
                </c:pt>
                <c:pt idx="3">
                  <c:v>22794708496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76-4C15-986D-F691BC9B1F2E}"/>
            </c:ext>
          </c:extLst>
        </c:ser>
        <c:ser>
          <c:idx val="3"/>
          <c:order val="3"/>
          <c:tx>
            <c:strRef>
              <c:f>Sheet1!$L$70</c:f>
              <c:strCache>
                <c:ptCount val="1"/>
                <c:pt idx="0">
                  <c:v>pp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Sheet1!$L$71:$L$74</c:f>
              <c:numCache>
                <c:formatCode>General</c:formatCode>
                <c:ptCount val="4"/>
                <c:pt idx="0">
                  <c:v>2322633612</c:v>
                </c:pt>
                <c:pt idx="1">
                  <c:v>4486534190</c:v>
                </c:pt>
                <c:pt idx="2">
                  <c:v>9505056043</c:v>
                </c:pt>
                <c:pt idx="3">
                  <c:v>21425533653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76-4C15-986D-F691BC9B1F2E}"/>
            </c:ext>
          </c:extLst>
        </c:ser>
        <c:ser>
          <c:idx val="4"/>
          <c:order val="4"/>
          <c:tx>
            <c:strRef>
              <c:f>Sheet1!$M$70</c:f>
              <c:strCache>
                <c:ptCount val="1"/>
                <c:pt idx="0">
                  <c:v>hg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Sheet1!$M$71:$M$74</c:f>
              <c:numCache>
                <c:formatCode>General</c:formatCode>
                <c:ptCount val="4"/>
                <c:pt idx="0">
                  <c:v>2019005404</c:v>
                </c:pt>
                <c:pt idx="1">
                  <c:v>4737584995</c:v>
                </c:pt>
                <c:pt idx="2">
                  <c:v>9695121277</c:v>
                </c:pt>
                <c:pt idx="3">
                  <c:v>21023300541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76-4C15-986D-F691BC9B1F2E}"/>
            </c:ext>
          </c:extLst>
        </c:ser>
        <c:ser>
          <c:idx val="5"/>
          <c:order val="5"/>
          <c:tx>
            <c:strRef>
              <c:f>Sheet1!$N$70</c:f>
              <c:strCache>
                <c:ptCount val="1"/>
                <c:pt idx="0">
                  <c:v>pb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Sheet1!$N$71:$N$74</c:f>
              <c:numCache>
                <c:formatCode>General</c:formatCode>
                <c:ptCount val="4"/>
                <c:pt idx="0">
                  <c:v>2101206074</c:v>
                </c:pt>
                <c:pt idx="1">
                  <c:v>4617304160</c:v>
                </c:pt>
                <c:pt idx="2">
                  <c:v>9816585309</c:v>
                </c:pt>
                <c:pt idx="3">
                  <c:v>21784021820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76-4C15-986D-F691BC9B1F2E}"/>
            </c:ext>
          </c:extLst>
        </c:ser>
        <c:ser>
          <c:idx val="6"/>
          <c:order val="6"/>
          <c:tx>
            <c:strRef>
              <c:f>Sheet1!$O$70</c:f>
              <c:strCache>
                <c:ptCount val="1"/>
                <c:pt idx="0">
                  <c:v>fork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Sheet1!$O$71:$O$74</c:f>
              <c:numCache>
                <c:formatCode>General</c:formatCode>
                <c:ptCount val="4"/>
                <c:pt idx="0">
                  <c:v>1313029351</c:v>
                </c:pt>
                <c:pt idx="1">
                  <c:v>2504978585</c:v>
                </c:pt>
                <c:pt idx="2">
                  <c:v>5142893142</c:v>
                </c:pt>
                <c:pt idx="3">
                  <c:v>14559999446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76-4C15-986D-F691BC9B1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353856"/>
        <c:axId val="459837200"/>
      </c:lineChart>
      <c:catAx>
        <c:axId val="46335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837200"/>
        <c:crosses val="autoZero"/>
        <c:auto val="1"/>
        <c:lblAlgn val="ctr"/>
        <c:lblOffset val="100"/>
        <c:noMultiLvlLbl val="0"/>
      </c:catAx>
      <c:valAx>
        <c:axId val="4598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35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16</xdr:row>
      <xdr:rowOff>128587</xdr:rowOff>
    </xdr:from>
    <xdr:to>
      <xdr:col>13</xdr:col>
      <xdr:colOff>609599</xdr:colOff>
      <xdr:row>33</xdr:row>
      <xdr:rowOff>66674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F36CA79-72AC-490D-9ED4-CB368ABC5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533400</xdr:colOff>
      <xdr:row>2</xdr:row>
      <xdr:rowOff>33337</xdr:rowOff>
    </xdr:from>
    <xdr:to>
      <xdr:col>21</xdr:col>
      <xdr:colOff>38100</xdr:colOff>
      <xdr:row>15</xdr:row>
      <xdr:rowOff>19050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4E40F66-D3EE-41CF-B04D-22A9BC40B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676274</xdr:colOff>
      <xdr:row>15</xdr:row>
      <xdr:rowOff>119062</xdr:rowOff>
    </xdr:from>
    <xdr:to>
      <xdr:col>20</xdr:col>
      <xdr:colOff>495299</xdr:colOff>
      <xdr:row>33</xdr:row>
      <xdr:rowOff>95250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3A3C079-93AC-4D86-AE63-0AC59BBD6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390525</xdr:colOff>
      <xdr:row>33</xdr:row>
      <xdr:rowOff>147637</xdr:rowOff>
    </xdr:from>
    <xdr:to>
      <xdr:col>20</xdr:col>
      <xdr:colOff>600075</xdr:colOff>
      <xdr:row>50</xdr:row>
      <xdr:rowOff>104775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03E72DE-BE0F-4EAA-9AB6-C8DFE534E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704850</xdr:colOff>
      <xdr:row>51</xdr:row>
      <xdr:rowOff>109537</xdr:rowOff>
    </xdr:from>
    <xdr:to>
      <xdr:col>20</xdr:col>
      <xdr:colOff>466725</xdr:colOff>
      <xdr:row>66</xdr:row>
      <xdr:rowOff>28575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2E2CA26-0A67-4C7D-B2F9-96BBBF46D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561975</xdr:colOff>
      <xdr:row>69</xdr:row>
      <xdr:rowOff>42862</xdr:rowOff>
    </xdr:from>
    <xdr:to>
      <xdr:col>21</xdr:col>
      <xdr:colOff>504825</xdr:colOff>
      <xdr:row>86</xdr:row>
      <xdr:rowOff>138112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4972C0FF-F862-447E-ACA8-EA5DC618B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"/>
  <sheetViews>
    <sheetView tabSelected="1" topLeftCell="B1" zoomScaleNormal="100" workbookViewId="0">
      <selection activeCell="K36" sqref="K36"/>
    </sheetView>
  </sheetViews>
  <sheetFormatPr defaultRowHeight="12"/>
  <cols>
    <col min="1" max="3" width="11.5703125" customWidth="1"/>
    <col min="4" max="4" width="17.5703125" bestFit="1" customWidth="1"/>
    <col min="5" max="5" width="11.42578125" customWidth="1"/>
    <col min="6" max="6" width="11.5703125" customWidth="1"/>
    <col min="7" max="7" width="14.28515625" customWidth="1"/>
    <col min="8" max="8" width="11.5703125" customWidth="1"/>
    <col min="9" max="15" width="13" bestFit="1" customWidth="1"/>
    <col min="16" max="1025" width="11.5703125" customWidth="1"/>
  </cols>
  <sheetData>
    <row r="1" spans="1:15" ht="12.75">
      <c r="A1" s="1" t="s">
        <v>0</v>
      </c>
      <c r="B1" s="1" t="s">
        <v>1</v>
      </c>
      <c r="C1" s="1" t="s">
        <v>2</v>
      </c>
      <c r="D1" t="s">
        <v>3</v>
      </c>
      <c r="E1" s="1" t="s">
        <v>4</v>
      </c>
      <c r="F1" s="1" t="s">
        <v>5</v>
      </c>
      <c r="H1" s="4" t="s">
        <v>15</v>
      </c>
      <c r="I1" s="4"/>
      <c r="J1" s="4"/>
      <c r="K1" s="4"/>
      <c r="L1" s="4"/>
      <c r="M1" s="4"/>
      <c r="N1" s="4"/>
      <c r="O1" s="4"/>
    </row>
    <row r="2" spans="1:15">
      <c r="A2">
        <v>0</v>
      </c>
      <c r="B2">
        <v>16</v>
      </c>
      <c r="C2">
        <v>250</v>
      </c>
      <c r="D2">
        <v>516611</v>
      </c>
      <c r="E2">
        <v>634220131</v>
      </c>
      <c r="F2">
        <v>2519062170</v>
      </c>
      <c r="H2" s="4"/>
      <c r="I2" s="4"/>
      <c r="J2" s="4"/>
      <c r="K2" s="4"/>
      <c r="L2" s="4"/>
      <c r="M2" s="4"/>
      <c r="N2" s="4"/>
      <c r="O2" s="4"/>
    </row>
    <row r="3" spans="1:15" ht="16.5">
      <c r="A3">
        <v>0</v>
      </c>
      <c r="B3">
        <v>32</v>
      </c>
      <c r="C3">
        <v>250</v>
      </c>
      <c r="D3">
        <v>908289</v>
      </c>
      <c r="E3">
        <v>542755287</v>
      </c>
      <c r="F3">
        <v>2109584449</v>
      </c>
      <c r="H3" s="2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</row>
    <row r="4" spans="1:15">
      <c r="A4">
        <v>0</v>
      </c>
      <c r="B4">
        <v>64</v>
      </c>
      <c r="C4">
        <v>250</v>
      </c>
      <c r="D4">
        <v>1984130</v>
      </c>
      <c r="E4">
        <v>637029206</v>
      </c>
      <c r="F4">
        <v>2260314024</v>
      </c>
      <c r="H4" s="2">
        <v>16</v>
      </c>
      <c r="I4" s="2">
        <f>D2</f>
        <v>516611</v>
      </c>
      <c r="J4" s="2">
        <f>D10</f>
        <v>1174219</v>
      </c>
      <c r="K4" s="2">
        <f>D18</f>
        <v>444384</v>
      </c>
      <c r="L4" s="2">
        <f>D26</f>
        <v>655284</v>
      </c>
      <c r="M4" s="2">
        <f>D34</f>
        <v>411668</v>
      </c>
      <c r="N4" s="2">
        <f>D42</f>
        <v>427508</v>
      </c>
      <c r="O4" s="2">
        <f>D50</f>
        <v>468894</v>
      </c>
    </row>
    <row r="5" spans="1:15">
      <c r="A5">
        <v>0</v>
      </c>
      <c r="B5">
        <v>128</v>
      </c>
      <c r="C5">
        <v>250</v>
      </c>
      <c r="D5">
        <v>3583963</v>
      </c>
      <c r="E5">
        <v>563471815</v>
      </c>
      <c r="F5">
        <v>2316215578</v>
      </c>
      <c r="H5" s="2">
        <v>32</v>
      </c>
      <c r="I5" s="2">
        <f t="shared" ref="I5:I8" si="0">D3</f>
        <v>908289</v>
      </c>
      <c r="J5" s="2">
        <f t="shared" ref="J5:J8" si="1">D11</f>
        <v>2440434</v>
      </c>
      <c r="K5" s="2">
        <f t="shared" ref="K5:K8" si="2">D19</f>
        <v>894881</v>
      </c>
      <c r="L5" s="2">
        <f t="shared" ref="L5:L8" si="3">D27</f>
        <v>1300911</v>
      </c>
      <c r="M5" s="2">
        <f t="shared" ref="M5:M8" si="4">D35</f>
        <v>843287</v>
      </c>
      <c r="N5" s="2">
        <f t="shared" ref="N5:N8" si="5">D43</f>
        <v>820242</v>
      </c>
      <c r="O5" s="2">
        <f t="shared" ref="O5:O8" si="6">D51</f>
        <v>840460</v>
      </c>
    </row>
    <row r="6" spans="1:15">
      <c r="A6">
        <v>0</v>
      </c>
      <c r="B6">
        <v>256</v>
      </c>
      <c r="C6">
        <v>250</v>
      </c>
      <c r="D6">
        <v>7185491</v>
      </c>
      <c r="E6">
        <v>642042638</v>
      </c>
      <c r="F6">
        <v>2236047667</v>
      </c>
      <c r="H6" s="2">
        <v>64</v>
      </c>
      <c r="I6" s="2">
        <f t="shared" si="0"/>
        <v>1984130</v>
      </c>
      <c r="J6" s="2">
        <f t="shared" si="1"/>
        <v>3190697</v>
      </c>
      <c r="K6" s="2">
        <f t="shared" si="2"/>
        <v>1727921</v>
      </c>
      <c r="L6" s="2">
        <f t="shared" si="3"/>
        <v>2603573</v>
      </c>
      <c r="M6" s="2">
        <f t="shared" si="4"/>
        <v>1670084</v>
      </c>
      <c r="N6" s="2">
        <f t="shared" si="5"/>
        <v>1660134</v>
      </c>
      <c r="O6" s="2">
        <f t="shared" si="6"/>
        <v>1566674</v>
      </c>
    </row>
    <row r="7" spans="1:15">
      <c r="A7">
        <v>0</v>
      </c>
      <c r="B7">
        <v>256</v>
      </c>
      <c r="C7">
        <v>500</v>
      </c>
      <c r="D7">
        <v>6191738</v>
      </c>
      <c r="E7">
        <v>974745843</v>
      </c>
      <c r="F7">
        <v>4535772759</v>
      </c>
      <c r="H7" s="2">
        <v>128</v>
      </c>
      <c r="I7" s="2">
        <f t="shared" si="0"/>
        <v>3583963</v>
      </c>
      <c r="J7" s="2">
        <f t="shared" si="1"/>
        <v>5893347</v>
      </c>
      <c r="K7" s="2">
        <f t="shared" si="2"/>
        <v>3460353</v>
      </c>
      <c r="L7" s="2">
        <f t="shared" si="3"/>
        <v>5215895</v>
      </c>
      <c r="M7" s="2">
        <f t="shared" si="4"/>
        <v>3296317</v>
      </c>
      <c r="N7" s="2">
        <f t="shared" si="5"/>
        <v>3383738</v>
      </c>
      <c r="O7" s="2">
        <f t="shared" si="6"/>
        <v>3367762</v>
      </c>
    </row>
    <row r="8" spans="1:15">
      <c r="A8">
        <v>0</v>
      </c>
      <c r="B8">
        <v>256</v>
      </c>
      <c r="C8">
        <v>1000</v>
      </c>
      <c r="D8">
        <v>5751825</v>
      </c>
      <c r="E8">
        <v>1672288864</v>
      </c>
      <c r="F8">
        <v>10603597174</v>
      </c>
      <c r="H8" s="2">
        <v>256</v>
      </c>
      <c r="I8" s="2">
        <f t="shared" si="0"/>
        <v>7185491</v>
      </c>
      <c r="J8" s="2">
        <f t="shared" si="1"/>
        <v>14971790</v>
      </c>
      <c r="K8" s="2">
        <f t="shared" si="2"/>
        <v>6905988</v>
      </c>
      <c r="L8" s="2">
        <f t="shared" si="3"/>
        <v>10315475</v>
      </c>
      <c r="M8" s="2">
        <f t="shared" si="4"/>
        <v>6640567</v>
      </c>
      <c r="N8" s="2">
        <f t="shared" si="5"/>
        <v>6569549</v>
      </c>
      <c r="O8" s="2">
        <f t="shared" si="6"/>
        <v>6675211</v>
      </c>
    </row>
    <row r="9" spans="1:15">
      <c r="A9">
        <v>0</v>
      </c>
      <c r="B9">
        <v>256</v>
      </c>
      <c r="C9">
        <v>2000</v>
      </c>
      <c r="D9">
        <v>5729164</v>
      </c>
      <c r="E9">
        <v>3231740019</v>
      </c>
      <c r="F9">
        <v>24055861749</v>
      </c>
      <c r="H9" s="2"/>
      <c r="I9" s="2"/>
      <c r="J9" s="2"/>
      <c r="K9" s="2"/>
      <c r="L9" s="2"/>
      <c r="M9" s="2"/>
      <c r="N9" s="2"/>
      <c r="O9" s="2"/>
    </row>
    <row r="10" spans="1:15">
      <c r="A10">
        <v>1</v>
      </c>
      <c r="B10">
        <v>16</v>
      </c>
      <c r="C10">
        <v>250</v>
      </c>
      <c r="D10">
        <v>1174219</v>
      </c>
      <c r="E10">
        <v>2043452</v>
      </c>
      <c r="F10">
        <v>2099594207</v>
      </c>
      <c r="H10" s="2"/>
      <c r="I10" s="2"/>
      <c r="J10" s="2"/>
      <c r="K10" s="2"/>
      <c r="L10" s="2"/>
      <c r="M10" s="2"/>
      <c r="N10" s="2"/>
      <c r="O10" s="2"/>
    </row>
    <row r="11" spans="1:15" ht="16.5">
      <c r="A11">
        <v>1</v>
      </c>
      <c r="B11">
        <v>32</v>
      </c>
      <c r="C11">
        <v>250</v>
      </c>
      <c r="D11">
        <v>2440434</v>
      </c>
      <c r="E11">
        <v>2144626</v>
      </c>
      <c r="F11">
        <v>2594490846</v>
      </c>
      <c r="H11" s="3" t="s">
        <v>14</v>
      </c>
      <c r="I11" s="3" t="s">
        <v>7</v>
      </c>
      <c r="J11" s="3" t="s">
        <v>8</v>
      </c>
      <c r="K11" s="3" t="s">
        <v>9</v>
      </c>
      <c r="L11" s="3" t="s">
        <v>10</v>
      </c>
      <c r="M11" s="3" t="s">
        <v>11</v>
      </c>
      <c r="N11" s="3" t="s">
        <v>12</v>
      </c>
      <c r="O11" s="3" t="s">
        <v>13</v>
      </c>
    </row>
    <row r="12" spans="1:15">
      <c r="A12">
        <v>1</v>
      </c>
      <c r="B12">
        <v>64</v>
      </c>
      <c r="C12">
        <v>250</v>
      </c>
      <c r="D12">
        <v>3190697</v>
      </c>
      <c r="E12">
        <v>2022641</v>
      </c>
      <c r="F12">
        <v>2064781976</v>
      </c>
      <c r="H12" s="2">
        <v>250000</v>
      </c>
      <c r="I12" s="2">
        <f>D6</f>
        <v>7185491</v>
      </c>
      <c r="J12" s="2">
        <f>D14</f>
        <v>14971790</v>
      </c>
      <c r="K12" s="2">
        <f>D22</f>
        <v>6905988</v>
      </c>
      <c r="L12" s="2">
        <f>D30</f>
        <v>10315475</v>
      </c>
      <c r="M12" s="2">
        <f>D38</f>
        <v>6640567</v>
      </c>
      <c r="N12" s="2">
        <f>D46</f>
        <v>6569549</v>
      </c>
      <c r="O12" s="2">
        <f>D54</f>
        <v>6675211</v>
      </c>
    </row>
    <row r="13" spans="1:15">
      <c r="A13">
        <v>1</v>
      </c>
      <c r="B13">
        <v>128</v>
      </c>
      <c r="C13">
        <v>250</v>
      </c>
      <c r="D13">
        <v>5893347</v>
      </c>
      <c r="E13">
        <v>2138253</v>
      </c>
      <c r="F13">
        <v>2111928186</v>
      </c>
      <c r="H13" s="2">
        <v>500000</v>
      </c>
      <c r="I13" s="2">
        <f t="shared" ref="I13:I15" si="7">D7</f>
        <v>6191738</v>
      </c>
      <c r="J13" s="2">
        <f t="shared" ref="J13:J15" si="8">D15</f>
        <v>9500934</v>
      </c>
      <c r="K13" s="2">
        <f t="shared" ref="K13:K15" si="9">D23</f>
        <v>6806674</v>
      </c>
      <c r="L13" s="2">
        <f t="shared" ref="L13:L15" si="10">D31</f>
        <v>10104513</v>
      </c>
      <c r="M13" s="2">
        <f t="shared" ref="M13:M15" si="11">D39</f>
        <v>6411899</v>
      </c>
      <c r="N13" s="2">
        <f t="shared" ref="N13:N15" si="12">D47</f>
        <v>6380294</v>
      </c>
      <c r="O13" s="2">
        <f t="shared" ref="O13:O15" si="13">D55</f>
        <v>6364816</v>
      </c>
    </row>
    <row r="14" spans="1:15">
      <c r="A14">
        <v>1</v>
      </c>
      <c r="B14">
        <v>256</v>
      </c>
      <c r="C14">
        <v>250</v>
      </c>
      <c r="D14">
        <v>14971790</v>
      </c>
      <c r="E14">
        <v>2006362</v>
      </c>
      <c r="F14">
        <v>2102398339</v>
      </c>
      <c r="H14" s="2">
        <v>1000000</v>
      </c>
      <c r="I14" s="2">
        <f t="shared" si="7"/>
        <v>5751825</v>
      </c>
      <c r="J14" s="2">
        <f t="shared" si="8"/>
        <v>8760799</v>
      </c>
      <c r="K14" s="2">
        <f t="shared" si="9"/>
        <v>6435590</v>
      </c>
      <c r="L14" s="2">
        <f t="shared" si="10"/>
        <v>9628660</v>
      </c>
      <c r="M14" s="2">
        <f t="shared" si="11"/>
        <v>6278252</v>
      </c>
      <c r="N14" s="2">
        <f t="shared" si="12"/>
        <v>6334294</v>
      </c>
      <c r="O14" s="2">
        <f t="shared" si="13"/>
        <v>6158767</v>
      </c>
    </row>
    <row r="15" spans="1:15">
      <c r="A15">
        <v>1</v>
      </c>
      <c r="B15">
        <v>256</v>
      </c>
      <c r="C15">
        <v>500</v>
      </c>
      <c r="D15">
        <v>9500934</v>
      </c>
      <c r="E15">
        <v>4263843</v>
      </c>
      <c r="F15">
        <v>4689853989</v>
      </c>
      <c r="H15" s="2">
        <v>2000000</v>
      </c>
      <c r="I15" s="2">
        <f t="shared" si="7"/>
        <v>5729164</v>
      </c>
      <c r="J15" s="2">
        <f t="shared" si="8"/>
        <v>8618078</v>
      </c>
      <c r="K15" s="2">
        <f t="shared" si="9"/>
        <v>6382156</v>
      </c>
      <c r="L15" s="2">
        <f t="shared" si="10"/>
        <v>9828189</v>
      </c>
      <c r="M15" s="2">
        <f t="shared" si="11"/>
        <v>6159969</v>
      </c>
      <c r="N15" s="2">
        <f t="shared" si="12"/>
        <v>6004365</v>
      </c>
      <c r="O15" s="2">
        <f t="shared" si="13"/>
        <v>6035367</v>
      </c>
    </row>
    <row r="16" spans="1:15">
      <c r="A16">
        <v>1</v>
      </c>
      <c r="B16">
        <v>256</v>
      </c>
      <c r="C16">
        <v>1000</v>
      </c>
      <c r="D16">
        <v>8760799</v>
      </c>
      <c r="E16">
        <v>7971556</v>
      </c>
      <c r="F16">
        <v>10664443785</v>
      </c>
    </row>
    <row r="17" spans="1:6">
      <c r="A17">
        <v>1</v>
      </c>
      <c r="B17">
        <v>256</v>
      </c>
      <c r="C17">
        <v>2000</v>
      </c>
      <c r="D17">
        <v>8618078</v>
      </c>
      <c r="E17">
        <v>15689540</v>
      </c>
      <c r="F17">
        <v>22779403711</v>
      </c>
    </row>
    <row r="18" spans="1:6">
      <c r="A18">
        <v>2</v>
      </c>
      <c r="B18">
        <v>16</v>
      </c>
      <c r="C18">
        <v>250</v>
      </c>
      <c r="D18">
        <v>444384</v>
      </c>
      <c r="E18">
        <v>965920</v>
      </c>
      <c r="F18">
        <v>2167226161</v>
      </c>
    </row>
    <row r="19" spans="1:6">
      <c r="A19">
        <v>2</v>
      </c>
      <c r="B19">
        <v>32</v>
      </c>
      <c r="C19">
        <v>250</v>
      </c>
      <c r="D19">
        <v>894881</v>
      </c>
      <c r="E19">
        <v>937574</v>
      </c>
      <c r="F19">
        <v>2208637250</v>
      </c>
    </row>
    <row r="20" spans="1:6">
      <c r="A20">
        <v>2</v>
      </c>
      <c r="B20">
        <v>64</v>
      </c>
      <c r="C20">
        <v>250</v>
      </c>
      <c r="D20">
        <v>1727921</v>
      </c>
      <c r="E20">
        <v>980494</v>
      </c>
      <c r="F20">
        <v>2137934384</v>
      </c>
    </row>
    <row r="21" spans="1:6">
      <c r="A21">
        <v>2</v>
      </c>
      <c r="B21">
        <v>128</v>
      </c>
      <c r="C21">
        <v>250</v>
      </c>
      <c r="D21">
        <v>3460353</v>
      </c>
      <c r="E21">
        <v>959164</v>
      </c>
      <c r="F21">
        <v>2187511366</v>
      </c>
    </row>
    <row r="22" spans="1:6">
      <c r="A22">
        <v>2</v>
      </c>
      <c r="B22">
        <v>256</v>
      </c>
      <c r="C22">
        <v>250</v>
      </c>
      <c r="D22">
        <v>6905988</v>
      </c>
      <c r="E22">
        <v>1009918</v>
      </c>
      <c r="F22">
        <v>2170350032</v>
      </c>
    </row>
    <row r="23" spans="1:6">
      <c r="A23">
        <v>2</v>
      </c>
      <c r="B23">
        <v>256</v>
      </c>
      <c r="C23">
        <v>500</v>
      </c>
      <c r="D23">
        <v>6806674</v>
      </c>
      <c r="E23">
        <v>1832719</v>
      </c>
      <c r="F23">
        <v>4781788646</v>
      </c>
    </row>
    <row r="24" spans="1:6">
      <c r="A24">
        <v>2</v>
      </c>
      <c r="B24">
        <v>256</v>
      </c>
      <c r="C24">
        <v>1000</v>
      </c>
      <c r="D24">
        <v>6435590</v>
      </c>
      <c r="E24">
        <v>3605613</v>
      </c>
      <c r="F24">
        <v>10601678954</v>
      </c>
    </row>
    <row r="25" spans="1:6">
      <c r="A25">
        <v>2</v>
      </c>
      <c r="B25">
        <v>256</v>
      </c>
      <c r="C25">
        <v>2000</v>
      </c>
      <c r="D25">
        <v>6382156</v>
      </c>
      <c r="E25">
        <v>7161794</v>
      </c>
      <c r="F25">
        <v>22794708496</v>
      </c>
    </row>
    <row r="26" spans="1:6">
      <c r="A26">
        <v>3</v>
      </c>
      <c r="B26">
        <v>16</v>
      </c>
      <c r="C26">
        <v>250</v>
      </c>
      <c r="D26">
        <v>655284</v>
      </c>
      <c r="E26">
        <v>776</v>
      </c>
      <c r="F26">
        <v>2100014244</v>
      </c>
    </row>
    <row r="27" spans="1:6">
      <c r="A27">
        <v>3</v>
      </c>
      <c r="B27">
        <v>32</v>
      </c>
      <c r="C27">
        <v>250</v>
      </c>
      <c r="D27">
        <v>1300911</v>
      </c>
      <c r="E27">
        <v>312</v>
      </c>
      <c r="F27">
        <v>2070878054</v>
      </c>
    </row>
    <row r="28" spans="1:6">
      <c r="A28">
        <v>3</v>
      </c>
      <c r="B28">
        <v>64</v>
      </c>
      <c r="C28">
        <v>250</v>
      </c>
      <c r="D28">
        <v>2603573</v>
      </c>
      <c r="E28">
        <v>771</v>
      </c>
      <c r="F28">
        <v>2210638975</v>
      </c>
    </row>
    <row r="29" spans="1:6">
      <c r="A29">
        <v>3</v>
      </c>
      <c r="B29">
        <v>128</v>
      </c>
      <c r="C29">
        <v>250</v>
      </c>
      <c r="D29">
        <v>5215895</v>
      </c>
      <c r="E29">
        <v>351</v>
      </c>
      <c r="F29">
        <v>2083588350</v>
      </c>
    </row>
    <row r="30" spans="1:6">
      <c r="A30">
        <v>3</v>
      </c>
      <c r="B30">
        <v>256</v>
      </c>
      <c r="C30">
        <v>250</v>
      </c>
      <c r="D30">
        <v>10315475</v>
      </c>
      <c r="E30">
        <v>711</v>
      </c>
      <c r="F30">
        <v>2322633612</v>
      </c>
    </row>
    <row r="31" spans="1:6">
      <c r="A31">
        <v>3</v>
      </c>
      <c r="B31">
        <v>256</v>
      </c>
      <c r="C31">
        <v>500</v>
      </c>
      <c r="D31">
        <v>10104513</v>
      </c>
      <c r="E31">
        <v>511</v>
      </c>
      <c r="F31">
        <v>4486534190</v>
      </c>
    </row>
    <row r="32" spans="1:6">
      <c r="A32">
        <v>3</v>
      </c>
      <c r="B32">
        <v>256</v>
      </c>
      <c r="C32">
        <v>1000</v>
      </c>
      <c r="D32">
        <v>9628660</v>
      </c>
      <c r="E32">
        <v>236</v>
      </c>
      <c r="F32">
        <v>9505056043</v>
      </c>
    </row>
    <row r="33" spans="1:15">
      <c r="A33">
        <v>3</v>
      </c>
      <c r="B33">
        <v>256</v>
      </c>
      <c r="C33">
        <v>2000</v>
      </c>
      <c r="D33">
        <v>9828189</v>
      </c>
      <c r="E33">
        <v>576</v>
      </c>
      <c r="F33">
        <v>21425533653</v>
      </c>
    </row>
    <row r="34" spans="1:15">
      <c r="A34">
        <v>4</v>
      </c>
      <c r="B34">
        <v>16</v>
      </c>
      <c r="C34">
        <v>250</v>
      </c>
      <c r="D34">
        <v>411668</v>
      </c>
      <c r="E34">
        <v>1024</v>
      </c>
      <c r="F34">
        <v>2279334750</v>
      </c>
    </row>
    <row r="35" spans="1:15">
      <c r="A35">
        <v>4</v>
      </c>
      <c r="B35">
        <v>32</v>
      </c>
      <c r="C35">
        <v>250</v>
      </c>
      <c r="D35">
        <v>843287</v>
      </c>
      <c r="E35">
        <v>855</v>
      </c>
      <c r="F35">
        <v>2071550670</v>
      </c>
    </row>
    <row r="36" spans="1:15">
      <c r="A36">
        <v>4</v>
      </c>
      <c r="B36">
        <v>64</v>
      </c>
      <c r="C36">
        <v>250</v>
      </c>
      <c r="D36">
        <v>1670084</v>
      </c>
      <c r="E36">
        <v>678</v>
      </c>
      <c r="F36">
        <v>2137328242</v>
      </c>
    </row>
    <row r="37" spans="1:15">
      <c r="A37">
        <v>4</v>
      </c>
      <c r="B37">
        <v>128</v>
      </c>
      <c r="C37">
        <v>250</v>
      </c>
      <c r="D37">
        <v>3296317</v>
      </c>
      <c r="E37">
        <v>1143</v>
      </c>
      <c r="F37">
        <v>2099569279</v>
      </c>
    </row>
    <row r="38" spans="1:15">
      <c r="A38">
        <v>4</v>
      </c>
      <c r="B38">
        <v>256</v>
      </c>
      <c r="C38">
        <v>250</v>
      </c>
      <c r="D38">
        <v>6640567</v>
      </c>
      <c r="E38">
        <v>950</v>
      </c>
      <c r="F38">
        <v>2019005404</v>
      </c>
    </row>
    <row r="39" spans="1:15">
      <c r="A39">
        <v>4</v>
      </c>
      <c r="B39">
        <v>256</v>
      </c>
      <c r="C39">
        <v>500</v>
      </c>
      <c r="D39">
        <v>6411899</v>
      </c>
      <c r="E39">
        <v>236</v>
      </c>
      <c r="F39">
        <v>4737584995</v>
      </c>
      <c r="H39" s="4" t="s">
        <v>16</v>
      </c>
      <c r="I39" s="4"/>
      <c r="J39" s="4"/>
      <c r="K39" s="4"/>
      <c r="L39" s="4"/>
      <c r="M39" s="4"/>
      <c r="N39" s="4"/>
      <c r="O39" s="4"/>
    </row>
    <row r="40" spans="1:15">
      <c r="A40">
        <v>4</v>
      </c>
      <c r="B40">
        <v>256</v>
      </c>
      <c r="C40">
        <v>1000</v>
      </c>
      <c r="D40">
        <v>6278252</v>
      </c>
      <c r="E40">
        <v>246</v>
      </c>
      <c r="F40">
        <v>9695121277</v>
      </c>
      <c r="H40" s="4"/>
      <c r="I40" s="4"/>
      <c r="J40" s="4"/>
      <c r="K40" s="4"/>
      <c r="L40" s="4"/>
      <c r="M40" s="4"/>
      <c r="N40" s="4"/>
      <c r="O40" s="4"/>
    </row>
    <row r="41" spans="1:15" ht="16.5">
      <c r="A41">
        <v>4</v>
      </c>
      <c r="B41">
        <v>256</v>
      </c>
      <c r="C41">
        <v>2000</v>
      </c>
      <c r="D41">
        <v>6159969</v>
      </c>
      <c r="E41">
        <v>196</v>
      </c>
      <c r="F41">
        <v>21023300541</v>
      </c>
      <c r="H41" s="2" t="s">
        <v>6</v>
      </c>
      <c r="I41" s="3" t="s">
        <v>7</v>
      </c>
      <c r="J41" s="3" t="s">
        <v>8</v>
      </c>
      <c r="K41" s="3" t="s">
        <v>9</v>
      </c>
      <c r="L41" s="3" t="s">
        <v>10</v>
      </c>
      <c r="M41" s="3" t="s">
        <v>11</v>
      </c>
      <c r="N41" s="3" t="s">
        <v>12</v>
      </c>
      <c r="O41" s="3" t="s">
        <v>13</v>
      </c>
    </row>
    <row r="42" spans="1:15">
      <c r="A42">
        <v>5</v>
      </c>
      <c r="B42">
        <v>16</v>
      </c>
      <c r="C42">
        <v>250</v>
      </c>
      <c r="D42">
        <v>427508</v>
      </c>
      <c r="E42">
        <v>274</v>
      </c>
      <c r="F42">
        <v>2172315092</v>
      </c>
      <c r="H42" s="2">
        <v>16</v>
      </c>
      <c r="I42" s="2">
        <f>E2</f>
        <v>634220131</v>
      </c>
      <c r="J42" s="2">
        <f>E10</f>
        <v>2043452</v>
      </c>
      <c r="K42" s="2">
        <f>E18</f>
        <v>965920</v>
      </c>
      <c r="L42" s="2">
        <f>E26</f>
        <v>776</v>
      </c>
      <c r="M42" s="2">
        <f>E34</f>
        <v>1024</v>
      </c>
      <c r="N42" s="2">
        <f>E42</f>
        <v>274</v>
      </c>
      <c r="O42" s="2">
        <f>E50</f>
        <v>14091541</v>
      </c>
    </row>
    <row r="43" spans="1:15">
      <c r="A43">
        <v>5</v>
      </c>
      <c r="B43">
        <v>32</v>
      </c>
      <c r="C43">
        <v>250</v>
      </c>
      <c r="D43">
        <v>820242</v>
      </c>
      <c r="E43">
        <v>249</v>
      </c>
      <c r="F43">
        <v>2092144770</v>
      </c>
      <c r="H43" s="2">
        <v>32</v>
      </c>
      <c r="I43" s="2">
        <f>E3</f>
        <v>542755287</v>
      </c>
      <c r="J43" s="2">
        <f>E11</f>
        <v>2144626</v>
      </c>
      <c r="K43" s="2">
        <f>E19</f>
        <v>937574</v>
      </c>
      <c r="L43" s="2">
        <f>E27</f>
        <v>312</v>
      </c>
      <c r="M43" s="2">
        <f>E35</f>
        <v>855</v>
      </c>
      <c r="N43" s="2">
        <f>E43</f>
        <v>249</v>
      </c>
      <c r="O43" s="2">
        <f>E51</f>
        <v>14899351</v>
      </c>
    </row>
    <row r="44" spans="1:15">
      <c r="A44">
        <v>5</v>
      </c>
      <c r="B44">
        <v>64</v>
      </c>
      <c r="C44">
        <v>250</v>
      </c>
      <c r="D44">
        <v>1660134</v>
      </c>
      <c r="E44">
        <v>269</v>
      </c>
      <c r="F44">
        <v>2100031026</v>
      </c>
      <c r="H44" s="2">
        <v>64</v>
      </c>
      <c r="I44" s="2">
        <f>E4</f>
        <v>637029206</v>
      </c>
      <c r="J44" s="2">
        <f>E12</f>
        <v>2022641</v>
      </c>
      <c r="K44" s="2">
        <f>E20</f>
        <v>980494</v>
      </c>
      <c r="L44" s="2">
        <f>E28</f>
        <v>771</v>
      </c>
      <c r="M44" s="2">
        <f>E36</f>
        <v>678</v>
      </c>
      <c r="N44" s="2">
        <f>E44</f>
        <v>269</v>
      </c>
      <c r="O44" s="2">
        <f>E52</f>
        <v>14364737</v>
      </c>
    </row>
    <row r="45" spans="1:15">
      <c r="A45">
        <v>5</v>
      </c>
      <c r="B45">
        <v>128</v>
      </c>
      <c r="C45">
        <v>250</v>
      </c>
      <c r="D45">
        <v>3383738</v>
      </c>
      <c r="E45">
        <v>351</v>
      </c>
      <c r="F45">
        <v>2152969801</v>
      </c>
      <c r="H45" s="2">
        <v>128</v>
      </c>
      <c r="I45" s="2">
        <f>E5</f>
        <v>563471815</v>
      </c>
      <c r="J45" s="2">
        <f>E13</f>
        <v>2138253</v>
      </c>
      <c r="K45" s="2">
        <f>E21</f>
        <v>959164</v>
      </c>
      <c r="L45" s="2">
        <f>E29</f>
        <v>351</v>
      </c>
      <c r="M45" s="2">
        <f>E37</f>
        <v>1143</v>
      </c>
      <c r="N45" s="2">
        <f>E45</f>
        <v>351</v>
      </c>
      <c r="O45" s="2">
        <f>E53</f>
        <v>14543725</v>
      </c>
    </row>
    <row r="46" spans="1:15">
      <c r="A46">
        <v>5</v>
      </c>
      <c r="B46">
        <v>256</v>
      </c>
      <c r="C46">
        <v>250</v>
      </c>
      <c r="D46">
        <v>6569549</v>
      </c>
      <c r="E46">
        <v>237</v>
      </c>
      <c r="F46">
        <v>2101206074</v>
      </c>
      <c r="H46" s="2">
        <v>256</v>
      </c>
      <c r="I46" s="2">
        <f>E6</f>
        <v>642042638</v>
      </c>
      <c r="J46" s="2">
        <f>E14</f>
        <v>2006362</v>
      </c>
      <c r="K46" s="2">
        <f>E22</f>
        <v>1009918</v>
      </c>
      <c r="L46" s="2">
        <f>E30</f>
        <v>711</v>
      </c>
      <c r="M46" s="2">
        <f>E38</f>
        <v>950</v>
      </c>
      <c r="N46" s="2">
        <f>E46</f>
        <v>237</v>
      </c>
      <c r="O46" s="2">
        <f>E54</f>
        <v>14560406</v>
      </c>
    </row>
    <row r="47" spans="1:15">
      <c r="A47">
        <v>5</v>
      </c>
      <c r="B47">
        <v>256</v>
      </c>
      <c r="C47">
        <v>500</v>
      </c>
      <c r="D47">
        <v>6380294</v>
      </c>
      <c r="E47">
        <v>249</v>
      </c>
      <c r="F47">
        <v>4617304160</v>
      </c>
      <c r="H47" s="2"/>
      <c r="I47" s="2"/>
      <c r="J47" s="2"/>
      <c r="K47" s="2"/>
      <c r="L47" s="2"/>
      <c r="M47" s="2"/>
      <c r="N47" s="2"/>
      <c r="O47" s="2"/>
    </row>
    <row r="48" spans="1:15">
      <c r="A48">
        <v>5</v>
      </c>
      <c r="B48">
        <v>256</v>
      </c>
      <c r="C48">
        <v>1000</v>
      </c>
      <c r="D48">
        <v>6334294</v>
      </c>
      <c r="E48">
        <v>430</v>
      </c>
      <c r="F48">
        <v>9816585309</v>
      </c>
      <c r="H48" s="2"/>
      <c r="I48" s="2"/>
      <c r="J48" s="2"/>
      <c r="K48" s="2"/>
      <c r="L48" s="2"/>
      <c r="M48" s="2"/>
      <c r="N48" s="2"/>
      <c r="O48" s="2"/>
    </row>
    <row r="49" spans="1:15" ht="16.5">
      <c r="A49">
        <v>5</v>
      </c>
      <c r="B49">
        <v>256</v>
      </c>
      <c r="C49">
        <v>2000</v>
      </c>
      <c r="D49">
        <v>6004365</v>
      </c>
      <c r="E49">
        <v>277</v>
      </c>
      <c r="F49">
        <v>21784021820</v>
      </c>
      <c r="H49" s="3" t="s">
        <v>14</v>
      </c>
      <c r="I49" s="3" t="s">
        <v>7</v>
      </c>
      <c r="J49" s="3" t="s">
        <v>8</v>
      </c>
      <c r="K49" s="3" t="s">
        <v>9</v>
      </c>
      <c r="L49" s="3" t="s">
        <v>10</v>
      </c>
      <c r="M49" s="3" t="s">
        <v>11</v>
      </c>
      <c r="N49" s="3" t="s">
        <v>12</v>
      </c>
      <c r="O49" s="3" t="s">
        <v>13</v>
      </c>
    </row>
    <row r="50" spans="1:15">
      <c r="A50">
        <v>6</v>
      </c>
      <c r="B50">
        <v>16</v>
      </c>
      <c r="C50">
        <v>250</v>
      </c>
      <c r="D50">
        <v>468894</v>
      </c>
      <c r="E50">
        <v>14091541</v>
      </c>
      <c r="F50">
        <v>1290524863</v>
      </c>
      <c r="H50" s="2">
        <v>250000</v>
      </c>
      <c r="I50" s="2">
        <f>E6</f>
        <v>642042638</v>
      </c>
      <c r="J50" s="2">
        <f>E14</f>
        <v>2006362</v>
      </c>
      <c r="K50" s="2">
        <f>E22</f>
        <v>1009918</v>
      </c>
      <c r="L50" s="2">
        <f>E30</f>
        <v>711</v>
      </c>
      <c r="M50" s="2">
        <f>E38</f>
        <v>950</v>
      </c>
      <c r="N50" s="2">
        <f>E46</f>
        <v>237</v>
      </c>
      <c r="O50" s="2">
        <f>E54</f>
        <v>14560406</v>
      </c>
    </row>
    <row r="51" spans="1:15">
      <c r="A51">
        <v>6</v>
      </c>
      <c r="B51">
        <v>32</v>
      </c>
      <c r="C51">
        <v>250</v>
      </c>
      <c r="D51">
        <v>840460</v>
      </c>
      <c r="E51">
        <v>14899351</v>
      </c>
      <c r="F51">
        <v>1535301318</v>
      </c>
      <c r="H51" s="2">
        <v>500000</v>
      </c>
      <c r="I51" s="2">
        <f>E7</f>
        <v>974745843</v>
      </c>
      <c r="J51" s="2">
        <f>E15</f>
        <v>4263843</v>
      </c>
      <c r="K51" s="2">
        <f>E23</f>
        <v>1832719</v>
      </c>
      <c r="L51" s="2">
        <f>E31</f>
        <v>511</v>
      </c>
      <c r="M51" s="2">
        <f>E39</f>
        <v>236</v>
      </c>
      <c r="N51" s="2">
        <f>E47</f>
        <v>249</v>
      </c>
      <c r="O51" s="2">
        <f>E55</f>
        <v>25803929</v>
      </c>
    </row>
    <row r="52" spans="1:15">
      <c r="A52">
        <v>6</v>
      </c>
      <c r="B52">
        <v>64</v>
      </c>
      <c r="C52">
        <v>250</v>
      </c>
      <c r="D52">
        <v>1566674</v>
      </c>
      <c r="E52">
        <v>14364737</v>
      </c>
      <c r="F52">
        <v>1300449883</v>
      </c>
      <c r="H52" s="2">
        <v>1000000</v>
      </c>
      <c r="I52" s="2">
        <f>E8</f>
        <v>1672288864</v>
      </c>
      <c r="J52" s="2">
        <f>E16</f>
        <v>7971556</v>
      </c>
      <c r="K52" s="2">
        <f>E24</f>
        <v>3605613</v>
      </c>
      <c r="L52" s="2">
        <f>E32</f>
        <v>236</v>
      </c>
      <c r="M52" s="2">
        <f>E40</f>
        <v>246</v>
      </c>
      <c r="N52" s="2">
        <f>E48</f>
        <v>430</v>
      </c>
      <c r="O52" s="2">
        <f>E56</f>
        <v>224025551</v>
      </c>
    </row>
    <row r="53" spans="1:15">
      <c r="A53">
        <v>6</v>
      </c>
      <c r="B53">
        <v>128</v>
      </c>
      <c r="C53">
        <v>250</v>
      </c>
      <c r="D53">
        <v>3367762</v>
      </c>
      <c r="E53">
        <v>14543725</v>
      </c>
      <c r="F53">
        <v>1322607318</v>
      </c>
      <c r="H53" s="2">
        <v>2000000</v>
      </c>
      <c r="I53" s="2">
        <f>E9</f>
        <v>3231740019</v>
      </c>
      <c r="J53" s="2">
        <f>E17</f>
        <v>15689540</v>
      </c>
      <c r="K53" s="2">
        <f>E25</f>
        <v>7161794</v>
      </c>
      <c r="L53" s="2">
        <f>E33</f>
        <v>576</v>
      </c>
      <c r="M53" s="2">
        <f>E41</f>
        <v>196</v>
      </c>
      <c r="N53" s="2">
        <f>E49</f>
        <v>277</v>
      </c>
      <c r="O53" s="2">
        <f>E57</f>
        <v>568299298</v>
      </c>
    </row>
    <row r="54" spans="1:15">
      <c r="A54">
        <v>6</v>
      </c>
      <c r="B54">
        <v>256</v>
      </c>
      <c r="C54">
        <v>250</v>
      </c>
      <c r="D54">
        <v>6675211</v>
      </c>
      <c r="E54">
        <v>14560406</v>
      </c>
      <c r="F54">
        <v>1313029351</v>
      </c>
    </row>
    <row r="55" spans="1:15">
      <c r="A55">
        <v>6</v>
      </c>
      <c r="B55">
        <v>256</v>
      </c>
      <c r="C55">
        <v>500</v>
      </c>
      <c r="D55">
        <v>6364816</v>
      </c>
      <c r="E55">
        <v>25803929</v>
      </c>
      <c r="F55">
        <v>2504978585</v>
      </c>
    </row>
    <row r="56" spans="1:15">
      <c r="A56">
        <v>6</v>
      </c>
      <c r="B56">
        <v>256</v>
      </c>
      <c r="C56">
        <v>1000</v>
      </c>
      <c r="D56">
        <v>6158767</v>
      </c>
      <c r="E56">
        <v>224025551</v>
      </c>
      <c r="F56">
        <v>5142893142</v>
      </c>
    </row>
    <row r="57" spans="1:15">
      <c r="A57">
        <v>6</v>
      </c>
      <c r="B57">
        <v>256</v>
      </c>
      <c r="C57">
        <v>2000</v>
      </c>
      <c r="D57">
        <v>6035367</v>
      </c>
      <c r="E57">
        <v>568299298</v>
      </c>
      <c r="F57">
        <v>14559999446</v>
      </c>
    </row>
    <row r="60" spans="1:15">
      <c r="H60" s="4" t="s">
        <v>17</v>
      </c>
      <c r="I60" s="4"/>
      <c r="J60" s="4"/>
      <c r="K60" s="4"/>
      <c r="L60" s="4"/>
      <c r="M60" s="4"/>
      <c r="N60" s="4"/>
      <c r="O60" s="4"/>
    </row>
    <row r="61" spans="1:15">
      <c r="H61" s="4"/>
      <c r="I61" s="4"/>
      <c r="J61" s="4"/>
      <c r="K61" s="4"/>
      <c r="L61" s="4"/>
      <c r="M61" s="4"/>
      <c r="N61" s="4"/>
      <c r="O61" s="4"/>
    </row>
    <row r="62" spans="1:15" ht="16.5">
      <c r="H62" s="2" t="s">
        <v>6</v>
      </c>
      <c r="I62" s="3" t="s">
        <v>7</v>
      </c>
      <c r="J62" s="3" t="s">
        <v>8</v>
      </c>
      <c r="K62" s="3" t="s">
        <v>9</v>
      </c>
      <c r="L62" s="3" t="s">
        <v>10</v>
      </c>
      <c r="M62" s="3" t="s">
        <v>11</v>
      </c>
      <c r="N62" s="3" t="s">
        <v>12</v>
      </c>
      <c r="O62" s="3" t="s">
        <v>13</v>
      </c>
    </row>
    <row r="63" spans="1:15">
      <c r="H63" s="2">
        <v>16</v>
      </c>
      <c r="I63" s="2">
        <f>F2</f>
        <v>2519062170</v>
      </c>
      <c r="J63" s="2">
        <f>F10</f>
        <v>2099594207</v>
      </c>
      <c r="K63" s="2">
        <f>F18</f>
        <v>2167226161</v>
      </c>
      <c r="L63" s="2">
        <f>F26</f>
        <v>2100014244</v>
      </c>
      <c r="M63" s="2">
        <f>F34</f>
        <v>2279334750</v>
      </c>
      <c r="N63" s="2">
        <f>F42</f>
        <v>2172315092</v>
      </c>
      <c r="O63" s="2">
        <f>F50</f>
        <v>1290524863</v>
      </c>
    </row>
    <row r="64" spans="1:15">
      <c r="H64" s="2">
        <v>32</v>
      </c>
      <c r="I64" s="2">
        <f>F3</f>
        <v>2109584449</v>
      </c>
      <c r="J64" s="2">
        <f>F11</f>
        <v>2594490846</v>
      </c>
      <c r="K64" s="2">
        <f>F19</f>
        <v>2208637250</v>
      </c>
      <c r="L64" s="2">
        <f>F27</f>
        <v>2070878054</v>
      </c>
      <c r="M64" s="2">
        <f>F35</f>
        <v>2071550670</v>
      </c>
      <c r="N64" s="2">
        <f>F43</f>
        <v>2092144770</v>
      </c>
      <c r="O64" s="2">
        <f>F51</f>
        <v>1535301318</v>
      </c>
    </row>
    <row r="65" spans="8:15">
      <c r="H65" s="2">
        <v>64</v>
      </c>
      <c r="I65" s="2">
        <f>F4</f>
        <v>2260314024</v>
      </c>
      <c r="J65" s="2">
        <f>F12</f>
        <v>2064781976</v>
      </c>
      <c r="K65" s="2">
        <f>F20</f>
        <v>2137934384</v>
      </c>
      <c r="L65" s="2">
        <f>F28</f>
        <v>2210638975</v>
      </c>
      <c r="M65" s="2">
        <f>F36</f>
        <v>2137328242</v>
      </c>
      <c r="N65" s="2">
        <f>F44</f>
        <v>2100031026</v>
      </c>
      <c r="O65" s="2">
        <f>F52</f>
        <v>1300449883</v>
      </c>
    </row>
    <row r="66" spans="8:15">
      <c r="H66" s="2">
        <v>128</v>
      </c>
      <c r="I66" s="2">
        <f>F5</f>
        <v>2316215578</v>
      </c>
      <c r="J66" s="2">
        <f>F13</f>
        <v>2111928186</v>
      </c>
      <c r="K66" s="2">
        <f>F21</f>
        <v>2187511366</v>
      </c>
      <c r="L66" s="2">
        <f>F29</f>
        <v>2083588350</v>
      </c>
      <c r="M66" s="2">
        <f>F37</f>
        <v>2099569279</v>
      </c>
      <c r="N66" s="2">
        <f>F45</f>
        <v>2152969801</v>
      </c>
      <c r="O66" s="2">
        <f>F53</f>
        <v>1322607318</v>
      </c>
    </row>
    <row r="67" spans="8:15">
      <c r="H67" s="2">
        <v>256</v>
      </c>
      <c r="I67" s="2">
        <f>F6</f>
        <v>2236047667</v>
      </c>
      <c r="J67" s="2">
        <f>F14</f>
        <v>2102398339</v>
      </c>
      <c r="K67" s="2">
        <f>F22</f>
        <v>2170350032</v>
      </c>
      <c r="L67" s="2">
        <f>F30</f>
        <v>2322633612</v>
      </c>
      <c r="M67" s="2">
        <f>F38</f>
        <v>2019005404</v>
      </c>
      <c r="N67" s="2">
        <f>F46</f>
        <v>2101206074</v>
      </c>
      <c r="O67" s="2">
        <f>F54</f>
        <v>1313029351</v>
      </c>
    </row>
    <row r="70" spans="8:15" ht="16.5">
      <c r="H70" s="3" t="s">
        <v>14</v>
      </c>
      <c r="I70" s="3" t="s">
        <v>7</v>
      </c>
      <c r="J70" s="3" t="s">
        <v>8</v>
      </c>
      <c r="K70" s="3" t="s">
        <v>9</v>
      </c>
      <c r="L70" s="3" t="s">
        <v>10</v>
      </c>
      <c r="M70" s="3" t="s">
        <v>11</v>
      </c>
      <c r="N70" s="3" t="s">
        <v>12</v>
      </c>
      <c r="O70" s="3" t="s">
        <v>13</v>
      </c>
    </row>
    <row r="71" spans="8:15">
      <c r="H71" s="2">
        <v>250000</v>
      </c>
      <c r="I71" s="2">
        <f>F6</f>
        <v>2236047667</v>
      </c>
      <c r="J71" s="2">
        <f>F14</f>
        <v>2102398339</v>
      </c>
      <c r="K71" s="2">
        <f>F22</f>
        <v>2170350032</v>
      </c>
      <c r="L71" s="2">
        <f>F30</f>
        <v>2322633612</v>
      </c>
      <c r="M71" s="2">
        <f>F38</f>
        <v>2019005404</v>
      </c>
      <c r="N71" s="2">
        <f>F46</f>
        <v>2101206074</v>
      </c>
      <c r="O71" s="2">
        <f>F54</f>
        <v>1313029351</v>
      </c>
    </row>
    <row r="72" spans="8:15">
      <c r="H72" s="2">
        <v>500000</v>
      </c>
      <c r="I72" s="2">
        <f>F7</f>
        <v>4535772759</v>
      </c>
      <c r="J72" s="2">
        <f>F15</f>
        <v>4689853989</v>
      </c>
      <c r="K72" s="2">
        <f>F23</f>
        <v>4781788646</v>
      </c>
      <c r="L72" s="2">
        <f>F31</f>
        <v>4486534190</v>
      </c>
      <c r="M72" s="2">
        <f>F39</f>
        <v>4737584995</v>
      </c>
      <c r="N72" s="2">
        <f>F47</f>
        <v>4617304160</v>
      </c>
      <c r="O72" s="2">
        <f>F55</f>
        <v>2504978585</v>
      </c>
    </row>
    <row r="73" spans="8:15">
      <c r="H73" s="2">
        <v>1000000</v>
      </c>
      <c r="I73" s="2">
        <f>F8</f>
        <v>10603597174</v>
      </c>
      <c r="J73" s="2">
        <f>F16</f>
        <v>10664443785</v>
      </c>
      <c r="K73" s="2">
        <f>F24</f>
        <v>10601678954</v>
      </c>
      <c r="L73" s="2">
        <f>F32</f>
        <v>9505056043</v>
      </c>
      <c r="M73" s="2">
        <f>F40</f>
        <v>9695121277</v>
      </c>
      <c r="N73" s="2">
        <f>F48</f>
        <v>9816585309</v>
      </c>
      <c r="O73" s="2">
        <f>F56</f>
        <v>5142893142</v>
      </c>
    </row>
    <row r="74" spans="8:15">
      <c r="H74" s="2">
        <v>2000000</v>
      </c>
      <c r="I74" s="2">
        <f>F9</f>
        <v>24055861749</v>
      </c>
      <c r="J74" s="2">
        <f>F17</f>
        <v>22779403711</v>
      </c>
      <c r="K74" s="2">
        <f>F25</f>
        <v>22794708496</v>
      </c>
      <c r="L74" s="2">
        <f>F33</f>
        <v>21425533653</v>
      </c>
      <c r="M74" s="2">
        <f>F41</f>
        <v>21023300541</v>
      </c>
      <c r="N74" s="2">
        <f>F49</f>
        <v>21784021820</v>
      </c>
      <c r="O74" s="2">
        <f>F57</f>
        <v>14559999446</v>
      </c>
    </row>
  </sheetData>
  <mergeCells count="3">
    <mergeCell ref="H1:O2"/>
    <mergeCell ref="H39:O40"/>
    <mergeCell ref="H60:O61"/>
  </mergeCells>
  <phoneticPr fontId="3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Roman,Normál"&amp;12&amp;A</oddHeader>
    <oddFooter>&amp;C&amp;"Times New Roman,Normál"&amp;12Page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bombehub</cp:lastModifiedBy>
  <cp:revision>3</cp:revision>
  <dcterms:created xsi:type="dcterms:W3CDTF">2019-03-28T10:53:14Z</dcterms:created>
  <dcterms:modified xsi:type="dcterms:W3CDTF">2019-03-28T06:55:48Z</dcterms:modified>
  <dc:language>zh-CN</dc:language>
</cp:coreProperties>
</file>