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<sst xmlns="http://schemas.openxmlformats.org/spreadsheetml/2006/main" count="118" uniqueCount="104">
  <si>
    <t>Details of Fig 1</t>
  </si>
  <si>
    <t>Overview</t>
  </si>
  <si>
    <t>This is a simple neural network with an input layer, one hidden layer and an output layer.</t>
  </si>
  <si>
    <t>Input Layer</t>
  </si>
  <si>
    <t>Input layer consists of 2 neurons, which means we get 2 inputs. The 2 input neurons are depicted by i1 and i2</t>
  </si>
  <si>
    <t>Hidden Layer</t>
  </si>
  <si>
    <t>Hidden layer consists of 2 neurons and a sigmoid activation function. The two neurons are h1 and h2. Once h1 and h2 are calculated, they are passed through a sigmoid activation function to get a_h1 and a_h2, the output of the hidden layers.</t>
  </si>
  <si>
    <t>Output Layer</t>
  </si>
  <si>
    <t>Output layer consists of 2 neurons, o1 and o2, and a sigmoid activation function. O1 and O2 are passed through sigmoid activation function to get a_o1 and a_o2</t>
  </si>
  <si>
    <t>Error</t>
  </si>
  <si>
    <t>The total error is the sum of error of the two outputs. t1 and t2 are the actual output values. E1 is the L2 loss between a_o1 and t1, and E2 is the L2 loss between a_o2 and t2. L2 loss basically means the squared difference between the actual output (t1, t2) and predicted output (a_o1, a_o2). The 1/2 is added for convenience of calculation.</t>
  </si>
  <si>
    <t>Weights</t>
  </si>
  <si>
    <t>Each layer has its own set of weights. w1, w2, w3 and w4 are weights connecting input and hidden layer. w5, w6, w7, and w8 are weights connecting hidden layer and output layer. The neural network tries to learn the correct value of these weights over time so that it is able to predict the correct output</t>
  </si>
  <si>
    <t>AIM</t>
  </si>
  <si>
    <t>The aim of this exercise is to show how backpropagation works in neural networks, which leads to the neural network learning the correct value of the weights, and hence being able to predict the correct output.</t>
  </si>
  <si>
    <t>Fig 1</t>
  </si>
  <si>
    <t>The Working</t>
  </si>
  <si>
    <t>The neural network over several iterations (also called epochs) tries to adjust its weight, with the aim of predicting the correct output given a particular input. For example, in this case given the value of i1 and i2, the neural network would try to adjust the value of the weights w1, w2, w3, w4, w5, w6, w7, and w8, so that it is ultimately able to predict the output as t1 and t2. It does this by getting trained over several steps. The training consists of the same two steps repeated over and over again, forward pass and backward pass. For our case, we are only working with 1 value for i1 and i2 respectively, and the same corresponding value of t1 and t2 respectively. The neural network will ingest the same input values, and try to adjust the weights until it is able to correctly get the values t1 and t2</t>
  </si>
  <si>
    <t>Forward Pass</t>
  </si>
  <si>
    <t>During the forward pass, we multiply the inputs with the weights for the layer, and pass the results through the sigmoid function to get output of the hidden layer. This output is further multiplied with the weights in the next layer, and the values are passed through another sigmoid function to get the final output. The final output is compared against actual output. We calculate the error by calculating the squared difference between the final and actual output. The sum of the two errors is the total error of the network.</t>
  </si>
  <si>
    <t>h1</t>
  </si>
  <si>
    <t>w1*i1 + w2*i2</t>
  </si>
  <si>
    <t>h2</t>
  </si>
  <si>
    <t>w3*i1 + w4*i2</t>
  </si>
  <si>
    <t>a_h1</t>
  </si>
  <si>
    <t>σ(h1) = 1/(1 + exp(-h1))</t>
  </si>
  <si>
    <t>a_h2</t>
  </si>
  <si>
    <t>σ(h2) = 1/(1+ exp(-h2))</t>
  </si>
  <si>
    <t>o1</t>
  </si>
  <si>
    <t>w5*a_h1 + w6*a_h2</t>
  </si>
  <si>
    <t>o2</t>
  </si>
  <si>
    <t>w7*a_h1 + w8*a_h2</t>
  </si>
  <si>
    <t>a_o1</t>
  </si>
  <si>
    <t>σ(o1)</t>
  </si>
  <si>
    <t>a_o2</t>
  </si>
  <si>
    <t>σ(o2)</t>
  </si>
  <si>
    <t>E1</t>
  </si>
  <si>
    <t>½ * (t1 - a_o1)²</t>
  </si>
  <si>
    <t>E2</t>
  </si>
  <si>
    <t>½ * (t2 - a_o2)²</t>
  </si>
  <si>
    <t>E_total</t>
  </si>
  <si>
    <t>E1 + E2</t>
  </si>
  <si>
    <t>Backward Pass (Backpropagation)</t>
  </si>
  <si>
    <t>During the backward pass, we calculate the partial derivative of the total error against each weight, i.e. partial derivative of E_total against w1, w2, w3, w4, w5, w6, w7, and w8. After this each weight is updated by subtracting the partial derivative of E_total against that weight, multiplied by a constant learning rate from the current value of the weight.</t>
  </si>
  <si>
    <t>∂E_total/∂w5</t>
  </si>
  <si>
    <r>
      <rPr>
        <rFont val="Calibri"/>
        <color rgb="FF44546A"/>
        <sz val="11.0"/>
      </rPr>
      <t xml:space="preserve">∂(E1 + E2)/∂w5 </t>
    </r>
    <r>
      <rPr>
        <rFont val="Calibri"/>
        <i/>
        <color rgb="FF44546A"/>
        <sz val="11.0"/>
      </rPr>
      <t>(Since E_total is equal to E1+E2)</t>
    </r>
  </si>
  <si>
    <r>
      <rPr>
        <rFont val="Calibri"/>
        <color rgb="FF44546A"/>
        <sz val="11.0"/>
      </rPr>
      <t xml:space="preserve">∂E1/∂w5 </t>
    </r>
    <r>
      <rPr>
        <rFont val="Calibri"/>
        <i/>
        <color rgb="FF44546A"/>
        <sz val="11.0"/>
      </rPr>
      <t>(Referring to G29, G27, and G25, we see E2 is not related to w2), thus P.D of E2 w.r.t w5 will be 0)</t>
    </r>
  </si>
  <si>
    <t>∂E1/∂w5</t>
  </si>
  <si>
    <r>
      <rPr>
        <rFont val="Calibri"/>
        <color rgb="FF44546A"/>
        <sz val="11.0"/>
      </rPr>
      <t xml:space="preserve">∂E1/∂a_o1*∂a_o1/∂o1*∂o1/∂w5 </t>
    </r>
    <r>
      <rPr>
        <rFont val="Calibri"/>
        <i/>
        <color rgb="FF44546A"/>
        <sz val="11.0"/>
      </rPr>
      <t>(Chain rule)</t>
    </r>
  </si>
  <si>
    <t>∂E1/∂a_o1</t>
  </si>
  <si>
    <r>
      <rPr>
        <rFont val="Calibri"/>
        <color rgb="FF44546A"/>
        <sz val="11.0"/>
      </rPr>
      <t xml:space="preserve">∂(½ * (t1 - a_o1)²)/∂a_o1 = (a_01 - t1) </t>
    </r>
    <r>
      <rPr>
        <rFont val="Calibri"/>
        <i/>
        <color rgb="FF44546A"/>
        <sz val="11.0"/>
      </rPr>
      <t>(By using formula ∂x²/∂x = 2.x, and rules of differentiation)</t>
    </r>
  </si>
  <si>
    <t>∂a_o1/∂o1</t>
  </si>
  <si>
    <r>
      <rPr>
        <rFont val="Calibri"/>
        <color rgb="FF44546A"/>
        <sz val="11.0"/>
      </rPr>
      <t xml:space="preserve">∂(σ(o1))/∂o1 = a_o1 * (1 - a_o1) </t>
    </r>
    <r>
      <rPr>
        <rFont val="Calibri"/>
        <i/>
        <color rgb="FF44546A"/>
        <sz val="11.0"/>
      </rPr>
      <t>(Derivative of sigmoid)</t>
    </r>
  </si>
  <si>
    <t>∂o1/∂w5</t>
  </si>
  <si>
    <r>
      <rPr>
        <rFont val="Calibri"/>
        <color rgb="FF44546A"/>
        <sz val="11.0"/>
      </rPr>
      <t xml:space="preserve">a_h1 </t>
    </r>
    <r>
      <rPr>
        <rFont val="Calibri"/>
        <i/>
        <color rgb="FF44546A"/>
        <sz val="11.0"/>
      </rPr>
      <t>(From G24)</t>
    </r>
  </si>
  <si>
    <r>
      <rPr>
        <rFont val="Calibri"/>
        <color rgb="FF44546A"/>
        <sz val="11.0"/>
      </rPr>
      <t xml:space="preserve">(a_01 - t1) * a_o1 * (1 - a_o1) * a_h1 </t>
    </r>
    <r>
      <rPr>
        <rFont val="Calibri"/>
        <i/>
        <color rgb="FF44546A"/>
        <sz val="11.0"/>
      </rPr>
      <t>(Putting values in G37)</t>
    </r>
  </si>
  <si>
    <t>∂E_total/∂w6</t>
  </si>
  <si>
    <r>
      <rPr>
        <rFont val="Calibri"/>
        <color rgb="FF44546A"/>
        <sz val="11.0"/>
      </rPr>
      <t xml:space="preserve">(a_01 - t1) * a_o1 * (1 - a_o1) * a_h2 </t>
    </r>
    <r>
      <rPr>
        <rFont val="Calibri"/>
        <i/>
        <color rgb="FF44546A"/>
        <sz val="11.0"/>
      </rPr>
      <t>(This and next 2 rows follow naturally from calculation for w5)</t>
    </r>
  </si>
  <si>
    <t>∂E_total/∂w7</t>
  </si>
  <si>
    <t>(a_02 - t2) * a_o2 * (1 - a_o2) * a_h1</t>
  </si>
  <si>
    <t>∂E_total/∂w8</t>
  </si>
  <si>
    <t>(a_02 - t2) * a_o2 * (1 - a_o2) * a_h2</t>
  </si>
  <si>
    <t>∂E_total/∂w1</t>
  </si>
  <si>
    <r>
      <rPr>
        <rFont val="Calibri"/>
        <color rgb="FF44546A"/>
        <sz val="11.0"/>
      </rPr>
      <t xml:space="preserve">∂(E1 + E2)/∂w1 = ∂E1/∂w1 + ∂E2/∂w1 </t>
    </r>
    <r>
      <rPr>
        <rFont val="Calibri"/>
        <i/>
        <color rgb="FF44546A"/>
        <sz val="11.0"/>
      </rPr>
      <t>(Since both E1 and E2 are dependent on w1)</t>
    </r>
  </si>
  <si>
    <t>∂E1/∂w1</t>
  </si>
  <si>
    <r>
      <rPr>
        <rFont val="Calibri"/>
        <color rgb="FF44546A"/>
        <sz val="11.0"/>
      </rPr>
      <t xml:space="preserve">∂E1/∂a_o1 * ∂a_o1/∂o1 * ∂o1/∂a_h1 * ∂a_h1/∂h1 * ∂h1/∂w1 </t>
    </r>
    <r>
      <rPr>
        <rFont val="Calibri"/>
        <i/>
        <color rgb="FF44546A"/>
        <sz val="11.0"/>
      </rPr>
      <t>(Chain rule)</t>
    </r>
  </si>
  <si>
    <t>∂o1/∂a_h1</t>
  </si>
  <si>
    <r>
      <rPr>
        <rFont val="Arial"/>
        <color theme="1"/>
      </rPr>
      <t xml:space="preserve">w5 </t>
    </r>
    <r>
      <rPr>
        <rFont val="Arial"/>
        <i/>
        <color theme="1"/>
      </rPr>
      <t>(From G24)</t>
    </r>
  </si>
  <si>
    <t>∂a_h1/∂h1</t>
  </si>
  <si>
    <r>
      <rPr>
        <rFont val="Arial"/>
        <color theme="1"/>
      </rPr>
      <t xml:space="preserve">a_h1 * (1 - a_h1) </t>
    </r>
    <r>
      <rPr>
        <rFont val="Arial"/>
        <i/>
        <color theme="1"/>
      </rPr>
      <t>(Derivative of sigmoid)</t>
    </r>
  </si>
  <si>
    <t>∂h1/∂w1</t>
  </si>
  <si>
    <r>
      <rPr>
        <rFont val="Arial"/>
        <color theme="1"/>
      </rPr>
      <t xml:space="preserve">i1 </t>
    </r>
    <r>
      <rPr>
        <rFont val="Arial"/>
        <i/>
        <color theme="1"/>
      </rPr>
      <t>(From G20)</t>
    </r>
  </si>
  <si>
    <r>
      <rPr>
        <rFont val="Calibri"/>
        <color rgb="FF44546A"/>
        <sz val="11.0"/>
      </rPr>
      <t xml:space="preserve">(a_01 - t1) * a_o1 * (1 - a_o1) * w5 * (a_h1) * (1-a_h1) * i1 </t>
    </r>
    <r>
      <rPr>
        <rFont val="Calibri"/>
        <i/>
        <color rgb="FF44546A"/>
        <sz val="11.0"/>
      </rPr>
      <t>(Substituting values from previous calculations)</t>
    </r>
  </si>
  <si>
    <t>∂E2/∂w1</t>
  </si>
  <si>
    <r>
      <rPr>
        <rFont val="Calibri"/>
        <color rgb="FF44546A"/>
        <sz val="11.0"/>
      </rPr>
      <t xml:space="preserve">(a_02 - t2) * a_o2 * (1 - a_o2) * w7 * (a_h1) * (1-a_h1) * i1 </t>
    </r>
    <r>
      <rPr>
        <rFont val="Calibri"/>
        <i/>
        <color rgb="FF44546A"/>
        <sz val="11.0"/>
      </rPr>
      <t xml:space="preserve">(Follows naturally from calculation for </t>
    </r>
    <r>
      <rPr>
        <rFont val="Calibri"/>
        <color rgb="FF44546A"/>
        <sz val="11.0"/>
      </rPr>
      <t>∂E1/∂w1)</t>
    </r>
  </si>
  <si>
    <r>
      <rPr>
        <rFont val="Calibri"/>
        <color rgb="FF44546A"/>
        <sz val="11.0"/>
      </rPr>
      <t xml:space="preserve">((a_01 - t1) * a_o1 * (1 - a_o1) * w5 + (a_02 - t2) * a_o2 * (1 - a_o2) * w7) * a_h1 * (1 - a_h1) * i1 </t>
    </r>
    <r>
      <rPr>
        <rFont val="Calibri"/>
        <i/>
        <color rgb="FF44546A"/>
        <sz val="11.0"/>
      </rPr>
      <t>(From G52 and G53 and simplifying)</t>
    </r>
  </si>
  <si>
    <t>∂E_total/∂w2</t>
  </si>
  <si>
    <r>
      <rPr>
        <rFont val="Calibri"/>
        <color rgb="FF44546A"/>
        <sz val="11.0"/>
      </rPr>
      <t xml:space="preserve">((a_01 - t1) * a_o1 * (1 - a_o1) * w5 + (a_02 - t2) * a_o2 * (1 - a_o2) * w7) * a_h1 * (1 - a_h1) * i2 </t>
    </r>
    <r>
      <rPr>
        <rFont val="Calibri"/>
        <i/>
        <color rgb="FF44546A"/>
        <sz val="11.0"/>
      </rPr>
      <t>(Follows naturally from ∂E_total/∂w1 calculation)</t>
    </r>
  </si>
  <si>
    <t>∂E_total/∂w3</t>
  </si>
  <si>
    <t>((a_01 - t1) * a_o1 * (1 - a_o1) * w6 + (a_02 - t2) * a_o2 * (1 - a_o2) * w8) * a_h2 * (1 - a_h2) * i1</t>
  </si>
  <si>
    <t>∂E_total/∂w4</t>
  </si>
  <si>
    <t>((a_01 - t1) * a_o1 * (1 - a_o1) * w6 + (a_02 - t2) * a_o2 * (1 - a_o2) * w8) * a_h2 * (1 - a_h2) * i2</t>
  </si>
  <si>
    <t>Learning rate = η =</t>
  </si>
  <si>
    <t>t1</t>
  </si>
  <si>
    <t>t2</t>
  </si>
  <si>
    <t>i1</t>
  </si>
  <si>
    <t>i2</t>
  </si>
  <si>
    <t>w1</t>
  </si>
  <si>
    <t>w2</t>
  </si>
  <si>
    <t>w3</t>
  </si>
  <si>
    <t>w4</t>
  </si>
  <si>
    <t>w5</t>
  </si>
  <si>
    <t>w6</t>
  </si>
  <si>
    <t>w7</t>
  </si>
  <si>
    <t>w8</t>
  </si>
  <si>
    <t>E_tot</t>
  </si>
  <si>
    <t>∂E/∂w1</t>
  </si>
  <si>
    <t>∂E/∂w2</t>
  </si>
  <si>
    <t>∂E/∂w3</t>
  </si>
  <si>
    <t>∂E/∂w4</t>
  </si>
  <si>
    <t>∂E/∂w5</t>
  </si>
  <si>
    <t>∂E/∂w6</t>
  </si>
  <si>
    <t>∂E/∂w7</t>
  </si>
  <si>
    <t>∂E/∂w8</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</si>
</sst>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sz val="12.0"/>
      <color theme="1"/>
      <name val="Arial"/>
      <scheme val="minor"/>
    </font>
    <font>
      <sz val="12.0"/>
      <color theme="1"/>
      <name val="Arial"/>
      <scheme val="minor"/>
    </font>
    <font>
      <b/>
      <sz val="15.0"/>
      <color theme="1"/>
      <name val="Arial"/>
      <scheme val="minor"/>
    </font>
    <font>
      <sz val="12.0"/>
      <color rgb="FF44546A"/>
      <name val="Docs-Calibri"/>
    </font>
    <font>
      <sz val="12.0"/>
      <color rgb="FF44546A"/>
      <name val="Calibri"/>
    </font>
    <font>
      <sz val="11.0"/>
      <color rgb="FF44546A"/>
      <name val="Docs-Calibri"/>
    </font>
    <font>
      <sz val="11.0"/>
      <color rgb="FF44546A"/>
      <name val="Calibri"/>
    </font>
    <font>
      <b/>
      <color theme="1"/>
      <name val="Arial"/>
      <scheme val="minor"/>
    </font>
    <font>
      <sz val="11.0"/>
      <color rgb="FFFFFFFF"/>
      <name val="Calibri"/>
    </font>
    <font>
      <sz val="9.0"/>
      <color theme="1"/>
      <name val="Calibri"/>
    </font>
    <font>
      <sz val="9.0"/>
      <color rgb="FF44546A"/>
      <name val="Calibri"/>
    </font>
    <font>
      <sz val="9.0"/>
      <color rgb="FF000000"/>
      <name val="Calibri"/>
    </font>
    <font>
      <sz val="9.0"/>
      <color rgb="FF000000"/>
      <name val="&quot;Google Sans Mono&quot;"/>
    </font>
    <font>
      <sz val="9.0"/>
      <color rgb="FF7E3794"/>
      <name val="&quot;Google Sans Mono&quot;"/>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xf>
    <xf borderId="0" fillId="0" fontId="4" numFmtId="0" xfId="0" applyAlignment="1" applyFont="1">
      <alignment horizontal="center" readingOrder="0"/>
    </xf>
    <xf borderId="0" fillId="0" fontId="2" numFmtId="0" xfId="0" applyAlignment="1" applyFont="1">
      <alignment horizontal="left" readingOrder="0"/>
    </xf>
    <xf borderId="0" fillId="2" fontId="5" numFmtId="0" xfId="0" applyAlignment="1" applyFill="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1" numFmtId="0" xfId="0" applyAlignment="1" applyFont="1">
      <alignment readingOrder="0"/>
    </xf>
    <xf borderId="0" fillId="0" fontId="9" numFmtId="0" xfId="0" applyAlignment="1" applyFont="1">
      <alignment readingOrder="0"/>
    </xf>
    <xf borderId="0" fillId="3" fontId="10" numFmtId="0" xfId="0" applyAlignment="1" applyFill="1" applyFont="1">
      <alignment vertical="bottom"/>
    </xf>
    <xf borderId="0" fillId="0" fontId="11" numFmtId="0" xfId="0" applyAlignment="1" applyFont="1">
      <alignment horizontal="right" vertical="bottom"/>
    </xf>
    <xf borderId="0" fillId="0" fontId="12" numFmtId="0" xfId="0" applyAlignment="1" applyFont="1">
      <alignment horizontal="right" vertical="bottom"/>
    </xf>
    <xf borderId="0" fillId="0" fontId="13" numFmtId="0" xfId="0" applyAlignment="1" applyFont="1">
      <alignment horizontal="right" vertical="bottom"/>
    </xf>
    <xf borderId="0" fillId="0" fontId="1" numFmtId="0" xfId="0" applyFont="1"/>
    <xf borderId="0" fillId="2" fontId="14" numFmtId="0" xfId="0" applyAlignment="1" applyFont="1">
      <alignment horizontal="left" readingOrder="0"/>
    </xf>
    <xf borderId="0" fillId="2" fontId="14" numFmtId="0" xfId="0" applyAlignment="1" applyFont="1">
      <alignment horizontal="left"/>
    </xf>
    <xf borderId="0" fillId="4" fontId="15"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LOSS</a:t>
            </a:r>
          </a:p>
        </c:rich>
      </c:tx>
      <c:overlay val="0"/>
    </c:title>
    <c:plotArea>
      <c:layout/>
      <c:lineChart>
        <c:varyColors val="0"/>
        <c:ser>
          <c:idx val="0"/>
          <c:order val="0"/>
          <c:spPr>
            <a:ln cmpd="sng">
              <a:solidFill>
                <a:srgbClr val="980000">
                  <a:alpha val="100000"/>
                </a:srgbClr>
              </a:solidFill>
              <a:prstDash val="dash"/>
            </a:ln>
          </c:spPr>
          <c:marker>
            <c:symbol val="circle"/>
            <c:size val="2"/>
            <c:spPr>
              <a:solidFill>
                <a:srgbClr val="980000">
                  <a:alpha val="100000"/>
                </a:srgbClr>
              </a:solidFill>
              <a:ln cmpd="sng">
                <a:solidFill>
                  <a:srgbClr val="980000">
                    <a:alpha val="100000"/>
                  </a:srgbClr>
                </a:solidFill>
              </a:ln>
            </c:spPr>
          </c:marker>
          <c:val>
            <c:numRef>
              <c:f>Sheet1!$W$71:$W$138</c:f>
              <c:numCache/>
            </c:numRef>
          </c:val>
          <c:smooth val="0"/>
        </c:ser>
        <c:axId val="2021990668"/>
        <c:axId val="574293942"/>
      </c:lineChart>
      <c:catAx>
        <c:axId val="20219906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74293942"/>
      </c:catAx>
      <c:valAx>
        <c:axId val="5742939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1990668"/>
      </c:valAx>
    </c:plotArea>
    <c:legend>
      <c:legendPos val="r"/>
      <c:overlay val="0"/>
      <c:txPr>
        <a:bodyPr/>
        <a:lstStyle/>
        <a:p>
          <a:pPr lvl="0">
            <a:defRPr b="0">
              <a:solidFill>
                <a:srgbClr val="1A1A1A"/>
              </a:solidFill>
              <a:latin typeface="+mn-lt"/>
            </a:defRPr>
          </a:pPr>
        </a:p>
      </c:txPr>
    </c:legend>
    <c:plotVisOnly val="1"/>
  </c:chart>
  <c:spPr>
    <a:solidFill>
      <a:srgbClr val="6FA8DC"/>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47</xdr:row>
      <xdr:rowOff>57150</xdr:rowOff>
    </xdr:from>
    <xdr:ext cx="4581525" cy="28289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381000</xdr:colOff>
      <xdr:row>0</xdr:row>
      <xdr:rowOff>190500</xdr:rowOff>
    </xdr:from>
    <xdr:ext cx="8020050" cy="3876675"/>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2.5"/>
    <col customWidth="1" min="7" max="7" width="83.13"/>
    <col customWidth="1" min="10" max="10" width="78.75"/>
    <col customWidth="1" min="11" max="11" width="12.5"/>
  </cols>
  <sheetData>
    <row r="1">
      <c r="K1" s="1"/>
    </row>
    <row r="2">
      <c r="J2" s="2" t="s">
        <v>0</v>
      </c>
    </row>
    <row r="3">
      <c r="I3" s="3" t="s">
        <v>1</v>
      </c>
      <c r="J3" s="4" t="s">
        <v>2</v>
      </c>
    </row>
    <row r="4">
      <c r="I4" s="3" t="s">
        <v>3</v>
      </c>
      <c r="J4" s="4" t="s">
        <v>4</v>
      </c>
    </row>
    <row r="5">
      <c r="I5" s="3" t="s">
        <v>5</v>
      </c>
      <c r="J5" s="4" t="s">
        <v>6</v>
      </c>
    </row>
    <row r="6">
      <c r="I6" s="3" t="s">
        <v>7</v>
      </c>
      <c r="J6" s="4" t="s">
        <v>8</v>
      </c>
    </row>
    <row r="7">
      <c r="I7" s="3" t="s">
        <v>9</v>
      </c>
      <c r="J7" s="4" t="s">
        <v>10</v>
      </c>
    </row>
    <row r="8">
      <c r="I8" s="3" t="s">
        <v>11</v>
      </c>
      <c r="J8" s="4" t="s">
        <v>12</v>
      </c>
    </row>
    <row r="9">
      <c r="J9" s="1"/>
    </row>
    <row r="10">
      <c r="I10" s="5" t="s">
        <v>13</v>
      </c>
      <c r="J10" s="4" t="s">
        <v>14</v>
      </c>
    </row>
    <row r="11">
      <c r="E11" s="6" t="s">
        <v>15</v>
      </c>
      <c r="K11" s="1"/>
    </row>
    <row r="12">
      <c r="K12" s="1"/>
    </row>
    <row r="13">
      <c r="K13" s="1"/>
    </row>
    <row r="14">
      <c r="G14" s="7" t="s">
        <v>16</v>
      </c>
    </row>
    <row r="15">
      <c r="G15" s="4" t="s">
        <v>17</v>
      </c>
    </row>
    <row r="16">
      <c r="G16" s="1"/>
    </row>
    <row r="17">
      <c r="G17" s="2" t="s">
        <v>18</v>
      </c>
    </row>
    <row r="18">
      <c r="G18" s="4" t="s">
        <v>19</v>
      </c>
    </row>
    <row r="19">
      <c r="G19" s="1"/>
    </row>
    <row r="20">
      <c r="F20" s="3" t="s">
        <v>20</v>
      </c>
      <c r="G20" s="8" t="s">
        <v>21</v>
      </c>
    </row>
    <row r="21">
      <c r="F21" s="3" t="s">
        <v>22</v>
      </c>
      <c r="G21" s="8" t="s">
        <v>23</v>
      </c>
    </row>
    <row r="22">
      <c r="F22" s="3" t="s">
        <v>24</v>
      </c>
      <c r="G22" s="8" t="s">
        <v>25</v>
      </c>
    </row>
    <row r="23">
      <c r="F23" s="3" t="s">
        <v>26</v>
      </c>
      <c r="G23" s="9" t="s">
        <v>27</v>
      </c>
    </row>
    <row r="24">
      <c r="F24" s="3" t="s">
        <v>28</v>
      </c>
      <c r="G24" s="8" t="s">
        <v>29</v>
      </c>
    </row>
    <row r="25">
      <c r="F25" s="3" t="s">
        <v>30</v>
      </c>
      <c r="G25" s="8" t="s">
        <v>31</v>
      </c>
    </row>
    <row r="26">
      <c r="F26" s="3" t="s">
        <v>32</v>
      </c>
      <c r="G26" s="8" t="s">
        <v>33</v>
      </c>
    </row>
    <row r="27">
      <c r="F27" s="3" t="s">
        <v>34</v>
      </c>
      <c r="G27" s="8" t="s">
        <v>35</v>
      </c>
    </row>
    <row r="28">
      <c r="F28" s="3" t="s">
        <v>36</v>
      </c>
      <c r="G28" s="8" t="s">
        <v>37</v>
      </c>
    </row>
    <row r="29">
      <c r="F29" s="3" t="s">
        <v>38</v>
      </c>
      <c r="G29" s="8" t="s">
        <v>39</v>
      </c>
    </row>
    <row r="30">
      <c r="F30" s="3" t="s">
        <v>40</v>
      </c>
      <c r="G30" s="4" t="s">
        <v>41</v>
      </c>
    </row>
    <row r="31">
      <c r="G31" s="1"/>
    </row>
    <row r="32">
      <c r="G32" s="2" t="s">
        <v>42</v>
      </c>
    </row>
    <row r="33">
      <c r="G33" s="4" t="s">
        <v>43</v>
      </c>
    </row>
    <row r="34">
      <c r="G34" s="1"/>
    </row>
    <row r="35">
      <c r="F35" s="10" t="s">
        <v>44</v>
      </c>
      <c r="G35" s="11" t="s">
        <v>45</v>
      </c>
    </row>
    <row r="36">
      <c r="F36" s="10" t="s">
        <v>44</v>
      </c>
      <c r="G36" s="11" t="s">
        <v>46</v>
      </c>
      <c r="K36" s="1"/>
    </row>
    <row r="37">
      <c r="F37" s="10" t="s">
        <v>47</v>
      </c>
      <c r="G37" s="11" t="s">
        <v>48</v>
      </c>
      <c r="K37" s="1"/>
    </row>
    <row r="38">
      <c r="F38" s="10" t="s">
        <v>49</v>
      </c>
      <c r="G38" s="11" t="s">
        <v>50</v>
      </c>
      <c r="K38" s="1"/>
    </row>
    <row r="39">
      <c r="F39" s="10" t="s">
        <v>51</v>
      </c>
      <c r="G39" s="10" t="s">
        <v>52</v>
      </c>
      <c r="K39" s="1"/>
    </row>
    <row r="40">
      <c r="F40" s="10" t="s">
        <v>53</v>
      </c>
      <c r="G40" s="10" t="s">
        <v>54</v>
      </c>
      <c r="K40" s="1"/>
    </row>
    <row r="41">
      <c r="F41" s="10"/>
      <c r="G41" s="10"/>
      <c r="K41" s="1"/>
    </row>
    <row r="42">
      <c r="F42" s="10" t="s">
        <v>44</v>
      </c>
      <c r="G42" s="10" t="s">
        <v>55</v>
      </c>
      <c r="K42" s="1"/>
    </row>
    <row r="43">
      <c r="F43" s="10" t="s">
        <v>56</v>
      </c>
      <c r="G43" s="10" t="s">
        <v>57</v>
      </c>
      <c r="K43" s="1"/>
    </row>
    <row r="44">
      <c r="F44" s="10" t="s">
        <v>58</v>
      </c>
      <c r="G44" s="10" t="s">
        <v>59</v>
      </c>
      <c r="K44" s="1"/>
    </row>
    <row r="45">
      <c r="F45" s="10" t="s">
        <v>60</v>
      </c>
      <c r="G45" s="10" t="s">
        <v>61</v>
      </c>
      <c r="K45" s="1"/>
    </row>
    <row r="46">
      <c r="K46" s="1"/>
    </row>
    <row r="47">
      <c r="F47" s="11" t="s">
        <v>62</v>
      </c>
      <c r="G47" s="10" t="s">
        <v>63</v>
      </c>
      <c r="K47" s="1"/>
    </row>
    <row r="48">
      <c r="F48" s="10" t="s">
        <v>64</v>
      </c>
      <c r="G48" s="11" t="s">
        <v>65</v>
      </c>
      <c r="K48" s="1"/>
    </row>
    <row r="49">
      <c r="F49" s="10" t="s">
        <v>66</v>
      </c>
      <c r="G49" s="12" t="s">
        <v>67</v>
      </c>
      <c r="K49" s="1"/>
    </row>
    <row r="50">
      <c r="F50" s="10" t="s">
        <v>68</v>
      </c>
      <c r="G50" s="12" t="s">
        <v>69</v>
      </c>
      <c r="K50" s="1"/>
    </row>
    <row r="51">
      <c r="F51" s="10" t="s">
        <v>70</v>
      </c>
      <c r="G51" s="12" t="s">
        <v>71</v>
      </c>
      <c r="K51" s="1"/>
    </row>
    <row r="52">
      <c r="F52" s="11" t="s">
        <v>64</v>
      </c>
      <c r="G52" s="10" t="s">
        <v>72</v>
      </c>
      <c r="K52" s="1"/>
    </row>
    <row r="53">
      <c r="F53" s="10" t="s">
        <v>73</v>
      </c>
      <c r="G53" s="10" t="s">
        <v>74</v>
      </c>
      <c r="K53" s="1"/>
    </row>
    <row r="54">
      <c r="K54" s="1"/>
    </row>
    <row r="55">
      <c r="F55" s="11" t="s">
        <v>62</v>
      </c>
      <c r="G55" s="10" t="s">
        <v>75</v>
      </c>
      <c r="K55" s="1"/>
    </row>
    <row r="56">
      <c r="F56" s="10" t="s">
        <v>76</v>
      </c>
      <c r="G56" s="10" t="s">
        <v>77</v>
      </c>
      <c r="K56" s="1"/>
    </row>
    <row r="57">
      <c r="F57" s="10" t="s">
        <v>78</v>
      </c>
      <c r="G57" s="10" t="s">
        <v>79</v>
      </c>
      <c r="K57" s="1"/>
    </row>
    <row r="58">
      <c r="F58" s="10" t="s">
        <v>80</v>
      </c>
      <c r="G58" s="11" t="s">
        <v>81</v>
      </c>
      <c r="K58" s="1"/>
    </row>
    <row r="59">
      <c r="K59" s="1"/>
    </row>
    <row r="60">
      <c r="K60" s="1"/>
    </row>
    <row r="61">
      <c r="K61" s="1"/>
    </row>
    <row r="62">
      <c r="K62" s="1"/>
    </row>
    <row r="63">
      <c r="K63" s="1"/>
    </row>
    <row r="64">
      <c r="K64" s="1"/>
    </row>
    <row r="65">
      <c r="K65" s="1"/>
    </row>
    <row r="66">
      <c r="K66" s="1"/>
    </row>
    <row r="67">
      <c r="K67" s="1"/>
    </row>
    <row r="68">
      <c r="K68" s="1"/>
    </row>
    <row r="69">
      <c r="A69" s="13" t="s">
        <v>82</v>
      </c>
      <c r="B69" s="13">
        <v>2.0</v>
      </c>
      <c r="K69" s="1"/>
    </row>
    <row r="70">
      <c r="A70" s="14" t="s">
        <v>83</v>
      </c>
      <c r="B70" s="14" t="s">
        <v>84</v>
      </c>
      <c r="C70" s="14" t="s">
        <v>85</v>
      </c>
      <c r="D70" s="14" t="s">
        <v>86</v>
      </c>
      <c r="E70" s="14" t="s">
        <v>87</v>
      </c>
      <c r="F70" s="14" t="s">
        <v>88</v>
      </c>
      <c r="G70" s="14" t="s">
        <v>89</v>
      </c>
      <c r="H70" s="14" t="s">
        <v>90</v>
      </c>
      <c r="I70" s="14" t="s">
        <v>20</v>
      </c>
      <c r="J70" s="14" t="s">
        <v>24</v>
      </c>
      <c r="K70" s="14" t="s">
        <v>22</v>
      </c>
      <c r="L70" s="14" t="s">
        <v>26</v>
      </c>
      <c r="M70" s="14" t="s">
        <v>91</v>
      </c>
      <c r="N70" s="14" t="s">
        <v>92</v>
      </c>
      <c r="O70" s="14" t="s">
        <v>93</v>
      </c>
      <c r="P70" s="14" t="s">
        <v>94</v>
      </c>
      <c r="Q70" s="14" t="s">
        <v>28</v>
      </c>
      <c r="R70" s="14" t="s">
        <v>32</v>
      </c>
      <c r="S70" s="14" t="s">
        <v>30</v>
      </c>
      <c r="T70" s="14" t="s">
        <v>34</v>
      </c>
      <c r="U70" s="14" t="s">
        <v>36</v>
      </c>
      <c r="V70" s="14" t="s">
        <v>38</v>
      </c>
      <c r="W70" s="14" t="s">
        <v>95</v>
      </c>
      <c r="X70" s="14" t="s">
        <v>96</v>
      </c>
      <c r="Y70" s="14" t="s">
        <v>97</v>
      </c>
      <c r="Z70" s="14" t="s">
        <v>98</v>
      </c>
      <c r="AA70" s="14" t="s">
        <v>99</v>
      </c>
      <c r="AB70" s="14" t="s">
        <v>100</v>
      </c>
      <c r="AC70" s="14" t="s">
        <v>101</v>
      </c>
      <c r="AD70" s="14" t="s">
        <v>102</v>
      </c>
      <c r="AE70" s="14" t="s">
        <v>103</v>
      </c>
    </row>
    <row r="71">
      <c r="A71" s="15">
        <v>0.5</v>
      </c>
      <c r="B71" s="15">
        <v>0.5</v>
      </c>
      <c r="C71" s="15">
        <v>0.05</v>
      </c>
      <c r="D71" s="15">
        <v>0.1</v>
      </c>
      <c r="E71" s="16">
        <v>0.15</v>
      </c>
      <c r="F71" s="17">
        <v>0.2</v>
      </c>
      <c r="G71" s="17">
        <v>0.25</v>
      </c>
      <c r="H71" s="17">
        <v>0.3</v>
      </c>
      <c r="I71" s="18">
        <f t="shared" ref="I71:I138" si="2">E71*C71+F71*D71</f>
        <v>0.0275</v>
      </c>
      <c r="J71" s="18">
        <f t="shared" ref="J71:J138" si="3">1/(1+EXP(-I71))</f>
        <v>0.5068745668</v>
      </c>
      <c r="K71" s="19">
        <f t="shared" ref="K71:K138" si="4">G71*C71+H71*D71</f>
        <v>0.0425</v>
      </c>
      <c r="L71" s="20">
        <f t="shared" ref="L71:L138" si="5">1/(1+EXP(-K71))</f>
        <v>0.510623401</v>
      </c>
      <c r="M71" s="16">
        <v>0.4</v>
      </c>
      <c r="N71" s="16">
        <v>0.45</v>
      </c>
      <c r="O71" s="17">
        <v>0.5</v>
      </c>
      <c r="P71" s="16">
        <v>0.55</v>
      </c>
      <c r="Q71" s="18">
        <f t="shared" ref="Q71:Q138" si="7">M71*J71+N71*L71</f>
        <v>0.4325303572</v>
      </c>
      <c r="R71" s="20">
        <f t="shared" ref="R71:R138" si="8">1/(1+EXP(-Q71))</f>
        <v>0.6064777322</v>
      </c>
      <c r="S71" s="20">
        <f t="shared" ref="S71:S138" si="9">(O71*J71)+(P71*L71)</f>
        <v>0.5342801539</v>
      </c>
      <c r="T71" s="20">
        <f t="shared" ref="T71:T138" si="10">1/(1+EXP(-S71))</f>
        <v>0.6304808355</v>
      </c>
      <c r="U71" s="18">
        <f t="shared" ref="U71:U138" si="11">0.5*(A71-R71)^2</f>
        <v>0.005668753728</v>
      </c>
      <c r="V71" s="18">
        <f t="shared" ref="V71:V138" si="12">0.5*(B71-T71)^2</f>
        <v>0.00851262421</v>
      </c>
      <c r="W71" s="21">
        <f t="shared" ref="W71:W138" si="13">U71+V71</f>
        <v>0.01418137794</v>
      </c>
      <c r="X71" s="20">
        <f t="shared" ref="X71:X138" si="14">((R71-A71)*R71*(1-R71)*M71 + (T71-B71)*T71*(1-T71)*O71)*J71*(1-J71)*C71</f>
        <v>0.0003169933959</v>
      </c>
      <c r="Y71" s="18">
        <f t="shared" ref="Y71:Y138" si="15">((R71-A71)*R71*(1-R71)*M71 + (T71-B71)*T71*(1-T71)*O71)*J71*(1-J71)*D71</f>
        <v>0.0006339867918</v>
      </c>
      <c r="Z71" s="20">
        <f t="shared" ref="Z71:Z138" si="16">((R71-A71)*R71*(1-R71)*N71 + (T71-B71)*T71*(1-T71)*P71)*J71*(1-J71)*C71</f>
        <v>0.0003518686651</v>
      </c>
      <c r="AA71" s="18">
        <f t="shared" ref="AA71:AA138" si="17">((R71-A71)*R71*(1-R71)*N71 + (T71-B71)*T71*(1-T71)*P71)*J71*(1-J71)*D71</f>
        <v>0.0007037373303</v>
      </c>
      <c r="AB71" s="20">
        <f t="shared" ref="AB71:AB138" si="18">(R71-A71)*R71*(1-R71)*J71</f>
        <v>0.01288081863</v>
      </c>
      <c r="AC71" s="18">
        <f t="shared" ref="AC71:AC138" si="19">(R71-A71)*R71*(1-R71)*L71</f>
        <v>0.01297608491</v>
      </c>
      <c r="AD71" s="18">
        <f t="shared" ref="AD71:AD138" si="20">(T71-B71)*T71*(1-T71)*J71</f>
        <v>0.01540834828</v>
      </c>
      <c r="AE71" s="18">
        <f t="shared" ref="AE71:AE138" si="21">(T71-B71)*T71*(1-T71)*L71</f>
        <v>0.01552230812</v>
      </c>
    </row>
    <row r="72">
      <c r="A72" s="15">
        <v>0.5</v>
      </c>
      <c r="B72" s="15">
        <v>0.5</v>
      </c>
      <c r="C72" s="16">
        <v>0.05</v>
      </c>
      <c r="D72" s="16">
        <v>0.1</v>
      </c>
      <c r="E72" s="18">
        <f t="shared" ref="E72:H72" si="1">E71-$B$69*X71</f>
        <v>0.1493660132</v>
      </c>
      <c r="F72" s="20">
        <f t="shared" si="1"/>
        <v>0.1987320264</v>
      </c>
      <c r="G72" s="20">
        <f t="shared" si="1"/>
        <v>0.2492962627</v>
      </c>
      <c r="H72" s="20">
        <f t="shared" si="1"/>
        <v>0.2985925253</v>
      </c>
      <c r="I72" s="18">
        <f t="shared" si="2"/>
        <v>0.0273415033</v>
      </c>
      <c r="J72" s="18">
        <f t="shared" si="3"/>
        <v>0.50683495</v>
      </c>
      <c r="K72" s="19">
        <f t="shared" si="4"/>
        <v>0.04232406567</v>
      </c>
      <c r="L72" s="20">
        <f t="shared" si="5"/>
        <v>0.5105794372</v>
      </c>
      <c r="M72" s="18">
        <f t="shared" ref="M72:P72" si="6">M71-$B$69*AB71</f>
        <v>0.3742383627</v>
      </c>
      <c r="N72" s="18">
        <f t="shared" si="6"/>
        <v>0.4240478302</v>
      </c>
      <c r="O72" s="20">
        <f t="shared" si="6"/>
        <v>0.4691833034</v>
      </c>
      <c r="P72" s="18">
        <f t="shared" si="6"/>
        <v>0.5189553838</v>
      </c>
      <c r="Q72" s="18">
        <f t="shared" si="7"/>
        <v>0.4061871844</v>
      </c>
      <c r="R72" s="20">
        <f t="shared" si="8"/>
        <v>0.6001732858</v>
      </c>
      <c r="S72" s="20">
        <f t="shared" si="9"/>
        <v>0.5027664439</v>
      </c>
      <c r="T72" s="20">
        <f t="shared" si="10"/>
        <v>0.6231092352</v>
      </c>
      <c r="U72" s="18">
        <f t="shared" si="11"/>
        <v>0.005017343592</v>
      </c>
      <c r="V72" s="18">
        <f t="shared" si="12"/>
        <v>0.007577941897</v>
      </c>
      <c r="W72" s="21">
        <f t="shared" si="13"/>
        <v>0.01259528549</v>
      </c>
      <c r="X72" s="20">
        <f t="shared" si="14"/>
        <v>0.0002819569001</v>
      </c>
      <c r="Y72" s="18">
        <f t="shared" si="15"/>
        <v>0.0005639138002</v>
      </c>
      <c r="Z72" s="20">
        <f t="shared" si="16"/>
        <v>0.0003149046188</v>
      </c>
      <c r="AA72" s="18">
        <f t="shared" si="17"/>
        <v>0.0006298092375</v>
      </c>
      <c r="AB72" s="20">
        <f t="shared" si="18"/>
        <v>0.01218335624</v>
      </c>
      <c r="AC72" s="18">
        <f t="shared" si="19"/>
        <v>0.01227336664</v>
      </c>
      <c r="AD72" s="18">
        <f t="shared" si="20"/>
        <v>0.01465334829</v>
      </c>
      <c r="AE72" s="18">
        <f t="shared" si="21"/>
        <v>0.01476160695</v>
      </c>
    </row>
    <row r="73">
      <c r="A73" s="15">
        <v>0.5</v>
      </c>
      <c r="B73" s="15">
        <v>0.5</v>
      </c>
      <c r="C73" s="16">
        <v>0.05</v>
      </c>
      <c r="D73" s="16">
        <v>0.1</v>
      </c>
      <c r="E73" s="18">
        <f t="shared" ref="E73:H73" si="22">E72-$B$69*X72</f>
        <v>0.1488020994</v>
      </c>
      <c r="F73" s="20">
        <f t="shared" si="22"/>
        <v>0.1976041988</v>
      </c>
      <c r="G73" s="20">
        <f t="shared" si="22"/>
        <v>0.2486664534</v>
      </c>
      <c r="H73" s="20">
        <f t="shared" si="22"/>
        <v>0.2973329069</v>
      </c>
      <c r="I73" s="18">
        <f t="shared" si="2"/>
        <v>0.02720052485</v>
      </c>
      <c r="J73" s="18">
        <f t="shared" si="3"/>
        <v>0.506799712</v>
      </c>
      <c r="K73" s="19">
        <f t="shared" si="4"/>
        <v>0.04216661336</v>
      </c>
      <c r="L73" s="20">
        <f t="shared" si="5"/>
        <v>0.5105400917</v>
      </c>
      <c r="M73" s="18">
        <f t="shared" ref="M73:P73" si="23">M72-$B$69*AB72</f>
        <v>0.3498716503</v>
      </c>
      <c r="N73" s="18">
        <f t="shared" si="23"/>
        <v>0.3995010969</v>
      </c>
      <c r="O73" s="20">
        <f t="shared" si="23"/>
        <v>0.4398766069</v>
      </c>
      <c r="P73" s="18">
        <f t="shared" si="23"/>
        <v>0.4894321699</v>
      </c>
      <c r="Q73" s="18">
        <f t="shared" si="7"/>
        <v>0.3812761782</v>
      </c>
      <c r="R73" s="20">
        <f t="shared" si="8"/>
        <v>0.5941808647</v>
      </c>
      <c r="S73" s="20">
        <f t="shared" si="9"/>
        <v>0.4728040825</v>
      </c>
      <c r="T73" s="20">
        <f t="shared" si="10"/>
        <v>0.61604723</v>
      </c>
      <c r="U73" s="18">
        <f t="shared" si="11"/>
        <v>0.004435017637</v>
      </c>
      <c r="V73" s="18">
        <f t="shared" si="12"/>
        <v>0.006733479798</v>
      </c>
      <c r="W73" s="21">
        <f t="shared" si="13"/>
        <v>0.01116849743</v>
      </c>
      <c r="X73" s="20">
        <f t="shared" si="14"/>
        <v>0.0002501999685</v>
      </c>
      <c r="Y73" s="18">
        <f t="shared" si="15"/>
        <v>0.000500399937</v>
      </c>
      <c r="Z73" s="20">
        <f t="shared" si="16"/>
        <v>0.0002812858068</v>
      </c>
      <c r="AA73" s="18">
        <f t="shared" si="17"/>
        <v>0.0005625716135</v>
      </c>
      <c r="AB73" s="20">
        <f t="shared" si="18"/>
        <v>0.01150933458</v>
      </c>
      <c r="AC73" s="18">
        <f t="shared" si="19"/>
        <v>0.01159427797</v>
      </c>
      <c r="AD73" s="18">
        <f t="shared" si="20"/>
        <v>0.0139111474</v>
      </c>
      <c r="AE73" s="18">
        <f t="shared" si="21"/>
        <v>0.01401381709</v>
      </c>
    </row>
    <row r="74">
      <c r="A74" s="15">
        <v>0.5</v>
      </c>
      <c r="B74" s="15">
        <v>0.5</v>
      </c>
      <c r="C74" s="16">
        <v>0.05</v>
      </c>
      <c r="D74" s="16">
        <v>0.1</v>
      </c>
      <c r="E74" s="18">
        <f t="shared" ref="E74:H74" si="24">E73-$B$69*X73</f>
        <v>0.1483016995</v>
      </c>
      <c r="F74" s="20">
        <f t="shared" si="24"/>
        <v>0.1966033989</v>
      </c>
      <c r="G74" s="20">
        <f t="shared" si="24"/>
        <v>0.2481038818</v>
      </c>
      <c r="H74" s="20">
        <f t="shared" si="24"/>
        <v>0.2962077636</v>
      </c>
      <c r="I74" s="18">
        <f t="shared" si="2"/>
        <v>0.02707542487</v>
      </c>
      <c r="J74" s="18">
        <f t="shared" si="3"/>
        <v>0.5067684427</v>
      </c>
      <c r="K74" s="19">
        <f t="shared" si="4"/>
        <v>0.04202597045</v>
      </c>
      <c r="L74" s="20">
        <f t="shared" si="5"/>
        <v>0.5105049465</v>
      </c>
      <c r="M74" s="18">
        <f t="shared" ref="M74:P74" si="25">M73-$B$69*AB73</f>
        <v>0.3268529811</v>
      </c>
      <c r="N74" s="18">
        <f t="shared" si="25"/>
        <v>0.376312541</v>
      </c>
      <c r="O74" s="20">
        <f t="shared" si="25"/>
        <v>0.4120543121</v>
      </c>
      <c r="P74" s="18">
        <f t="shared" si="25"/>
        <v>0.4614045357</v>
      </c>
      <c r="Q74" s="18">
        <f t="shared" si="7"/>
        <v>0.3577481898</v>
      </c>
      <c r="R74" s="20">
        <f t="shared" si="8"/>
        <v>0.5884952252</v>
      </c>
      <c r="S74" s="20">
        <f t="shared" si="9"/>
        <v>0.4443654199</v>
      </c>
      <c r="T74" s="20">
        <f t="shared" si="10"/>
        <v>0.6092987299</v>
      </c>
      <c r="U74" s="18">
        <f t="shared" si="11"/>
        <v>0.003915702444</v>
      </c>
      <c r="V74" s="18">
        <f t="shared" si="12"/>
        <v>0.005973106179</v>
      </c>
      <c r="W74" s="21">
        <f t="shared" si="13"/>
        <v>0.009888808624</v>
      </c>
      <c r="X74" s="20">
        <f t="shared" si="14"/>
        <v>0.0002215336564</v>
      </c>
      <c r="Y74" s="18">
        <f t="shared" si="15"/>
        <v>0.0004430673128</v>
      </c>
      <c r="Z74" s="20">
        <f t="shared" si="16"/>
        <v>0.0002508282683</v>
      </c>
      <c r="AA74" s="18">
        <f t="shared" si="17"/>
        <v>0.0005016565367</v>
      </c>
      <c r="AB74" s="20">
        <f t="shared" si="18"/>
        <v>0.01086043509</v>
      </c>
      <c r="AC74" s="18">
        <f t="shared" si="19"/>
        <v>0.01094051122</v>
      </c>
      <c r="AD74" s="18">
        <f t="shared" si="20"/>
        <v>0.01318559627</v>
      </c>
      <c r="AE74" s="18">
        <f t="shared" si="21"/>
        <v>0.01328281628</v>
      </c>
    </row>
    <row r="75">
      <c r="A75" s="15">
        <v>0.5</v>
      </c>
      <c r="B75" s="15">
        <v>0.5</v>
      </c>
      <c r="C75" s="16">
        <v>0.05</v>
      </c>
      <c r="D75" s="16">
        <v>0.1</v>
      </c>
      <c r="E75" s="18">
        <f t="shared" ref="E75:H75" si="26">E74-$B$69*X74</f>
        <v>0.1478586322</v>
      </c>
      <c r="F75" s="20">
        <f t="shared" si="26"/>
        <v>0.1957172643</v>
      </c>
      <c r="G75" s="20">
        <f t="shared" si="26"/>
        <v>0.2476022253</v>
      </c>
      <c r="H75" s="20">
        <f t="shared" si="26"/>
        <v>0.2952044506</v>
      </c>
      <c r="I75" s="18">
        <f t="shared" si="2"/>
        <v>0.02696465804</v>
      </c>
      <c r="J75" s="18">
        <f t="shared" si="3"/>
        <v>0.5067407561</v>
      </c>
      <c r="K75" s="19">
        <f t="shared" si="4"/>
        <v>0.04190055632</v>
      </c>
      <c r="L75" s="20">
        <f t="shared" si="5"/>
        <v>0.5104736068</v>
      </c>
      <c r="M75" s="18">
        <f t="shared" ref="M75:P75" si="27">M74-$B$69*AB74</f>
        <v>0.3051321109</v>
      </c>
      <c r="N75" s="18">
        <f t="shared" si="27"/>
        <v>0.3544315185</v>
      </c>
      <c r="O75" s="20">
        <f t="shared" si="27"/>
        <v>0.3856831195</v>
      </c>
      <c r="P75" s="18">
        <f t="shared" si="27"/>
        <v>0.4348389031</v>
      </c>
      <c r="Q75" s="18">
        <f t="shared" si="7"/>
        <v>0.3355508122</v>
      </c>
      <c r="R75" s="20">
        <f t="shared" si="8"/>
        <v>0.5831093588</v>
      </c>
      <c r="S75" s="20">
        <f t="shared" si="9"/>
        <v>0.4174151388</v>
      </c>
      <c r="T75" s="20">
        <f t="shared" si="10"/>
        <v>0.6028645501</v>
      </c>
      <c r="U75" s="18">
        <f t="shared" si="11"/>
        <v>0.003453582763</v>
      </c>
      <c r="V75" s="18">
        <f t="shared" si="12"/>
        <v>0.005290557838</v>
      </c>
      <c r="W75" s="21">
        <f t="shared" si="13"/>
        <v>0.0087441406</v>
      </c>
      <c r="X75" s="20">
        <f t="shared" si="14"/>
        <v>0.0001957539984</v>
      </c>
      <c r="Y75" s="18">
        <f t="shared" si="15"/>
        <v>0.0003915079969</v>
      </c>
      <c r="Z75" s="20">
        <f t="shared" si="16"/>
        <v>0.0002233315463</v>
      </c>
      <c r="AA75" s="18">
        <f t="shared" si="17"/>
        <v>0.0004466630925</v>
      </c>
      <c r="AB75" s="20">
        <f t="shared" si="18"/>
        <v>0.01023783025</v>
      </c>
      <c r="AC75" s="18">
        <f t="shared" si="19"/>
        <v>0.01031324612</v>
      </c>
      <c r="AD75" s="18">
        <f t="shared" si="20"/>
        <v>0.01247986734</v>
      </c>
      <c r="AE75" s="18">
        <f t="shared" si="21"/>
        <v>0.01257179893</v>
      </c>
    </row>
    <row r="76">
      <c r="A76" s="15">
        <v>0.5</v>
      </c>
      <c r="B76" s="15">
        <v>0.5</v>
      </c>
      <c r="C76" s="16">
        <v>0.05</v>
      </c>
      <c r="D76" s="16">
        <v>0.1</v>
      </c>
      <c r="E76" s="18">
        <f t="shared" ref="E76:H76" si="28">E75-$B$69*X75</f>
        <v>0.1474671242</v>
      </c>
      <c r="F76" s="20">
        <f t="shared" si="28"/>
        <v>0.1949342483</v>
      </c>
      <c r="G76" s="20">
        <f t="shared" si="28"/>
        <v>0.2471555622</v>
      </c>
      <c r="H76" s="20">
        <f t="shared" si="28"/>
        <v>0.2943111244</v>
      </c>
      <c r="I76" s="18">
        <f t="shared" si="2"/>
        <v>0.02686678104</v>
      </c>
      <c r="J76" s="18">
        <f t="shared" si="3"/>
        <v>0.5067162913</v>
      </c>
      <c r="K76" s="19">
        <f t="shared" si="4"/>
        <v>0.04178889055</v>
      </c>
      <c r="L76" s="20">
        <f t="shared" si="5"/>
        <v>0.5104457026</v>
      </c>
      <c r="M76" s="18">
        <f t="shared" ref="M76:P76" si="29">M75-$B$69*AB75</f>
        <v>0.2846564504</v>
      </c>
      <c r="N76" s="18">
        <f t="shared" si="29"/>
        <v>0.3338050263</v>
      </c>
      <c r="O76" s="20">
        <f t="shared" si="29"/>
        <v>0.3607233848</v>
      </c>
      <c r="P76" s="18">
        <f t="shared" si="29"/>
        <v>0.4096953053</v>
      </c>
      <c r="Q76" s="18">
        <f t="shared" si="7"/>
        <v>0.314629402</v>
      </c>
      <c r="R76" s="20">
        <f t="shared" si="8"/>
        <v>0.5780148416</v>
      </c>
      <c r="S76" s="20">
        <f t="shared" si="9"/>
        <v>0.3919116237</v>
      </c>
      <c r="T76" s="20">
        <f t="shared" si="10"/>
        <v>0.596742799</v>
      </c>
      <c r="U76" s="18">
        <f t="shared" si="11"/>
        <v>0.003043157753</v>
      </c>
      <c r="V76" s="18">
        <f t="shared" si="12"/>
        <v>0.004679584575</v>
      </c>
      <c r="W76" s="21">
        <f t="shared" si="13"/>
        <v>0.007722742328</v>
      </c>
      <c r="X76" s="20">
        <f t="shared" si="14"/>
        <v>0.0001726492483</v>
      </c>
      <c r="Y76" s="18">
        <f t="shared" si="15"/>
        <v>0.0003452984965</v>
      </c>
      <c r="Z76" s="20">
        <f t="shared" si="16"/>
        <v>0.0001985860941</v>
      </c>
      <c r="AA76" s="18">
        <f t="shared" si="17"/>
        <v>0.0003971721882</v>
      </c>
      <c r="AB76" s="20">
        <f t="shared" si="18"/>
        <v>0.009642247278</v>
      </c>
      <c r="AC76" s="18">
        <f t="shared" si="19"/>
        <v>0.009713213825</v>
      </c>
      <c r="AD76" s="18">
        <f t="shared" si="20"/>
        <v>0.01179649082</v>
      </c>
      <c r="AE76" s="18">
        <f t="shared" si="21"/>
        <v>0.01188331251</v>
      </c>
    </row>
    <row r="77">
      <c r="A77" s="15">
        <v>0.5</v>
      </c>
      <c r="B77" s="15">
        <v>0.5</v>
      </c>
      <c r="C77" s="16">
        <v>0.05</v>
      </c>
      <c r="D77" s="16">
        <v>0.1</v>
      </c>
      <c r="E77" s="18">
        <f t="shared" ref="E77:H77" si="30">E76-$B$69*X76</f>
        <v>0.1471218257</v>
      </c>
      <c r="F77" s="20">
        <f t="shared" si="30"/>
        <v>0.1942436513</v>
      </c>
      <c r="G77" s="20">
        <f t="shared" si="30"/>
        <v>0.24675839</v>
      </c>
      <c r="H77" s="20">
        <f t="shared" si="30"/>
        <v>0.29351678</v>
      </c>
      <c r="I77" s="18">
        <f t="shared" si="2"/>
        <v>0.02678045642</v>
      </c>
      <c r="J77" s="18">
        <f t="shared" si="3"/>
        <v>0.506694714</v>
      </c>
      <c r="K77" s="19">
        <f t="shared" si="4"/>
        <v>0.0416895975</v>
      </c>
      <c r="L77" s="20">
        <f t="shared" si="5"/>
        <v>0.5104208901</v>
      </c>
      <c r="M77" s="18">
        <f t="shared" ref="M77:P77" si="31">M76-$B$69*AB76</f>
        <v>0.2653719559</v>
      </c>
      <c r="N77" s="18">
        <f t="shared" si="31"/>
        <v>0.3143785986</v>
      </c>
      <c r="O77" s="20">
        <f t="shared" si="31"/>
        <v>0.3371304032</v>
      </c>
      <c r="P77" s="18">
        <f t="shared" si="31"/>
        <v>0.3859286802</v>
      </c>
      <c r="Q77" s="18">
        <f t="shared" si="7"/>
        <v>0.2949279714</v>
      </c>
      <c r="R77" s="20">
        <f t="shared" si="8"/>
        <v>0.5732021516</v>
      </c>
      <c r="S77" s="20">
        <f t="shared" si="9"/>
        <v>0.3678082537</v>
      </c>
      <c r="T77" s="20">
        <f t="shared" si="10"/>
        <v>0.5909292693</v>
      </c>
      <c r="U77" s="18">
        <f t="shared" si="11"/>
        <v>0.002679277499</v>
      </c>
      <c r="V77" s="18">
        <f t="shared" si="12"/>
        <v>0.004134066007</v>
      </c>
      <c r="W77" s="21">
        <f t="shared" si="13"/>
        <v>0.006813343506</v>
      </c>
      <c r="X77" s="20">
        <f t="shared" si="14"/>
        <v>0.0001520058799</v>
      </c>
      <c r="Y77" s="18">
        <f t="shared" si="15"/>
        <v>0.0003040117597</v>
      </c>
      <c r="Z77" s="20">
        <f t="shared" si="16"/>
        <v>0.000176379451</v>
      </c>
      <c r="AA77" s="18">
        <f t="shared" si="17"/>
        <v>0.0003527589019</v>
      </c>
      <c r="AB77" s="20">
        <f t="shared" si="18"/>
        <v>0.009074030886</v>
      </c>
      <c r="AC77" s="18">
        <f t="shared" si="19"/>
        <v>0.009140760292</v>
      </c>
      <c r="AD77" s="18">
        <f t="shared" si="20"/>
        <v>0.01113740424</v>
      </c>
      <c r="AE77" s="18">
        <f t="shared" si="21"/>
        <v>0.01121930746</v>
      </c>
    </row>
    <row r="78">
      <c r="A78" s="15">
        <v>0.5</v>
      </c>
      <c r="B78" s="15">
        <v>0.5</v>
      </c>
      <c r="C78" s="16">
        <v>0.05</v>
      </c>
      <c r="D78" s="16">
        <v>0.1</v>
      </c>
      <c r="E78" s="18">
        <f t="shared" ref="E78:H78" si="32">E77-$B$69*X77</f>
        <v>0.1468178139</v>
      </c>
      <c r="F78" s="20">
        <f t="shared" si="32"/>
        <v>0.1936356278</v>
      </c>
      <c r="G78" s="20">
        <f t="shared" si="32"/>
        <v>0.2464056311</v>
      </c>
      <c r="H78" s="20">
        <f t="shared" si="32"/>
        <v>0.2928112622</v>
      </c>
      <c r="I78" s="18">
        <f t="shared" si="2"/>
        <v>0.02670445348</v>
      </c>
      <c r="J78" s="18">
        <f t="shared" si="3"/>
        <v>0.5066757167</v>
      </c>
      <c r="K78" s="19">
        <f t="shared" si="4"/>
        <v>0.04160140777</v>
      </c>
      <c r="L78" s="20">
        <f t="shared" si="5"/>
        <v>0.5103988522</v>
      </c>
      <c r="M78" s="18">
        <f t="shared" ref="M78:P78" si="33">M77-$B$69*AB77</f>
        <v>0.2472238941</v>
      </c>
      <c r="N78" s="18">
        <f t="shared" si="33"/>
        <v>0.2960970781</v>
      </c>
      <c r="O78" s="20">
        <f t="shared" si="33"/>
        <v>0.3148555947</v>
      </c>
      <c r="P78" s="18">
        <f t="shared" si="33"/>
        <v>0.3634900653</v>
      </c>
      <c r="Q78" s="18">
        <f t="shared" si="7"/>
        <v>0.2763899525</v>
      </c>
      <c r="R78" s="20">
        <f t="shared" si="8"/>
        <v>0.5686609514</v>
      </c>
      <c r="S78" s="20">
        <f t="shared" si="9"/>
        <v>0.3450545962</v>
      </c>
      <c r="T78" s="20">
        <f t="shared" si="10"/>
        <v>0.5854178199</v>
      </c>
      <c r="U78" s="18">
        <f t="shared" si="11"/>
        <v>0.002357163124</v>
      </c>
      <c r="V78" s="18">
        <f t="shared" si="12"/>
        <v>0.003648101979</v>
      </c>
      <c r="W78" s="21">
        <f t="shared" si="13"/>
        <v>0.006005265102</v>
      </c>
      <c r="X78" s="20">
        <f t="shared" si="14"/>
        <v>0.0001336133839</v>
      </c>
      <c r="Y78" s="18">
        <f t="shared" si="15"/>
        <v>0.0002672267678</v>
      </c>
      <c r="Z78" s="20">
        <f t="shared" si="16"/>
        <v>0.0001565012083</v>
      </c>
      <c r="AA78" s="18">
        <f t="shared" si="17"/>
        <v>0.0003130024167</v>
      </c>
      <c r="AB78" s="20">
        <f t="shared" si="18"/>
        <v>0.008533203263</v>
      </c>
      <c r="AC78" s="18">
        <f t="shared" si="19"/>
        <v>0.008595906629</v>
      </c>
      <c r="AD78" s="18">
        <f t="shared" si="20"/>
        <v>0.01050401038</v>
      </c>
      <c r="AE78" s="18">
        <f t="shared" si="21"/>
        <v>0.01058119556</v>
      </c>
    </row>
    <row r="79">
      <c r="A79" s="15">
        <v>0.5</v>
      </c>
      <c r="B79" s="15">
        <v>0.5</v>
      </c>
      <c r="C79" s="16">
        <v>0.05</v>
      </c>
      <c r="D79" s="16">
        <v>0.1</v>
      </c>
      <c r="E79" s="18">
        <f t="shared" ref="E79:H79" si="34">E78-$B$69*X78</f>
        <v>0.1465505871</v>
      </c>
      <c r="F79" s="20">
        <f t="shared" si="34"/>
        <v>0.1931011743</v>
      </c>
      <c r="G79" s="20">
        <f t="shared" si="34"/>
        <v>0.2460926287</v>
      </c>
      <c r="H79" s="20">
        <f t="shared" si="34"/>
        <v>0.2921852574</v>
      </c>
      <c r="I79" s="18">
        <f t="shared" si="2"/>
        <v>0.02663764678</v>
      </c>
      <c r="J79" s="18">
        <f t="shared" si="3"/>
        <v>0.506659018</v>
      </c>
      <c r="K79" s="19">
        <f t="shared" si="4"/>
        <v>0.04152315717</v>
      </c>
      <c r="L79" s="20">
        <f t="shared" si="5"/>
        <v>0.510379298</v>
      </c>
      <c r="M79" s="18">
        <f t="shared" ref="M79:P79" si="35">M78-$B$69*AB78</f>
        <v>0.2301574876</v>
      </c>
      <c r="N79" s="18">
        <f t="shared" si="35"/>
        <v>0.2789052648</v>
      </c>
      <c r="O79" s="20">
        <f t="shared" si="35"/>
        <v>0.293847574</v>
      </c>
      <c r="P79" s="18">
        <f t="shared" si="35"/>
        <v>0.3423276742</v>
      </c>
      <c r="Q79" s="18">
        <f t="shared" si="7"/>
        <v>0.2589588399</v>
      </c>
      <c r="R79" s="20">
        <f t="shared" si="8"/>
        <v>0.5643803344</v>
      </c>
      <c r="S79" s="20">
        <f t="shared" si="9"/>
        <v>0.3235974813</v>
      </c>
      <c r="T79" s="20">
        <f t="shared" si="10"/>
        <v>0.5802007348</v>
      </c>
      <c r="U79" s="18">
        <f t="shared" si="11"/>
        <v>0.002072413728</v>
      </c>
      <c r="V79" s="18">
        <f t="shared" si="12"/>
        <v>0.003216078935</v>
      </c>
      <c r="W79" s="21">
        <f t="shared" si="13"/>
        <v>0.005288492663</v>
      </c>
      <c r="X79" s="20">
        <f t="shared" si="14"/>
        <v>0.0001172679472</v>
      </c>
      <c r="Y79" s="18">
        <f t="shared" si="15"/>
        <v>0.0002345358945</v>
      </c>
      <c r="Z79" s="20">
        <f t="shared" si="16"/>
        <v>0.0001387468521</v>
      </c>
      <c r="AA79" s="18">
        <f t="shared" si="17"/>
        <v>0.0002774937042</v>
      </c>
      <c r="AB79" s="20">
        <f t="shared" si="18"/>
        <v>0.008019519632</v>
      </c>
      <c r="AC79" s="18">
        <f t="shared" si="19"/>
        <v>0.008078405111</v>
      </c>
      <c r="AD79" s="18">
        <f t="shared" si="20"/>
        <v>0.009897239349</v>
      </c>
      <c r="AE79" s="18">
        <f t="shared" si="21"/>
        <v>0.00996991249</v>
      </c>
    </row>
    <row r="80">
      <c r="A80" s="15">
        <v>0.5</v>
      </c>
      <c r="B80" s="15">
        <v>0.5</v>
      </c>
      <c r="C80" s="16">
        <v>0.05</v>
      </c>
      <c r="D80" s="16">
        <v>0.1</v>
      </c>
      <c r="E80" s="18">
        <f t="shared" ref="E80:H80" si="36">E79-$B$69*X79</f>
        <v>0.1463160512</v>
      </c>
      <c r="F80" s="20">
        <f t="shared" si="36"/>
        <v>0.1926321025</v>
      </c>
      <c r="G80" s="20">
        <f t="shared" si="36"/>
        <v>0.245815135</v>
      </c>
      <c r="H80" s="20">
        <f t="shared" si="36"/>
        <v>0.29163027</v>
      </c>
      <c r="I80" s="18">
        <f t="shared" si="2"/>
        <v>0.02657901281</v>
      </c>
      <c r="J80" s="18">
        <f t="shared" si="3"/>
        <v>0.5066443621</v>
      </c>
      <c r="K80" s="19">
        <f t="shared" si="4"/>
        <v>0.04145378374</v>
      </c>
      <c r="L80" s="20">
        <f t="shared" si="5"/>
        <v>0.5103619621</v>
      </c>
      <c r="M80" s="18">
        <f t="shared" ref="M80:P80" si="37">M79-$B$69*AB79</f>
        <v>0.2141184483</v>
      </c>
      <c r="N80" s="18">
        <f t="shared" si="37"/>
        <v>0.2627484546</v>
      </c>
      <c r="O80" s="20">
        <f t="shared" si="37"/>
        <v>0.2740530953</v>
      </c>
      <c r="P80" s="18">
        <f t="shared" si="37"/>
        <v>0.3223878492</v>
      </c>
      <c r="Q80" s="18">
        <f t="shared" si="7"/>
        <v>0.2425787215</v>
      </c>
      <c r="R80" s="20">
        <f t="shared" si="8"/>
        <v>0.5603490364</v>
      </c>
      <c r="S80" s="20">
        <f t="shared" si="9"/>
        <v>0.3033819509</v>
      </c>
      <c r="T80" s="20">
        <f t="shared" si="10"/>
        <v>0.5752690539</v>
      </c>
      <c r="U80" s="18">
        <f t="shared" si="11"/>
        <v>0.0018210031</v>
      </c>
      <c r="V80" s="18">
        <f t="shared" si="12"/>
        <v>0.002832715241</v>
      </c>
      <c r="W80" s="21">
        <f t="shared" si="13"/>
        <v>0.004653718341</v>
      </c>
      <c r="X80" s="20">
        <f t="shared" si="14"/>
        <v>0.0001027751413</v>
      </c>
      <c r="Y80" s="18">
        <f t="shared" si="15"/>
        <v>0.0002055502826</v>
      </c>
      <c r="Z80" s="20">
        <f t="shared" si="16"/>
        <v>0.0001229206004</v>
      </c>
      <c r="AA80" s="18">
        <f t="shared" si="17"/>
        <v>0.0002458412007</v>
      </c>
      <c r="AB80" s="20">
        <f t="shared" si="18"/>
        <v>0.00753251861</v>
      </c>
      <c r="AC80" s="18">
        <f t="shared" si="19"/>
        <v>0.007587789909</v>
      </c>
      <c r="AD80" s="18">
        <f t="shared" si="20"/>
        <v>0.009317611293</v>
      </c>
      <c r="AE80" s="18">
        <f t="shared" si="21"/>
        <v>0.009385981051</v>
      </c>
    </row>
    <row r="81">
      <c r="A81" s="15">
        <v>0.5</v>
      </c>
      <c r="B81" s="15">
        <v>0.5</v>
      </c>
      <c r="C81" s="16">
        <v>0.05</v>
      </c>
      <c r="D81" s="16">
        <v>0.1</v>
      </c>
      <c r="E81" s="18">
        <f t="shared" ref="E81:H81" si="38">E80-$B$69*X80</f>
        <v>0.146110501</v>
      </c>
      <c r="F81" s="20">
        <f t="shared" si="38"/>
        <v>0.1922210019</v>
      </c>
      <c r="G81" s="20">
        <f t="shared" si="38"/>
        <v>0.2455692938</v>
      </c>
      <c r="H81" s="20">
        <f t="shared" si="38"/>
        <v>0.2911385876</v>
      </c>
      <c r="I81" s="18">
        <f t="shared" si="2"/>
        <v>0.02652762524</v>
      </c>
      <c r="J81" s="18">
        <f t="shared" si="3"/>
        <v>0.5066315174</v>
      </c>
      <c r="K81" s="19">
        <f t="shared" si="4"/>
        <v>0.04139232344</v>
      </c>
      <c r="L81" s="20">
        <f t="shared" si="5"/>
        <v>0.5103466036</v>
      </c>
      <c r="M81" s="18">
        <f t="shared" ref="M81:P81" si="39">M80-$B$69*AB80</f>
        <v>0.1990534111</v>
      </c>
      <c r="N81" s="18">
        <f t="shared" si="39"/>
        <v>0.2475728748</v>
      </c>
      <c r="O81" s="20">
        <f t="shared" si="39"/>
        <v>0.2554178727</v>
      </c>
      <c r="P81" s="18">
        <f t="shared" si="39"/>
        <v>0.3036158871</v>
      </c>
      <c r="Q81" s="18">
        <f t="shared" si="7"/>
        <v>0.2271947075</v>
      </c>
      <c r="R81" s="20">
        <f t="shared" si="8"/>
        <v>0.5565556146</v>
      </c>
      <c r="S81" s="20">
        <f t="shared" si="9"/>
        <v>0.2843520812</v>
      </c>
      <c r="T81" s="20">
        <f t="shared" si="10"/>
        <v>0.5706128701</v>
      </c>
      <c r="U81" s="18">
        <f t="shared" si="11"/>
        <v>0.001599268771</v>
      </c>
      <c r="V81" s="18">
        <f t="shared" si="12"/>
        <v>0.002493088712</v>
      </c>
      <c r="W81" s="21">
        <f t="shared" si="13"/>
        <v>0.004092357483</v>
      </c>
      <c r="X81" s="20">
        <f t="shared" si="14"/>
        <v>0.00008995175903</v>
      </c>
      <c r="Y81" s="18">
        <f t="shared" si="15"/>
        <v>0.0001799035181</v>
      </c>
      <c r="Z81" s="20">
        <f t="shared" si="16"/>
        <v>0.0001088373758</v>
      </c>
      <c r="AA81" s="18">
        <f t="shared" si="17"/>
        <v>0.0002176747516</v>
      </c>
      <c r="AB81" s="20">
        <f t="shared" si="18"/>
        <v>0.007071566971</v>
      </c>
      <c r="AC81" s="18">
        <f t="shared" si="19"/>
        <v>0.007123422176</v>
      </c>
      <c r="AD81" s="18">
        <f t="shared" si="20"/>
        <v>0.008765297354</v>
      </c>
      <c r="AE81" s="18">
        <f t="shared" si="21"/>
        <v>0.008829572541</v>
      </c>
    </row>
    <row r="82">
      <c r="A82" s="15">
        <v>0.5</v>
      </c>
      <c r="B82" s="15">
        <v>0.5</v>
      </c>
      <c r="C82" s="16">
        <v>0.05</v>
      </c>
      <c r="D82" s="16">
        <v>0.1</v>
      </c>
      <c r="E82" s="18">
        <f t="shared" ref="E82:H82" si="40">E81-$B$69*X81</f>
        <v>0.1459305974</v>
      </c>
      <c r="F82" s="20">
        <f t="shared" si="40"/>
        <v>0.1918611949</v>
      </c>
      <c r="G82" s="20">
        <f t="shared" si="40"/>
        <v>0.245351619</v>
      </c>
      <c r="H82" s="20">
        <f t="shared" si="40"/>
        <v>0.2907032381</v>
      </c>
      <c r="I82" s="18">
        <f t="shared" si="2"/>
        <v>0.02648264936</v>
      </c>
      <c r="J82" s="18">
        <f t="shared" si="3"/>
        <v>0.5066202754</v>
      </c>
      <c r="K82" s="19">
        <f t="shared" si="4"/>
        <v>0.04133790476</v>
      </c>
      <c r="L82" s="20">
        <f t="shared" si="5"/>
        <v>0.5103330048</v>
      </c>
      <c r="M82" s="18">
        <f t="shared" ref="M82:P82" si="41">M81-$B$69*AB81</f>
        <v>0.1849102771</v>
      </c>
      <c r="N82" s="18">
        <f t="shared" si="41"/>
        <v>0.2333260304</v>
      </c>
      <c r="O82" s="20">
        <f t="shared" si="41"/>
        <v>0.237887278</v>
      </c>
      <c r="P82" s="18">
        <f t="shared" si="41"/>
        <v>0.285956742</v>
      </c>
      <c r="Q82" s="18">
        <f t="shared" si="7"/>
        <v>0.2127532697</v>
      </c>
      <c r="R82" s="20">
        <f t="shared" si="8"/>
        <v>0.5529885953</v>
      </c>
      <c r="S82" s="20">
        <f t="shared" si="9"/>
        <v>0.2664516817</v>
      </c>
      <c r="T82" s="20">
        <f t="shared" si="10"/>
        <v>0.5662215915</v>
      </c>
      <c r="U82" s="18">
        <f t="shared" si="11"/>
        <v>0.001403895615</v>
      </c>
      <c r="V82" s="18">
        <f t="shared" si="12"/>
        <v>0.002192649589</v>
      </c>
      <c r="W82" s="21">
        <f t="shared" si="13"/>
        <v>0.003596545204</v>
      </c>
      <c r="X82" s="20">
        <f t="shared" si="14"/>
        <v>0.00007862694525</v>
      </c>
      <c r="Y82" s="18">
        <f t="shared" si="15"/>
        <v>0.0001572538905</v>
      </c>
      <c r="Z82" s="20">
        <f t="shared" si="16"/>
        <v>0.00009632405479</v>
      </c>
      <c r="AA82" s="18">
        <f t="shared" si="17"/>
        <v>0.0001926481096</v>
      </c>
      <c r="AB82" s="20">
        <f t="shared" si="18"/>
        <v>0.006635898756</v>
      </c>
      <c r="AC82" s="18">
        <f t="shared" si="19"/>
        <v>0.006684529451</v>
      </c>
      <c r="AD82" s="18">
        <f t="shared" si="20"/>
        <v>0.008240176945</v>
      </c>
      <c r="AE82" s="18">
        <f t="shared" si="21"/>
        <v>0.008300564475</v>
      </c>
    </row>
    <row r="83">
      <c r="A83" s="15">
        <v>0.5</v>
      </c>
      <c r="B83" s="15">
        <v>0.5</v>
      </c>
      <c r="C83" s="16">
        <v>0.05</v>
      </c>
      <c r="D83" s="16">
        <v>0.1</v>
      </c>
      <c r="E83" s="18">
        <f t="shared" ref="E83:H83" si="42">E82-$B$69*X82</f>
        <v>0.1457733436</v>
      </c>
      <c r="F83" s="20">
        <f t="shared" si="42"/>
        <v>0.1915466871</v>
      </c>
      <c r="G83" s="20">
        <f t="shared" si="42"/>
        <v>0.2451589709</v>
      </c>
      <c r="H83" s="20">
        <f t="shared" si="42"/>
        <v>0.2903179418</v>
      </c>
      <c r="I83" s="18">
        <f t="shared" si="2"/>
        <v>0.02644333589</v>
      </c>
      <c r="J83" s="18">
        <f t="shared" si="3"/>
        <v>0.5066104488</v>
      </c>
      <c r="K83" s="19">
        <f t="shared" si="4"/>
        <v>0.04128974273</v>
      </c>
      <c r="L83" s="20">
        <f t="shared" si="5"/>
        <v>0.5103209694</v>
      </c>
      <c r="M83" s="18">
        <f t="shared" ref="M83:P83" si="43">M82-$B$69*AB82</f>
        <v>0.1716384796</v>
      </c>
      <c r="N83" s="18">
        <f t="shared" si="43"/>
        <v>0.2199569715</v>
      </c>
      <c r="O83" s="20">
        <f t="shared" si="43"/>
        <v>0.2214069241</v>
      </c>
      <c r="P83" s="18">
        <f t="shared" si="43"/>
        <v>0.2693556131</v>
      </c>
      <c r="Q83" s="18">
        <f t="shared" si="7"/>
        <v>0.1992025021</v>
      </c>
      <c r="R83" s="20">
        <f t="shared" si="8"/>
        <v>0.5496365955</v>
      </c>
      <c r="S83" s="20">
        <f t="shared" si="9"/>
        <v>0.2496248788</v>
      </c>
      <c r="T83" s="20">
        <f t="shared" si="10"/>
        <v>0.5620841686</v>
      </c>
      <c r="U83" s="18">
        <f t="shared" si="11"/>
        <v>0.001231895808</v>
      </c>
      <c r="V83" s="18">
        <f t="shared" si="12"/>
        <v>0.001927221996</v>
      </c>
      <c r="W83" s="21">
        <f t="shared" si="13"/>
        <v>0.003159117804</v>
      </c>
      <c r="X83" s="20">
        <f t="shared" si="14"/>
        <v>0.00006864275704</v>
      </c>
      <c r="Y83" s="18">
        <f t="shared" si="15"/>
        <v>0.0001372855141</v>
      </c>
      <c r="Z83" s="20">
        <f t="shared" si="16"/>
        <v>0.00008522013133</v>
      </c>
      <c r="AA83" s="18">
        <f t="shared" si="17"/>
        <v>0.0001704402627</v>
      </c>
      <c r="AB83" s="20">
        <f t="shared" si="18"/>
        <v>0.006224648951</v>
      </c>
      <c r="AC83" s="18">
        <f t="shared" si="19"/>
        <v>0.006270239579</v>
      </c>
      <c r="AD83" s="18">
        <f t="shared" si="20"/>
        <v>0.007741890275</v>
      </c>
      <c r="AE83" s="18">
        <f t="shared" si="21"/>
        <v>0.007798593495</v>
      </c>
    </row>
    <row r="84">
      <c r="A84" s="15">
        <v>0.5</v>
      </c>
      <c r="B84" s="15">
        <v>0.5</v>
      </c>
      <c r="C84" s="16">
        <v>0.05</v>
      </c>
      <c r="D84" s="16">
        <v>0.1</v>
      </c>
      <c r="E84" s="18">
        <f t="shared" ref="E84:H84" si="44">E83-$B$69*X83</f>
        <v>0.145636058</v>
      </c>
      <c r="F84" s="20">
        <f t="shared" si="44"/>
        <v>0.1912721161</v>
      </c>
      <c r="G84" s="20">
        <f t="shared" si="44"/>
        <v>0.2449885307</v>
      </c>
      <c r="H84" s="20">
        <f t="shared" si="44"/>
        <v>0.2899770613</v>
      </c>
      <c r="I84" s="18">
        <f t="shared" si="2"/>
        <v>0.02640901451</v>
      </c>
      <c r="J84" s="18">
        <f t="shared" si="3"/>
        <v>0.5066018699</v>
      </c>
      <c r="K84" s="19">
        <f t="shared" si="4"/>
        <v>0.04124713266</v>
      </c>
      <c r="L84" s="20">
        <f t="shared" si="5"/>
        <v>0.5103103214</v>
      </c>
      <c r="M84" s="18">
        <f t="shared" ref="M84:P84" si="45">M83-$B$69*AB83</f>
        <v>0.1591891817</v>
      </c>
      <c r="N84" s="18">
        <f t="shared" si="45"/>
        <v>0.2074164923</v>
      </c>
      <c r="O84" s="20">
        <f t="shared" si="45"/>
        <v>0.2059231435</v>
      </c>
      <c r="P84" s="18">
        <f t="shared" si="45"/>
        <v>0.2537584261</v>
      </c>
      <c r="Q84" s="18">
        <f t="shared" si="7"/>
        <v>0.186492314</v>
      </c>
      <c r="R84" s="20">
        <f t="shared" si="8"/>
        <v>0.54648842</v>
      </c>
      <c r="S84" s="20">
        <f t="shared" si="9"/>
        <v>0.2338165936</v>
      </c>
      <c r="T84" s="20">
        <f t="shared" si="10"/>
        <v>0.558189288</v>
      </c>
      <c r="U84" s="18">
        <f t="shared" si="11"/>
        <v>0.001080586597</v>
      </c>
      <c r="V84" s="18">
        <f t="shared" si="12"/>
        <v>0.001692996617</v>
      </c>
      <c r="W84" s="21">
        <f t="shared" si="13"/>
        <v>0.002773583214</v>
      </c>
      <c r="X84" s="20">
        <f t="shared" si="14"/>
        <v>0.00005985427904</v>
      </c>
      <c r="Y84" s="18">
        <f t="shared" si="15"/>
        <v>0.0001197085581</v>
      </c>
      <c r="Z84" s="20">
        <f t="shared" si="16"/>
        <v>0.00007537792013</v>
      </c>
      <c r="AA84" s="18">
        <f t="shared" si="17"/>
        <v>0.0001507558403</v>
      </c>
      <c r="AB84" s="20">
        <f t="shared" si="18"/>
        <v>0.005836882074</v>
      </c>
      <c r="AC84" s="18">
        <f t="shared" si="19"/>
        <v>0.005879609501</v>
      </c>
      <c r="AD84" s="18">
        <f t="shared" si="20"/>
        <v>0.007269885499</v>
      </c>
      <c r="AE84" s="18">
        <f t="shared" si="21"/>
        <v>0.007323102867</v>
      </c>
    </row>
    <row r="85">
      <c r="A85" s="15">
        <v>0.5</v>
      </c>
      <c r="B85" s="15">
        <v>0.5</v>
      </c>
      <c r="C85" s="16">
        <v>0.05</v>
      </c>
      <c r="D85" s="16">
        <v>0.1</v>
      </c>
      <c r="E85" s="18">
        <f t="shared" ref="E85:H85" si="46">E84-$B$69*X84</f>
        <v>0.1455163495</v>
      </c>
      <c r="F85" s="20">
        <f t="shared" si="46"/>
        <v>0.191032699</v>
      </c>
      <c r="G85" s="20">
        <f t="shared" si="46"/>
        <v>0.2448377748</v>
      </c>
      <c r="H85" s="20">
        <f t="shared" si="46"/>
        <v>0.2896755496</v>
      </c>
      <c r="I85" s="18">
        <f t="shared" si="2"/>
        <v>0.02637908737</v>
      </c>
      <c r="J85" s="18">
        <f t="shared" si="3"/>
        <v>0.5065943895</v>
      </c>
      <c r="K85" s="19">
        <f t="shared" si="4"/>
        <v>0.0412094437</v>
      </c>
      <c r="L85" s="20">
        <f t="shared" si="5"/>
        <v>0.5103009032</v>
      </c>
      <c r="M85" s="18">
        <f t="shared" ref="M85:P85" si="47">M84-$B$69*AB84</f>
        <v>0.1475154176</v>
      </c>
      <c r="N85" s="18">
        <f t="shared" si="47"/>
        <v>0.1956572733</v>
      </c>
      <c r="O85" s="20">
        <f t="shared" si="47"/>
        <v>0.1913833725</v>
      </c>
      <c r="P85" s="18">
        <f t="shared" si="47"/>
        <v>0.2391122204</v>
      </c>
      <c r="Q85" s="18">
        <f t="shared" si="7"/>
        <v>0.1745745662</v>
      </c>
      <c r="R85" s="20">
        <f t="shared" si="8"/>
        <v>0.543533137</v>
      </c>
      <c r="S85" s="20">
        <f t="shared" si="9"/>
        <v>0.2189729248</v>
      </c>
      <c r="T85" s="20">
        <f t="shared" si="10"/>
        <v>0.5545255341</v>
      </c>
      <c r="U85" s="18">
        <f t="shared" si="11"/>
        <v>0.0009475670085</v>
      </c>
      <c r="V85" s="18">
        <f t="shared" si="12"/>
        <v>0.001486516932</v>
      </c>
      <c r="W85" s="21">
        <f t="shared" si="13"/>
        <v>0.002434083941</v>
      </c>
      <c r="X85" s="20">
        <f t="shared" si="14"/>
        <v>0.00005212940257</v>
      </c>
      <c r="Y85" s="18">
        <f t="shared" si="15"/>
        <v>0.0001042588051</v>
      </c>
      <c r="Z85" s="20">
        <f t="shared" si="16"/>
        <v>0.00006666240955</v>
      </c>
      <c r="AA85" s="18">
        <f t="shared" si="17"/>
        <v>0.0001333248191</v>
      </c>
      <c r="AB85" s="20">
        <f t="shared" si="18"/>
        <v>0.005471616131</v>
      </c>
      <c r="AC85" s="18">
        <f t="shared" si="19"/>
        <v>0.005511649382</v>
      </c>
      <c r="AD85" s="18">
        <f t="shared" si="20"/>
        <v>0.006823460288</v>
      </c>
      <c r="AE85" s="18">
        <f t="shared" si="21"/>
        <v>0.006873384349</v>
      </c>
    </row>
    <row r="86">
      <c r="A86" s="15">
        <v>0.5</v>
      </c>
      <c r="B86" s="15">
        <v>0.5</v>
      </c>
      <c r="C86" s="16">
        <v>0.05</v>
      </c>
      <c r="D86" s="16">
        <v>0.1</v>
      </c>
      <c r="E86" s="18">
        <f t="shared" ref="E86:H86" si="48">E85-$B$69*X85</f>
        <v>0.1454120907</v>
      </c>
      <c r="F86" s="20">
        <f t="shared" si="48"/>
        <v>0.1908241813</v>
      </c>
      <c r="G86" s="20">
        <f t="shared" si="48"/>
        <v>0.24470445</v>
      </c>
      <c r="H86" s="20">
        <f t="shared" si="48"/>
        <v>0.2894089</v>
      </c>
      <c r="I86" s="18">
        <f t="shared" si="2"/>
        <v>0.02635302267</v>
      </c>
      <c r="J86" s="18">
        <f t="shared" si="3"/>
        <v>0.5065878744</v>
      </c>
      <c r="K86" s="19">
        <f t="shared" si="4"/>
        <v>0.0411761125</v>
      </c>
      <c r="L86" s="20">
        <f t="shared" si="5"/>
        <v>0.5102925739</v>
      </c>
      <c r="M86" s="18">
        <f t="shared" ref="M86:P86" si="49">M85-$B$69*AB85</f>
        <v>0.1365721853</v>
      </c>
      <c r="N86" s="18">
        <f t="shared" si="49"/>
        <v>0.1846339746</v>
      </c>
      <c r="O86" s="20">
        <f t="shared" si="49"/>
        <v>0.177736452</v>
      </c>
      <c r="P86" s="18">
        <f t="shared" si="49"/>
        <v>0.2253654517</v>
      </c>
      <c r="Q86" s="18">
        <f t="shared" si="7"/>
        <v>0.1634031592</v>
      </c>
      <c r="R86" s="20">
        <f t="shared" si="8"/>
        <v>0.5407601368</v>
      </c>
      <c r="S86" s="20">
        <f t="shared" si="9"/>
        <v>0.2050414478</v>
      </c>
      <c r="T86" s="20">
        <f t="shared" si="10"/>
        <v>0.5510815231</v>
      </c>
      <c r="U86" s="18">
        <f t="shared" si="11"/>
        <v>0.0008306943766</v>
      </c>
      <c r="V86" s="18">
        <f t="shared" si="12"/>
        <v>0.001304661003</v>
      </c>
      <c r="W86" s="21">
        <f t="shared" si="13"/>
        <v>0.002135355379</v>
      </c>
      <c r="X86" s="20">
        <f t="shared" si="14"/>
        <v>0.00004534836107</v>
      </c>
      <c r="Y86" s="18">
        <f t="shared" si="15"/>
        <v>0.00009069672214</v>
      </c>
      <c r="Z86" s="20">
        <f t="shared" si="16"/>
        <v>0.00005895085788</v>
      </c>
      <c r="AA86" s="18">
        <f t="shared" si="17"/>
        <v>0.0001179017158</v>
      </c>
      <c r="AB86" s="20">
        <f t="shared" si="18"/>
        <v>0.00512784243</v>
      </c>
      <c r="AC86" s="18">
        <f t="shared" si="19"/>
        <v>0.005165342569</v>
      </c>
      <c r="AD86" s="18">
        <f t="shared" si="20"/>
        <v>0.0064017979</v>
      </c>
      <c r="AE86" s="18">
        <f t="shared" si="21"/>
        <v>0.006448614531</v>
      </c>
    </row>
    <row r="87">
      <c r="A87" s="15">
        <v>0.5</v>
      </c>
      <c r="B87" s="15">
        <v>0.5</v>
      </c>
      <c r="C87" s="16">
        <v>0.05</v>
      </c>
      <c r="D87" s="16">
        <v>0.1</v>
      </c>
      <c r="E87" s="18">
        <f t="shared" ref="E87:H87" si="50">E86-$B$69*X86</f>
        <v>0.145321394</v>
      </c>
      <c r="F87" s="20">
        <f t="shared" si="50"/>
        <v>0.1906427879</v>
      </c>
      <c r="G87" s="20">
        <f t="shared" si="50"/>
        <v>0.2445865483</v>
      </c>
      <c r="H87" s="20">
        <f t="shared" si="50"/>
        <v>0.2891730966</v>
      </c>
      <c r="I87" s="18">
        <f t="shared" si="2"/>
        <v>0.02633034849</v>
      </c>
      <c r="J87" s="18">
        <f t="shared" si="3"/>
        <v>0.5065822068</v>
      </c>
      <c r="K87" s="19">
        <f t="shared" si="4"/>
        <v>0.04114663707</v>
      </c>
      <c r="L87" s="20">
        <f t="shared" si="5"/>
        <v>0.5102852082</v>
      </c>
      <c r="M87" s="18">
        <f t="shared" ref="M87:P87" si="51">M86-$B$69*AB86</f>
        <v>0.1263165005</v>
      </c>
      <c r="N87" s="18">
        <f t="shared" si="51"/>
        <v>0.1743032894</v>
      </c>
      <c r="O87" s="20">
        <f t="shared" si="51"/>
        <v>0.1649328562</v>
      </c>
      <c r="P87" s="18">
        <f t="shared" si="51"/>
        <v>0.2124682226</v>
      </c>
      <c r="Q87" s="18">
        <f t="shared" si="7"/>
        <v>0.1529340819</v>
      </c>
      <c r="R87" s="20">
        <f t="shared" si="8"/>
        <v>0.5381591746</v>
      </c>
      <c r="S87" s="20">
        <f t="shared" si="9"/>
        <v>0.1919714415</v>
      </c>
      <c r="T87" s="20">
        <f t="shared" si="10"/>
        <v>0.5478460113</v>
      </c>
      <c r="U87" s="18">
        <f t="shared" si="11"/>
        <v>0.000728061302</v>
      </c>
      <c r="V87" s="18">
        <f t="shared" si="12"/>
        <v>0.001144620399</v>
      </c>
      <c r="W87" s="21">
        <f t="shared" si="13"/>
        <v>0.001872681701</v>
      </c>
      <c r="X87" s="20">
        <f t="shared" si="14"/>
        <v>0.0000394030977</v>
      </c>
      <c r="Y87" s="18">
        <f t="shared" si="15"/>
        <v>0.0000788061954</v>
      </c>
      <c r="Z87" s="20">
        <f t="shared" si="16"/>
        <v>0.00005213221044</v>
      </c>
      <c r="AA87" s="18">
        <f t="shared" si="17"/>
        <v>0.0001042644209</v>
      </c>
      <c r="AB87" s="20">
        <f t="shared" si="18"/>
        <v>0.004804541762</v>
      </c>
      <c r="AC87" s="18">
        <f t="shared" si="19"/>
        <v>0.004839661875</v>
      </c>
      <c r="AD87" s="18">
        <f t="shared" si="20"/>
        <v>0.006003998024</v>
      </c>
      <c r="AE87" s="18">
        <f t="shared" si="21"/>
        <v>0.006047885891</v>
      </c>
    </row>
    <row r="88">
      <c r="A88" s="15">
        <v>0.5</v>
      </c>
      <c r="B88" s="15">
        <v>0.5</v>
      </c>
      <c r="C88" s="16">
        <v>0.05</v>
      </c>
      <c r="D88" s="16">
        <v>0.1</v>
      </c>
      <c r="E88" s="18">
        <f t="shared" ref="E88:H88" si="52">E87-$B$69*X87</f>
        <v>0.1452425878</v>
      </c>
      <c r="F88" s="20">
        <f t="shared" si="52"/>
        <v>0.1904851755</v>
      </c>
      <c r="G88" s="20">
        <f t="shared" si="52"/>
        <v>0.2444822839</v>
      </c>
      <c r="H88" s="20">
        <f t="shared" si="52"/>
        <v>0.2889645677</v>
      </c>
      <c r="I88" s="18">
        <f t="shared" si="2"/>
        <v>0.02631064694</v>
      </c>
      <c r="J88" s="18">
        <f t="shared" si="3"/>
        <v>0.5065772823</v>
      </c>
      <c r="K88" s="19">
        <f t="shared" si="4"/>
        <v>0.04112057096</v>
      </c>
      <c r="L88" s="20">
        <f t="shared" si="5"/>
        <v>0.5102786944</v>
      </c>
      <c r="M88" s="18">
        <f t="shared" ref="M88:P88" si="53">M87-$B$69*AB87</f>
        <v>0.1167074169</v>
      </c>
      <c r="N88" s="18">
        <f t="shared" si="53"/>
        <v>0.1646239657</v>
      </c>
      <c r="O88" s="20">
        <f t="shared" si="53"/>
        <v>0.1529248601</v>
      </c>
      <c r="P88" s="18">
        <f t="shared" si="53"/>
        <v>0.2003724508</v>
      </c>
      <c r="Q88" s="18">
        <f t="shared" si="7"/>
        <v>0.1431254284</v>
      </c>
      <c r="R88" s="20">
        <f t="shared" si="8"/>
        <v>0.5357204005</v>
      </c>
      <c r="S88" s="20">
        <f t="shared" si="9"/>
        <v>0.1797140526</v>
      </c>
      <c r="T88" s="20">
        <f t="shared" si="10"/>
        <v>0.5448079806</v>
      </c>
      <c r="U88" s="18">
        <f t="shared" si="11"/>
        <v>0.0006379735072</v>
      </c>
      <c r="V88" s="18">
        <f t="shared" si="12"/>
        <v>0.001003877561</v>
      </c>
      <c r="W88" s="21">
        <f t="shared" si="13"/>
        <v>0.001641851068</v>
      </c>
      <c r="X88" s="20">
        <f t="shared" si="14"/>
        <v>0.00003419652649</v>
      </c>
      <c r="Y88" s="18">
        <f t="shared" si="15"/>
        <v>0.00006839305298</v>
      </c>
      <c r="Z88" s="20">
        <f t="shared" si="16"/>
        <v>0.00004610640023</v>
      </c>
      <c r="AA88" s="18">
        <f t="shared" si="17"/>
        <v>0.00009221280046</v>
      </c>
      <c r="AB88" s="20">
        <f t="shared" si="18"/>
        <v>0.004500697412</v>
      </c>
      <c r="AC88" s="18">
        <f t="shared" si="19"/>
        <v>0.004533582693</v>
      </c>
      <c r="AD88" s="18">
        <f t="shared" si="20"/>
        <v>0.005629102813</v>
      </c>
      <c r="AE88" s="18">
        <f t="shared" si="21"/>
        <v>0.005670233021</v>
      </c>
    </row>
    <row r="89">
      <c r="A89" s="15">
        <v>0.5</v>
      </c>
      <c r="B89" s="15">
        <v>0.5</v>
      </c>
      <c r="C89" s="16">
        <v>0.05</v>
      </c>
      <c r="D89" s="16">
        <v>0.1</v>
      </c>
      <c r="E89" s="18">
        <f t="shared" ref="E89:H89" si="54">E88-$B$69*X88</f>
        <v>0.1451741947</v>
      </c>
      <c r="F89" s="20">
        <f t="shared" si="54"/>
        <v>0.1903483894</v>
      </c>
      <c r="G89" s="20">
        <f t="shared" si="54"/>
        <v>0.2443900711</v>
      </c>
      <c r="H89" s="20">
        <f t="shared" si="54"/>
        <v>0.2887801421</v>
      </c>
      <c r="I89" s="18">
        <f t="shared" si="2"/>
        <v>0.02629354868</v>
      </c>
      <c r="J89" s="18">
        <f t="shared" si="3"/>
        <v>0.5065730085</v>
      </c>
      <c r="K89" s="19">
        <f t="shared" si="4"/>
        <v>0.04109751776</v>
      </c>
      <c r="L89" s="20">
        <f t="shared" si="5"/>
        <v>0.5102729336</v>
      </c>
      <c r="M89" s="18">
        <f t="shared" ref="M89:P89" si="55">M88-$B$69*AB88</f>
        <v>0.1077060221</v>
      </c>
      <c r="N89" s="18">
        <f t="shared" si="55"/>
        <v>0.1555568003</v>
      </c>
      <c r="O89" s="20">
        <f t="shared" si="55"/>
        <v>0.1416666545</v>
      </c>
      <c r="P89" s="18">
        <f t="shared" si="55"/>
        <v>0.1890319848</v>
      </c>
      <c r="Q89" s="18">
        <f t="shared" si="7"/>
        <v>0.1339373885</v>
      </c>
      <c r="R89" s="20">
        <f t="shared" si="8"/>
        <v>0.5334343798</v>
      </c>
      <c r="S89" s="20">
        <f t="shared" si="9"/>
        <v>0.1682224088</v>
      </c>
      <c r="T89" s="20">
        <f t="shared" si="10"/>
        <v>0.5419567052</v>
      </c>
      <c r="U89" s="18">
        <f t="shared" si="11"/>
        <v>0.000558928877</v>
      </c>
      <c r="V89" s="18">
        <f t="shared" si="12"/>
        <v>0.0008801825558</v>
      </c>
      <c r="W89" s="21">
        <f t="shared" si="13"/>
        <v>0.001439111433</v>
      </c>
      <c r="X89" s="20">
        <f t="shared" si="14"/>
        <v>0.00002964173467</v>
      </c>
      <c r="Y89" s="18">
        <f t="shared" si="15"/>
        <v>0.00005928346934</v>
      </c>
      <c r="Z89" s="20">
        <f t="shared" si="16"/>
        <v>0.00004078358126</v>
      </c>
      <c r="AA89" s="18">
        <f t="shared" si="17"/>
        <v>0.00008156716252</v>
      </c>
      <c r="AB89" s="20">
        <f t="shared" si="18"/>
        <v>0.004215305488</v>
      </c>
      <c r="AC89" s="18">
        <f t="shared" si="19"/>
        <v>0.004246093378</v>
      </c>
      <c r="AD89" s="18">
        <f t="shared" si="20"/>
        <v>0.005276118559</v>
      </c>
      <c r="AE89" s="18">
        <f t="shared" si="21"/>
        <v>0.005314654452</v>
      </c>
    </row>
    <row r="90">
      <c r="A90" s="15">
        <v>0.5</v>
      </c>
      <c r="B90" s="15">
        <v>0.5</v>
      </c>
      <c r="C90" s="16">
        <v>0.05</v>
      </c>
      <c r="D90" s="16">
        <v>0.1</v>
      </c>
      <c r="E90" s="18">
        <f t="shared" ref="E90:H90" si="56">E89-$B$69*X89</f>
        <v>0.1451149112</v>
      </c>
      <c r="F90" s="20">
        <f t="shared" si="56"/>
        <v>0.1902298225</v>
      </c>
      <c r="G90" s="20">
        <f t="shared" si="56"/>
        <v>0.2443085039</v>
      </c>
      <c r="H90" s="20">
        <f t="shared" si="56"/>
        <v>0.2886170078</v>
      </c>
      <c r="I90" s="18">
        <f t="shared" si="2"/>
        <v>0.02627872781</v>
      </c>
      <c r="J90" s="18">
        <f t="shared" si="3"/>
        <v>0.5065693039</v>
      </c>
      <c r="K90" s="19">
        <f t="shared" si="4"/>
        <v>0.04107712597</v>
      </c>
      <c r="L90" s="20">
        <f t="shared" si="5"/>
        <v>0.5102678378</v>
      </c>
      <c r="M90" s="18">
        <f t="shared" ref="M90:P90" si="57">M89-$B$69*AB89</f>
        <v>0.09927541113</v>
      </c>
      <c r="N90" s="18">
        <f t="shared" si="57"/>
        <v>0.1470646136</v>
      </c>
      <c r="O90" s="20">
        <f t="shared" si="57"/>
        <v>0.1311144174</v>
      </c>
      <c r="P90" s="18">
        <f t="shared" si="57"/>
        <v>0.1784026759</v>
      </c>
      <c r="Q90" s="18">
        <f t="shared" si="7"/>
        <v>0.1253322183</v>
      </c>
      <c r="R90" s="20">
        <f t="shared" si="8"/>
        <v>0.5312921035</v>
      </c>
      <c r="S90" s="20">
        <f t="shared" si="9"/>
        <v>0.1574516868</v>
      </c>
      <c r="T90" s="20">
        <f t="shared" si="10"/>
        <v>0.5392818022</v>
      </c>
      <c r="U90" s="18">
        <f t="shared" si="11"/>
        <v>0.0004895978706</v>
      </c>
      <c r="V90" s="18">
        <f t="shared" si="12"/>
        <v>0.0007715299911</v>
      </c>
      <c r="W90" s="21">
        <f t="shared" si="13"/>
        <v>0.001261127862</v>
      </c>
      <c r="X90" s="20">
        <f t="shared" si="14"/>
        <v>0.0000256611628</v>
      </c>
      <c r="Y90" s="18">
        <f t="shared" si="15"/>
        <v>0.0000513223256</v>
      </c>
      <c r="Z90" s="20">
        <f t="shared" si="16"/>
        <v>0.00003608333236</v>
      </c>
      <c r="AA90" s="18">
        <f t="shared" si="17"/>
        <v>0.00007216666473</v>
      </c>
      <c r="AB90" s="20">
        <f t="shared" si="18"/>
        <v>0.003947382934</v>
      </c>
      <c r="AC90" s="18">
        <f t="shared" si="19"/>
        <v>0.003976203333</v>
      </c>
      <c r="AD90" s="18">
        <f t="shared" si="20"/>
        <v>0.004944033515</v>
      </c>
      <c r="AE90" s="18">
        <f t="shared" si="21"/>
        <v>0.0049801306</v>
      </c>
    </row>
    <row r="91">
      <c r="A91" s="15">
        <v>0.5</v>
      </c>
      <c r="B91" s="15">
        <v>0.5</v>
      </c>
      <c r="C91" s="16">
        <v>0.05</v>
      </c>
      <c r="D91" s="16">
        <v>0.1</v>
      </c>
      <c r="E91" s="18">
        <f t="shared" ref="E91:H91" si="58">E90-$B$69*X90</f>
        <v>0.1450635889</v>
      </c>
      <c r="F91" s="20">
        <f t="shared" si="58"/>
        <v>0.1901271778</v>
      </c>
      <c r="G91" s="20">
        <f t="shared" si="58"/>
        <v>0.2442363372</v>
      </c>
      <c r="H91" s="20">
        <f t="shared" si="58"/>
        <v>0.2884726745</v>
      </c>
      <c r="I91" s="18">
        <f t="shared" si="2"/>
        <v>0.02626589723</v>
      </c>
      <c r="J91" s="18">
        <f t="shared" si="3"/>
        <v>0.5065660968</v>
      </c>
      <c r="K91" s="19">
        <f t="shared" si="4"/>
        <v>0.04105908431</v>
      </c>
      <c r="L91" s="20">
        <f t="shared" si="5"/>
        <v>0.5102633292</v>
      </c>
      <c r="M91" s="18">
        <f t="shared" ref="M91:P91" si="59">M90-$B$69*AB90</f>
        <v>0.09138064527</v>
      </c>
      <c r="N91" s="18">
        <f t="shared" si="59"/>
        <v>0.1391122069</v>
      </c>
      <c r="O91" s="20">
        <f t="shared" si="59"/>
        <v>0.1212263503</v>
      </c>
      <c r="P91" s="18">
        <f t="shared" si="59"/>
        <v>0.1684424147</v>
      </c>
      <c r="Q91" s="18">
        <f t="shared" si="7"/>
        <v>0.1172741946</v>
      </c>
      <c r="R91" s="20">
        <f t="shared" si="8"/>
        <v>0.5292849927</v>
      </c>
      <c r="S91" s="20">
        <f t="shared" si="9"/>
        <v>0.1473591464</v>
      </c>
      <c r="T91" s="20">
        <f t="shared" si="10"/>
        <v>0.5367732673</v>
      </c>
      <c r="U91" s="18">
        <f t="shared" si="11"/>
        <v>0.0004288053995</v>
      </c>
      <c r="V91" s="18">
        <f t="shared" si="12"/>
        <v>0.0006761365921</v>
      </c>
      <c r="W91" s="21">
        <f t="shared" si="13"/>
        <v>0.001104941992</v>
      </c>
      <c r="X91" s="20">
        <f t="shared" si="14"/>
        <v>0.00002218578965</v>
      </c>
      <c r="Y91" s="18">
        <f t="shared" si="15"/>
        <v>0.00004437157929</v>
      </c>
      <c r="Z91" s="20">
        <f t="shared" si="16"/>
        <v>0.00003193385983</v>
      </c>
      <c r="AA91" s="18">
        <f t="shared" si="17"/>
        <v>0.00006386771966</v>
      </c>
      <c r="AB91" s="20">
        <f t="shared" si="18"/>
        <v>0.003695973644</v>
      </c>
      <c r="AC91" s="18">
        <f t="shared" si="19"/>
        <v>0.003722949144</v>
      </c>
      <c r="AD91" s="18">
        <f t="shared" si="20"/>
        <v>0.004631832347</v>
      </c>
      <c r="AE91" s="18">
        <f t="shared" si="21"/>
        <v>0.004665638322</v>
      </c>
    </row>
    <row r="92">
      <c r="A92" s="15">
        <v>0.5</v>
      </c>
      <c r="B92" s="15">
        <v>0.5</v>
      </c>
      <c r="C92" s="16">
        <v>0.05</v>
      </c>
      <c r="D92" s="16">
        <v>0.1</v>
      </c>
      <c r="E92" s="18">
        <f t="shared" ref="E92:H92" si="60">E91-$B$69*X91</f>
        <v>0.1450192173</v>
      </c>
      <c r="F92" s="20">
        <f t="shared" si="60"/>
        <v>0.1900384347</v>
      </c>
      <c r="G92" s="20">
        <f t="shared" si="60"/>
        <v>0.2441724695</v>
      </c>
      <c r="H92" s="20">
        <f t="shared" si="60"/>
        <v>0.288344939</v>
      </c>
      <c r="I92" s="18">
        <f t="shared" si="2"/>
        <v>0.02625480433</v>
      </c>
      <c r="J92" s="18">
        <f t="shared" si="3"/>
        <v>0.5065633241</v>
      </c>
      <c r="K92" s="19">
        <f t="shared" si="4"/>
        <v>0.04104311738</v>
      </c>
      <c r="L92" s="20">
        <f t="shared" si="5"/>
        <v>0.5102593392</v>
      </c>
      <c r="M92" s="18">
        <f t="shared" ref="M92:P92" si="61">M91-$B$69*AB91</f>
        <v>0.08398869798</v>
      </c>
      <c r="N92" s="18">
        <f t="shared" si="61"/>
        <v>0.1316663086</v>
      </c>
      <c r="O92" s="20">
        <f t="shared" si="61"/>
        <v>0.1119626857</v>
      </c>
      <c r="P92" s="18">
        <f t="shared" si="61"/>
        <v>0.159111138</v>
      </c>
      <c r="Q92" s="18">
        <f t="shared" si="7"/>
        <v>0.1097295577</v>
      </c>
      <c r="R92" s="20">
        <f t="shared" si="8"/>
        <v>0.5274048974</v>
      </c>
      <c r="S92" s="20">
        <f t="shared" si="9"/>
        <v>0.1379041344</v>
      </c>
      <c r="T92" s="20">
        <f t="shared" si="10"/>
        <v>0.5344214998</v>
      </c>
      <c r="U92" s="18">
        <f t="shared" si="11"/>
        <v>0.0003755141999</v>
      </c>
      <c r="V92" s="18">
        <f t="shared" si="12"/>
        <v>0.0005924198251</v>
      </c>
      <c r="W92" s="21">
        <f t="shared" si="13"/>
        <v>0.000967934025</v>
      </c>
      <c r="X92" s="20">
        <f t="shared" si="14"/>
        <v>0.0000191543412</v>
      </c>
      <c r="Y92" s="18">
        <f t="shared" si="15"/>
        <v>0.0000383086824</v>
      </c>
      <c r="Z92" s="20">
        <f t="shared" si="16"/>
        <v>0.00002827121905</v>
      </c>
      <c r="AA92" s="18">
        <f t="shared" si="17"/>
        <v>0.00005654243811</v>
      </c>
      <c r="AB92" s="20">
        <f t="shared" si="18"/>
        <v>0.003460152963</v>
      </c>
      <c r="AC92" s="18">
        <f t="shared" si="19"/>
        <v>0.003485399121</v>
      </c>
      <c r="AD92" s="18">
        <f t="shared" si="20"/>
        <v>0.004338507685</v>
      </c>
      <c r="AE92" s="18">
        <f t="shared" si="21"/>
        <v>0.004370162543</v>
      </c>
    </row>
    <row r="93">
      <c r="A93" s="15">
        <v>0.5</v>
      </c>
      <c r="B93" s="15">
        <v>0.5</v>
      </c>
      <c r="C93" s="16">
        <v>0.05</v>
      </c>
      <c r="D93" s="16">
        <v>0.1</v>
      </c>
      <c r="E93" s="18">
        <f t="shared" ref="E93:H93" si="62">E92-$B$69*X92</f>
        <v>0.1449809086</v>
      </c>
      <c r="F93" s="20">
        <f t="shared" si="62"/>
        <v>0.1899618173</v>
      </c>
      <c r="G93" s="20">
        <f t="shared" si="62"/>
        <v>0.2441159271</v>
      </c>
      <c r="H93" s="20">
        <f t="shared" si="62"/>
        <v>0.2882318541</v>
      </c>
      <c r="I93" s="18">
        <f t="shared" si="2"/>
        <v>0.02624522716</v>
      </c>
      <c r="J93" s="18">
        <f t="shared" si="3"/>
        <v>0.5065609302</v>
      </c>
      <c r="K93" s="19">
        <f t="shared" si="4"/>
        <v>0.04102898177</v>
      </c>
      <c r="L93" s="20">
        <f t="shared" si="5"/>
        <v>0.5102558068</v>
      </c>
      <c r="M93" s="18">
        <f t="shared" ref="M93:P93" si="63">M92-$B$69*AB92</f>
        <v>0.07706839205</v>
      </c>
      <c r="N93" s="18">
        <f t="shared" si="63"/>
        <v>0.1246955104</v>
      </c>
      <c r="O93" s="20">
        <f t="shared" si="63"/>
        <v>0.1032856703</v>
      </c>
      <c r="P93" s="18">
        <f t="shared" si="63"/>
        <v>0.150370813</v>
      </c>
      <c r="Q93" s="18">
        <f t="shared" si="7"/>
        <v>0.1026664446</v>
      </c>
      <c r="R93" s="20">
        <f t="shared" si="8"/>
        <v>0.5256440902</v>
      </c>
      <c r="S93" s="20">
        <f t="shared" si="9"/>
        <v>0.1290480657</v>
      </c>
      <c r="T93" s="20">
        <f t="shared" si="10"/>
        <v>0.5322173182</v>
      </c>
      <c r="U93" s="18">
        <f t="shared" si="11"/>
        <v>0.000328809681</v>
      </c>
      <c r="V93" s="18">
        <f t="shared" si="12"/>
        <v>0.0005189777948</v>
      </c>
      <c r="W93" s="21">
        <f t="shared" si="13"/>
        <v>0.0008477874758</v>
      </c>
      <c r="X93" s="20">
        <f t="shared" si="14"/>
        <v>0.00001651253697</v>
      </c>
      <c r="Y93" s="18">
        <f t="shared" si="15"/>
        <v>0.00003302507394</v>
      </c>
      <c r="Z93" s="20">
        <f t="shared" si="16"/>
        <v>0.00002503856949</v>
      </c>
      <c r="AA93" s="18">
        <f t="shared" si="17"/>
        <v>0.00005007713898</v>
      </c>
      <c r="AB93" s="20">
        <f t="shared" si="18"/>
        <v>0.003239030877</v>
      </c>
      <c r="AC93" s="18">
        <f t="shared" si="19"/>
        <v>0.003262656503</v>
      </c>
      <c r="AD93" s="18">
        <f t="shared" si="20"/>
        <v>0.004063069193</v>
      </c>
      <c r="AE93" s="18">
        <f t="shared" si="21"/>
        <v>0.004092705389</v>
      </c>
    </row>
    <row r="94">
      <c r="A94" s="15">
        <v>0.5</v>
      </c>
      <c r="B94" s="15">
        <v>0.5</v>
      </c>
      <c r="C94" s="16">
        <v>0.05</v>
      </c>
      <c r="D94" s="16">
        <v>0.1</v>
      </c>
      <c r="E94" s="18">
        <f t="shared" ref="E94:H94" si="64">E93-$B$69*X93</f>
        <v>0.1449478836</v>
      </c>
      <c r="F94" s="20">
        <f t="shared" si="64"/>
        <v>0.1898957671</v>
      </c>
      <c r="G94" s="20">
        <f t="shared" si="64"/>
        <v>0.2440658499</v>
      </c>
      <c r="H94" s="20">
        <f t="shared" si="64"/>
        <v>0.2881316999</v>
      </c>
      <c r="I94" s="18">
        <f t="shared" si="2"/>
        <v>0.02623697089</v>
      </c>
      <c r="J94" s="18">
        <f t="shared" si="3"/>
        <v>0.5065588665</v>
      </c>
      <c r="K94" s="19">
        <f t="shared" si="4"/>
        <v>0.04101646248</v>
      </c>
      <c r="L94" s="20">
        <f t="shared" si="5"/>
        <v>0.5102526783</v>
      </c>
      <c r="M94" s="18">
        <f t="shared" ref="M94:P94" si="65">M93-$B$69*AB93</f>
        <v>0.0705903303</v>
      </c>
      <c r="N94" s="18">
        <f t="shared" si="65"/>
        <v>0.1181701974</v>
      </c>
      <c r="O94" s="20">
        <f t="shared" si="65"/>
        <v>0.0951595319</v>
      </c>
      <c r="P94" s="18">
        <f t="shared" si="65"/>
        <v>0.1421854022</v>
      </c>
      <c r="Q94" s="18">
        <f t="shared" si="7"/>
        <v>0.09605481739</v>
      </c>
      <c r="R94" s="20">
        <f t="shared" si="8"/>
        <v>0.5239952578</v>
      </c>
      <c r="S94" s="20">
        <f t="shared" si="9"/>
        <v>0.1207543869</v>
      </c>
      <c r="T94" s="20">
        <f t="shared" si="10"/>
        <v>0.5301519669</v>
      </c>
      <c r="U94" s="18">
        <f t="shared" si="11"/>
        <v>0.0002878861978</v>
      </c>
      <c r="V94" s="18">
        <f t="shared" si="12"/>
        <v>0.0004545705542</v>
      </c>
      <c r="W94" s="21">
        <f t="shared" si="13"/>
        <v>0.000742456752</v>
      </c>
      <c r="X94" s="20">
        <f t="shared" si="14"/>
        <v>0.00001421238204</v>
      </c>
      <c r="Y94" s="18">
        <f t="shared" si="15"/>
        <v>0.00002842476408</v>
      </c>
      <c r="Z94" s="20">
        <f t="shared" si="16"/>
        <v>0.00002218547194</v>
      </c>
      <c r="AA94" s="18">
        <f t="shared" si="17"/>
        <v>0.00004437094389</v>
      </c>
      <c r="AB94" s="20">
        <f t="shared" si="18"/>
        <v>0.003031754125</v>
      </c>
      <c r="AC94" s="18">
        <f t="shared" si="19"/>
        <v>0.003053861584</v>
      </c>
      <c r="AD94" s="18">
        <f t="shared" si="20"/>
        <v>0.003804550554</v>
      </c>
      <c r="AE94" s="18">
        <f t="shared" si="21"/>
        <v>0.003832293221</v>
      </c>
    </row>
    <row r="95">
      <c r="A95" s="15">
        <v>0.5</v>
      </c>
      <c r="B95" s="15">
        <v>0.5</v>
      </c>
      <c r="C95" s="16">
        <v>0.05</v>
      </c>
      <c r="D95" s="16">
        <v>0.1</v>
      </c>
      <c r="E95" s="18">
        <f t="shared" ref="E95:H95" si="66">E94-$B$69*X94</f>
        <v>0.1449194588</v>
      </c>
      <c r="F95" s="20">
        <f t="shared" si="66"/>
        <v>0.1898389176</v>
      </c>
      <c r="G95" s="20">
        <f t="shared" si="66"/>
        <v>0.244021479</v>
      </c>
      <c r="H95" s="20">
        <f t="shared" si="66"/>
        <v>0.288042958</v>
      </c>
      <c r="I95" s="18">
        <f t="shared" si="2"/>
        <v>0.0262298647</v>
      </c>
      <c r="J95" s="18">
        <f t="shared" si="3"/>
        <v>0.5065570902</v>
      </c>
      <c r="K95" s="19">
        <f t="shared" si="4"/>
        <v>0.04100536975</v>
      </c>
      <c r="L95" s="20">
        <f t="shared" si="5"/>
        <v>0.5102499063</v>
      </c>
      <c r="M95" s="18">
        <f t="shared" ref="M95:P95" si="67">M94-$B$69*AB94</f>
        <v>0.06452682205</v>
      </c>
      <c r="N95" s="18">
        <f t="shared" si="67"/>
        <v>0.1120624742</v>
      </c>
      <c r="O95" s="20">
        <f t="shared" si="67"/>
        <v>0.08755043079</v>
      </c>
      <c r="P95" s="18">
        <f t="shared" si="67"/>
        <v>0.1345208157</v>
      </c>
      <c r="Q95" s="18">
        <f t="shared" si="7"/>
        <v>0.08986638617</v>
      </c>
      <c r="R95" s="20">
        <f t="shared" si="8"/>
        <v>0.5224514888</v>
      </c>
      <c r="S95" s="20">
        <f t="shared" si="9"/>
        <v>0.1129885251</v>
      </c>
      <c r="T95" s="20">
        <f t="shared" si="10"/>
        <v>0.5282171184</v>
      </c>
      <c r="U95" s="18">
        <f t="shared" si="11"/>
        <v>0.0002520346743</v>
      </c>
      <c r="V95" s="18">
        <f t="shared" si="12"/>
        <v>0.0003981028851</v>
      </c>
      <c r="W95" s="21">
        <f t="shared" si="13"/>
        <v>0.0006501375594</v>
      </c>
      <c r="X95" s="20">
        <f t="shared" si="14"/>
        <v>0.00001221150952</v>
      </c>
      <c r="Y95" s="18">
        <f t="shared" si="15"/>
        <v>0.00002442301903</v>
      </c>
      <c r="Z95" s="20">
        <f t="shared" si="16"/>
        <v>0.00001966723375</v>
      </c>
      <c r="AA95" s="18">
        <f t="shared" si="17"/>
        <v>0.00003933446749</v>
      </c>
      <c r="AB95" s="20">
        <f t="shared" si="18"/>
        <v>0.002837507447</v>
      </c>
      <c r="AC95" s="18">
        <f t="shared" si="19"/>
        <v>0.002858192959</v>
      </c>
      <c r="AD95" s="18">
        <f t="shared" si="20"/>
        <v>0.003562014715</v>
      </c>
      <c r="AE95" s="18">
        <f t="shared" si="21"/>
        <v>0.003587981906</v>
      </c>
    </row>
    <row r="96">
      <c r="A96" s="15">
        <v>0.5</v>
      </c>
      <c r="B96" s="15">
        <v>0.5</v>
      </c>
      <c r="C96" s="16">
        <v>0.05</v>
      </c>
      <c r="D96" s="16">
        <v>0.1</v>
      </c>
      <c r="E96" s="18">
        <f t="shared" ref="E96:H96" si="68">E95-$B$69*X95</f>
        <v>0.1448950358</v>
      </c>
      <c r="F96" s="20">
        <f t="shared" si="68"/>
        <v>0.1897900716</v>
      </c>
      <c r="G96" s="20">
        <f t="shared" si="68"/>
        <v>0.2439821445</v>
      </c>
      <c r="H96" s="20">
        <f t="shared" si="68"/>
        <v>0.287964289</v>
      </c>
      <c r="I96" s="18">
        <f t="shared" si="2"/>
        <v>0.02622375895</v>
      </c>
      <c r="J96" s="18">
        <f t="shared" si="3"/>
        <v>0.5065555641</v>
      </c>
      <c r="K96" s="19">
        <f t="shared" si="4"/>
        <v>0.04099553613</v>
      </c>
      <c r="L96" s="20">
        <f t="shared" si="5"/>
        <v>0.5102474489</v>
      </c>
      <c r="M96" s="18">
        <f t="shared" ref="M96:P96" si="69">M95-$B$69*AB95</f>
        <v>0.05885180715</v>
      </c>
      <c r="N96" s="18">
        <f t="shared" si="69"/>
        <v>0.1063460883</v>
      </c>
      <c r="O96" s="20">
        <f t="shared" si="69"/>
        <v>0.08042640136</v>
      </c>
      <c r="P96" s="18">
        <f t="shared" si="69"/>
        <v>0.1273448519</v>
      </c>
      <c r="Q96" s="18">
        <f t="shared" si="7"/>
        <v>0.08407453061</v>
      </c>
      <c r="R96" s="20">
        <f t="shared" si="8"/>
        <v>0.5210062605</v>
      </c>
      <c r="S96" s="20">
        <f t="shared" si="9"/>
        <v>0.1057178269</v>
      </c>
      <c r="T96" s="20">
        <f t="shared" si="10"/>
        <v>0.526404869</v>
      </c>
      <c r="U96" s="18">
        <f t="shared" si="11"/>
        <v>0.0002206314901</v>
      </c>
      <c r="V96" s="18">
        <f t="shared" si="12"/>
        <v>0.0003486085536</v>
      </c>
      <c r="W96" s="21">
        <f t="shared" si="13"/>
        <v>0.0005692400437</v>
      </c>
      <c r="X96" s="20">
        <f t="shared" si="14"/>
        <v>0.00001047257553</v>
      </c>
      <c r="Y96" s="18">
        <f t="shared" si="15"/>
        <v>0.00002094515107</v>
      </c>
      <c r="Z96" s="20">
        <f t="shared" si="16"/>
        <v>0.00001744430428</v>
      </c>
      <c r="AA96" s="18">
        <f t="shared" si="17"/>
        <v>0.00003488860856</v>
      </c>
      <c r="AB96" s="20">
        <f t="shared" si="18"/>
        <v>0.002655514126</v>
      </c>
      <c r="AC96" s="18">
        <f t="shared" si="19"/>
        <v>0.002674868079</v>
      </c>
      <c r="AD96" s="18">
        <f t="shared" si="20"/>
        <v>0.003334557678</v>
      </c>
      <c r="AE96" s="18">
        <f t="shared" si="21"/>
        <v>0.003358860644</v>
      </c>
    </row>
    <row r="97">
      <c r="A97" s="15">
        <v>0.5</v>
      </c>
      <c r="B97" s="15">
        <v>0.5</v>
      </c>
      <c r="C97" s="16">
        <v>0.05</v>
      </c>
      <c r="D97" s="16">
        <v>0.1</v>
      </c>
      <c r="E97" s="18">
        <f t="shared" ref="E97:H97" si="70">E96-$B$69*X96</f>
        <v>0.1448740906</v>
      </c>
      <c r="F97" s="20">
        <f t="shared" si="70"/>
        <v>0.1897481813</v>
      </c>
      <c r="G97" s="20">
        <f t="shared" si="70"/>
        <v>0.2439472559</v>
      </c>
      <c r="H97" s="20">
        <f t="shared" si="70"/>
        <v>0.2878945118</v>
      </c>
      <c r="I97" s="18">
        <f t="shared" si="2"/>
        <v>0.02621852266</v>
      </c>
      <c r="J97" s="18">
        <f t="shared" si="3"/>
        <v>0.5065542552</v>
      </c>
      <c r="K97" s="19">
        <f t="shared" si="4"/>
        <v>0.04098681398</v>
      </c>
      <c r="L97" s="20">
        <f t="shared" si="5"/>
        <v>0.5102452693</v>
      </c>
      <c r="M97" s="18">
        <f t="shared" ref="M97:P97" si="71">M96-$B$69*AB96</f>
        <v>0.0535407789</v>
      </c>
      <c r="N97" s="18">
        <f t="shared" si="71"/>
        <v>0.1009963521</v>
      </c>
      <c r="O97" s="20">
        <f t="shared" si="71"/>
        <v>0.073757286</v>
      </c>
      <c r="P97" s="18">
        <f t="shared" si="71"/>
        <v>0.1206271306</v>
      </c>
      <c r="Q97" s="18">
        <f t="shared" si="7"/>
        <v>0.07865422026</v>
      </c>
      <c r="R97" s="20">
        <f t="shared" si="8"/>
        <v>0.519653424</v>
      </c>
      <c r="S97" s="20">
        <f t="shared" si="9"/>
        <v>0.09891148983</v>
      </c>
      <c r="T97" s="20">
        <f t="shared" si="10"/>
        <v>0.5247077318</v>
      </c>
      <c r="U97" s="18">
        <f t="shared" si="11"/>
        <v>0.0001931285369</v>
      </c>
      <c r="V97" s="18">
        <f t="shared" si="12"/>
        <v>0.0003052360046</v>
      </c>
      <c r="W97" s="21">
        <f t="shared" si="13"/>
        <v>0.0004983645415</v>
      </c>
      <c r="X97" s="20">
        <f t="shared" si="14"/>
        <v>0.000008962706705</v>
      </c>
      <c r="Y97" s="18">
        <f t="shared" si="15"/>
        <v>0.00001792541341</v>
      </c>
      <c r="Z97" s="20">
        <f t="shared" si="16"/>
        <v>0.00001548172144</v>
      </c>
      <c r="AA97" s="18">
        <f t="shared" si="17"/>
        <v>0.00003096344287</v>
      </c>
      <c r="AB97" s="20">
        <f t="shared" si="18"/>
        <v>0.002485035993</v>
      </c>
      <c r="AC97" s="18">
        <f t="shared" si="19"/>
        <v>0.00250314324</v>
      </c>
      <c r="AD97" s="18">
        <f t="shared" si="20"/>
        <v>0.003121311116</v>
      </c>
      <c r="AE97" s="18">
        <f t="shared" si="21"/>
        <v>0.00314405459</v>
      </c>
    </row>
    <row r="98">
      <c r="A98" s="15">
        <v>0.5</v>
      </c>
      <c r="B98" s="15">
        <v>0.5</v>
      </c>
      <c r="C98" s="16">
        <v>0.05</v>
      </c>
      <c r="D98" s="16">
        <v>0.1</v>
      </c>
      <c r="E98" s="18">
        <f t="shared" ref="E98:H98" si="72">E97-$B$69*X97</f>
        <v>0.1448561652</v>
      </c>
      <c r="F98" s="20">
        <f t="shared" si="72"/>
        <v>0.1897123305</v>
      </c>
      <c r="G98" s="20">
        <f t="shared" si="72"/>
        <v>0.2439162925</v>
      </c>
      <c r="H98" s="20">
        <f t="shared" si="72"/>
        <v>0.2878325849</v>
      </c>
      <c r="I98" s="18">
        <f t="shared" si="2"/>
        <v>0.02621404131</v>
      </c>
      <c r="J98" s="18">
        <f t="shared" si="3"/>
        <v>0.5065531351</v>
      </c>
      <c r="K98" s="19">
        <f t="shared" si="4"/>
        <v>0.04097907312</v>
      </c>
      <c r="L98" s="20">
        <f t="shared" si="5"/>
        <v>0.5102433349</v>
      </c>
      <c r="M98" s="18">
        <f t="shared" ref="M98:P98" si="73">M97-$B$69*AB97</f>
        <v>0.04857070692</v>
      </c>
      <c r="N98" s="18">
        <f t="shared" si="73"/>
        <v>0.09599006563</v>
      </c>
      <c r="O98" s="20">
        <f t="shared" si="73"/>
        <v>0.06751466377</v>
      </c>
      <c r="P98" s="18">
        <f t="shared" si="73"/>
        <v>0.1143390215</v>
      </c>
      <c r="Q98" s="18">
        <f t="shared" si="7"/>
        <v>0.07358193506</v>
      </c>
      <c r="R98" s="20">
        <f t="shared" si="8"/>
        <v>0.5183871884</v>
      </c>
      <c r="S98" s="20">
        <f t="shared" si="9"/>
        <v>0.09254048821</v>
      </c>
      <c r="T98" s="20">
        <f t="shared" si="10"/>
        <v>0.5231186259</v>
      </c>
      <c r="U98" s="18">
        <f t="shared" si="11"/>
        <v>0.000169044348</v>
      </c>
      <c r="V98" s="18">
        <f t="shared" si="12"/>
        <v>0.000267235432</v>
      </c>
      <c r="W98" s="21">
        <f t="shared" si="13"/>
        <v>0.00043627978</v>
      </c>
      <c r="X98" s="20">
        <f t="shared" si="14"/>
        <v>0.000007652998703</v>
      </c>
      <c r="Y98" s="18">
        <f t="shared" si="15"/>
        <v>0.00001530599741</v>
      </c>
      <c r="Z98" s="20">
        <f t="shared" si="16"/>
        <v>0.00001374860792</v>
      </c>
      <c r="AA98" s="18">
        <f t="shared" si="17"/>
        <v>0.00002749721584</v>
      </c>
      <c r="AB98" s="20">
        <f t="shared" si="18"/>
        <v>0.00232537299</v>
      </c>
      <c r="AC98" s="18">
        <f t="shared" si="19"/>
        <v>0.00234231315</v>
      </c>
      <c r="AD98" s="18">
        <f t="shared" si="20"/>
        <v>0.00292144402</v>
      </c>
      <c r="AE98" s="18">
        <f t="shared" si="21"/>
        <v>0.00294272651</v>
      </c>
    </row>
    <row r="99">
      <c r="A99" s="15">
        <v>0.5</v>
      </c>
      <c r="B99" s="15">
        <v>0.5</v>
      </c>
      <c r="C99" s="16">
        <v>0.05</v>
      </c>
      <c r="D99" s="16">
        <v>0.1</v>
      </c>
      <c r="E99" s="18">
        <f t="shared" ref="E99:H99" si="74">E98-$B$69*X98</f>
        <v>0.1448408592</v>
      </c>
      <c r="F99" s="20">
        <f t="shared" si="74"/>
        <v>0.1896817185</v>
      </c>
      <c r="G99" s="20">
        <f t="shared" si="74"/>
        <v>0.2438887953</v>
      </c>
      <c r="H99" s="20">
        <f t="shared" si="74"/>
        <v>0.2877775905</v>
      </c>
      <c r="I99" s="18">
        <f t="shared" si="2"/>
        <v>0.02621021481</v>
      </c>
      <c r="J99" s="18">
        <f t="shared" si="3"/>
        <v>0.5065521786</v>
      </c>
      <c r="K99" s="19">
        <f t="shared" si="4"/>
        <v>0.04097219881</v>
      </c>
      <c r="L99" s="20">
        <f t="shared" si="5"/>
        <v>0.510241617</v>
      </c>
      <c r="M99" s="18">
        <f t="shared" ref="M99:P99" si="75">M98-$B$69*AB98</f>
        <v>0.04391996094</v>
      </c>
      <c r="N99" s="18">
        <f t="shared" si="75"/>
        <v>0.09130543933</v>
      </c>
      <c r="O99" s="20">
        <f t="shared" si="75"/>
        <v>0.06167177573</v>
      </c>
      <c r="P99" s="18">
        <f t="shared" si="75"/>
        <v>0.1084535684</v>
      </c>
      <c r="Q99" s="18">
        <f t="shared" si="7"/>
        <v>0.0688355869</v>
      </c>
      <c r="R99" s="20">
        <f t="shared" si="8"/>
        <v>0.5172021048</v>
      </c>
      <c r="S99" s="20">
        <f t="shared" si="9"/>
        <v>0.08657749648</v>
      </c>
      <c r="T99" s="20">
        <f t="shared" si="10"/>
        <v>0.5216308643</v>
      </c>
      <c r="U99" s="18">
        <f t="shared" si="11"/>
        <v>0.000147956205</v>
      </c>
      <c r="V99" s="18">
        <f t="shared" si="12"/>
        <v>0.000233947146</v>
      </c>
      <c r="W99" s="21">
        <f t="shared" si="13"/>
        <v>0.0003819033509</v>
      </c>
      <c r="X99" s="20">
        <f t="shared" si="14"/>
        <v>0.000006518063654</v>
      </c>
      <c r="Y99" s="18">
        <f t="shared" si="15"/>
        <v>0.00001303612731</v>
      </c>
      <c r="Z99" s="20">
        <f t="shared" si="16"/>
        <v>0.00001221771548</v>
      </c>
      <c r="AA99" s="18">
        <f t="shared" si="17"/>
        <v>0.00002443543095</v>
      </c>
      <c r="AB99" s="20">
        <f t="shared" si="18"/>
        <v>0.002175862407</v>
      </c>
      <c r="AC99" s="18">
        <f t="shared" si="19"/>
        <v>0.002191710153</v>
      </c>
      <c r="AD99" s="18">
        <f t="shared" si="20"/>
        <v>0.00273416357</v>
      </c>
      <c r="AE99" s="18">
        <f t="shared" si="21"/>
        <v>0.002754077665</v>
      </c>
    </row>
    <row r="100">
      <c r="A100" s="15">
        <v>0.5</v>
      </c>
      <c r="B100" s="15">
        <v>0.5</v>
      </c>
      <c r="C100" s="16">
        <v>0.05</v>
      </c>
      <c r="D100" s="16">
        <v>0.1</v>
      </c>
      <c r="E100" s="18">
        <f t="shared" ref="E100:H100" si="76">E99-$B$69*X99</f>
        <v>0.1448278231</v>
      </c>
      <c r="F100" s="20">
        <f t="shared" si="76"/>
        <v>0.1896556462</v>
      </c>
      <c r="G100" s="20">
        <f t="shared" si="76"/>
        <v>0.2438643598</v>
      </c>
      <c r="H100" s="20">
        <f t="shared" si="76"/>
        <v>0.2877287196</v>
      </c>
      <c r="I100" s="18">
        <f t="shared" si="2"/>
        <v>0.02620695578</v>
      </c>
      <c r="J100" s="18">
        <f t="shared" si="3"/>
        <v>0.506551364</v>
      </c>
      <c r="K100" s="19">
        <f t="shared" si="4"/>
        <v>0.04096608996</v>
      </c>
      <c r="L100" s="20">
        <f t="shared" si="5"/>
        <v>0.5102400904</v>
      </c>
      <c r="M100" s="18">
        <f t="shared" ref="M100:P100" si="77">M99-$B$69*AB99</f>
        <v>0.03956823612</v>
      </c>
      <c r="N100" s="18">
        <f t="shared" si="77"/>
        <v>0.08692201902</v>
      </c>
      <c r="O100" s="20">
        <f t="shared" si="77"/>
        <v>0.05620344859</v>
      </c>
      <c r="P100" s="18">
        <f t="shared" si="77"/>
        <v>0.1029454131</v>
      </c>
      <c r="Q100" s="18">
        <f t="shared" si="7"/>
        <v>0.06439444283</v>
      </c>
      <c r="R100" s="20">
        <f t="shared" si="8"/>
        <v>0.5160930501</v>
      </c>
      <c r="S100" s="20">
        <f t="shared" si="9"/>
        <v>0.08099681043</v>
      </c>
      <c r="T100" s="20">
        <f t="shared" si="10"/>
        <v>0.5202381395</v>
      </c>
      <c r="U100" s="18">
        <f t="shared" si="11"/>
        <v>0.0001294931304</v>
      </c>
      <c r="V100" s="18">
        <f t="shared" si="12"/>
        <v>0.0002047911449</v>
      </c>
      <c r="W100" s="21">
        <f t="shared" si="13"/>
        <v>0.0003342842753</v>
      </c>
      <c r="X100" s="20">
        <f t="shared" si="14"/>
        <v>0.000005535623386</v>
      </c>
      <c r="Y100" s="18">
        <f t="shared" si="15"/>
        <v>0.00001107124677</v>
      </c>
      <c r="Z100" s="20">
        <f t="shared" si="16"/>
        <v>0.00001086501429</v>
      </c>
      <c r="AA100" s="18">
        <f t="shared" si="17"/>
        <v>0.00002173002859</v>
      </c>
      <c r="AB100" s="20">
        <f t="shared" si="18"/>
        <v>0.002035877872</v>
      </c>
      <c r="AC100" s="18">
        <f t="shared" si="19"/>
        <v>0.002050703213</v>
      </c>
      <c r="AD100" s="18">
        <f t="shared" si="20"/>
        <v>0.002558715393</v>
      </c>
      <c r="AE100" s="18">
        <f t="shared" si="21"/>
        <v>0.002577348057</v>
      </c>
    </row>
    <row r="101">
      <c r="A101" s="15">
        <v>0.5</v>
      </c>
      <c r="B101" s="15">
        <v>0.5</v>
      </c>
      <c r="C101" s="16">
        <v>0.05</v>
      </c>
      <c r="D101" s="16">
        <v>0.1</v>
      </c>
      <c r="E101" s="18">
        <f t="shared" ref="E101:H101" si="78">E100-$B$69*X100</f>
        <v>0.1448167519</v>
      </c>
      <c r="F101" s="20">
        <f t="shared" si="78"/>
        <v>0.1896335037</v>
      </c>
      <c r="G101" s="20">
        <f t="shared" si="78"/>
        <v>0.2438426298</v>
      </c>
      <c r="H101" s="20">
        <f t="shared" si="78"/>
        <v>0.2876852596</v>
      </c>
      <c r="I101" s="18">
        <f t="shared" si="2"/>
        <v>0.02620418796</v>
      </c>
      <c r="J101" s="18">
        <f t="shared" si="3"/>
        <v>0.5065506722</v>
      </c>
      <c r="K101" s="19">
        <f t="shared" si="4"/>
        <v>0.04096065745</v>
      </c>
      <c r="L101" s="20">
        <f t="shared" si="5"/>
        <v>0.5102387329</v>
      </c>
      <c r="M101" s="18">
        <f t="shared" ref="M101:P101" si="79">M100-$B$69*AB100</f>
        <v>0.03549648038</v>
      </c>
      <c r="N101" s="18">
        <f t="shared" si="79"/>
        <v>0.0828206126</v>
      </c>
      <c r="O101" s="20">
        <f t="shared" si="79"/>
        <v>0.0510860178</v>
      </c>
      <c r="P101" s="18">
        <f t="shared" si="79"/>
        <v>0.09779071699</v>
      </c>
      <c r="Q101" s="18">
        <f t="shared" si="7"/>
        <v>0.06023905042</v>
      </c>
      <c r="R101" s="20">
        <f t="shared" si="8"/>
        <v>0.5150552103</v>
      </c>
      <c r="S101" s="20">
        <f t="shared" si="9"/>
        <v>0.07577426818</v>
      </c>
      <c r="T101" s="20">
        <f t="shared" si="10"/>
        <v>0.5189345082</v>
      </c>
      <c r="U101" s="18">
        <f t="shared" si="11"/>
        <v>0.0001133296779</v>
      </c>
      <c r="V101" s="18">
        <f t="shared" si="12"/>
        <v>0.0001792577996</v>
      </c>
      <c r="W101" s="21">
        <f t="shared" si="13"/>
        <v>0.0002925874776</v>
      </c>
      <c r="X101" s="20">
        <f t="shared" si="14"/>
        <v>0.000004686145291</v>
      </c>
      <c r="Y101" s="18">
        <f t="shared" si="15"/>
        <v>0.000009372290582</v>
      </c>
      <c r="Z101" s="20">
        <f t="shared" si="16"/>
        <v>0.000009669324578</v>
      </c>
      <c r="AA101" s="18">
        <f t="shared" si="17"/>
        <v>0.00001933864916</v>
      </c>
      <c r="AB101" s="20">
        <f t="shared" si="18"/>
        <v>0.001904828163</v>
      </c>
      <c r="AC101" s="18">
        <f t="shared" si="19"/>
        <v>0.00191869671</v>
      </c>
      <c r="AD101" s="18">
        <f t="shared" si="20"/>
        <v>0.002394383333</v>
      </c>
      <c r="AE101" s="18">
        <f t="shared" si="21"/>
        <v>0.002411816201</v>
      </c>
    </row>
    <row r="102">
      <c r="A102" s="15">
        <v>0.5</v>
      </c>
      <c r="B102" s="15">
        <v>0.5</v>
      </c>
      <c r="C102" s="16">
        <v>0.05</v>
      </c>
      <c r="D102" s="16">
        <v>0.1</v>
      </c>
      <c r="E102" s="18">
        <f t="shared" ref="E102:H102" si="80">E101-$B$69*X101</f>
        <v>0.1448073796</v>
      </c>
      <c r="F102" s="20">
        <f t="shared" si="80"/>
        <v>0.1896147591</v>
      </c>
      <c r="G102" s="20">
        <f t="shared" si="80"/>
        <v>0.2438232911</v>
      </c>
      <c r="H102" s="20">
        <f t="shared" si="80"/>
        <v>0.2876465823</v>
      </c>
      <c r="I102" s="18">
        <f t="shared" si="2"/>
        <v>0.02620184489</v>
      </c>
      <c r="J102" s="18">
        <f t="shared" si="3"/>
        <v>0.5065500865</v>
      </c>
      <c r="K102" s="19">
        <f t="shared" si="4"/>
        <v>0.04095582279</v>
      </c>
      <c r="L102" s="20">
        <f t="shared" si="5"/>
        <v>0.5102375247</v>
      </c>
      <c r="M102" s="18">
        <f t="shared" ref="M102:P102" si="81">M101-$B$69*AB101</f>
        <v>0.03168682405</v>
      </c>
      <c r="N102" s="18">
        <f t="shared" si="81"/>
        <v>0.07898321918</v>
      </c>
      <c r="O102" s="20">
        <f t="shared" si="81"/>
        <v>0.04629725114</v>
      </c>
      <c r="P102" s="18">
        <f t="shared" si="81"/>
        <v>0.09296708458</v>
      </c>
      <c r="Q102" s="18">
        <f t="shared" si="7"/>
        <v>0.05635116571</v>
      </c>
      <c r="R102" s="20">
        <f t="shared" si="8"/>
        <v>0.5140840647</v>
      </c>
      <c r="S102" s="20">
        <f t="shared" si="9"/>
        <v>0.07088717169</v>
      </c>
      <c r="T102" s="20">
        <f t="shared" si="10"/>
        <v>0.5177143757</v>
      </c>
      <c r="U102" s="18">
        <f t="shared" si="11"/>
        <v>0.000099180439</v>
      </c>
      <c r="V102" s="18">
        <f t="shared" si="12"/>
        <v>0.0001568995525</v>
      </c>
      <c r="W102" s="21">
        <f t="shared" si="13"/>
        <v>0.0002560799915</v>
      </c>
      <c r="X102" s="20">
        <f t="shared" si="14"/>
        <v>0.000003952517388</v>
      </c>
      <c r="Y102" s="18">
        <f t="shared" si="15"/>
        <v>0.000007905034777</v>
      </c>
      <c r="Z102" s="20">
        <f t="shared" si="16"/>
        <v>0.000008611987032</v>
      </c>
      <c r="AA102" s="18">
        <f t="shared" si="17"/>
        <v>0.00001722397406</v>
      </c>
      <c r="AB102" s="20">
        <f t="shared" si="18"/>
        <v>0.001782155883</v>
      </c>
      <c r="AC102" s="18">
        <f t="shared" si="19"/>
        <v>0.001795129111</v>
      </c>
      <c r="AD102" s="18">
        <f t="shared" si="20"/>
        <v>0.002240488843</v>
      </c>
      <c r="AE102" s="18">
        <f t="shared" si="21"/>
        <v>0.002256798512</v>
      </c>
    </row>
    <row r="103">
      <c r="A103" s="15">
        <v>0.5</v>
      </c>
      <c r="B103" s="15">
        <v>0.5</v>
      </c>
      <c r="C103" s="16">
        <v>0.05</v>
      </c>
      <c r="D103" s="16">
        <v>0.1</v>
      </c>
      <c r="E103" s="18">
        <f t="shared" ref="E103:H103" si="82">E102-$B$69*X102</f>
        <v>0.1447994745</v>
      </c>
      <c r="F103" s="20">
        <f t="shared" si="82"/>
        <v>0.1895989491</v>
      </c>
      <c r="G103" s="20">
        <f t="shared" si="82"/>
        <v>0.2438060672</v>
      </c>
      <c r="H103" s="20">
        <f t="shared" si="82"/>
        <v>0.2876121343</v>
      </c>
      <c r="I103" s="18">
        <f t="shared" si="2"/>
        <v>0.02619986863</v>
      </c>
      <c r="J103" s="18">
        <f t="shared" si="3"/>
        <v>0.5065495925</v>
      </c>
      <c r="K103" s="19">
        <f t="shared" si="4"/>
        <v>0.04095151679</v>
      </c>
      <c r="L103" s="20">
        <f t="shared" si="5"/>
        <v>0.5102364487</v>
      </c>
      <c r="M103" s="18">
        <f t="shared" ref="M103:P103" si="83">M102-$B$69*AB102</f>
        <v>0.02812251229</v>
      </c>
      <c r="N103" s="18">
        <f t="shared" si="83"/>
        <v>0.07539296096</v>
      </c>
      <c r="O103" s="20">
        <f t="shared" si="83"/>
        <v>0.04181627345</v>
      </c>
      <c r="P103" s="18">
        <f t="shared" si="83"/>
        <v>0.08845348756</v>
      </c>
      <c r="Q103" s="18">
        <f t="shared" si="7"/>
        <v>0.05271368379</v>
      </c>
      <c r="R103" s="20">
        <f t="shared" si="8"/>
        <v>0.5131753702</v>
      </c>
      <c r="S103" s="20">
        <f t="shared" si="9"/>
        <v>0.06631420964</v>
      </c>
      <c r="T103" s="20">
        <f t="shared" si="10"/>
        <v>0.5165724796</v>
      </c>
      <c r="U103" s="18">
        <f t="shared" si="11"/>
        <v>0.00008679518978</v>
      </c>
      <c r="V103" s="18">
        <f t="shared" si="12"/>
        <v>0.0001373235405</v>
      </c>
      <c r="W103" s="21">
        <f t="shared" si="13"/>
        <v>0.0002241187303</v>
      </c>
      <c r="X103" s="20">
        <f t="shared" si="14"/>
        <v>0.000003319759179</v>
      </c>
      <c r="Y103" s="18">
        <f t="shared" si="15"/>
        <v>0.000006639518357</v>
      </c>
      <c r="Z103" s="20">
        <f t="shared" si="16"/>
        <v>0.000007676568959</v>
      </c>
      <c r="AA103" s="18">
        <f t="shared" si="17"/>
        <v>0.00001535313792</v>
      </c>
      <c r="AB103" s="20">
        <f t="shared" si="18"/>
        <v>0.001667336061</v>
      </c>
      <c r="AC103" s="18">
        <f t="shared" si="19"/>
        <v>0.001679471553</v>
      </c>
      <c r="AD103" s="18">
        <f t="shared" si="20"/>
        <v>0.002096390098</v>
      </c>
      <c r="AE103" s="18">
        <f t="shared" si="21"/>
        <v>0.002111648404</v>
      </c>
    </row>
    <row r="104">
      <c r="A104" s="15">
        <v>0.5</v>
      </c>
      <c r="B104" s="15">
        <v>0.5</v>
      </c>
      <c r="C104" s="16">
        <v>0.05</v>
      </c>
      <c r="D104" s="16">
        <v>0.1</v>
      </c>
      <c r="E104" s="18">
        <f t="shared" ref="E104:H104" si="84">E103-$B$69*X103</f>
        <v>0.144792835</v>
      </c>
      <c r="F104" s="20">
        <f t="shared" si="84"/>
        <v>0.18958567</v>
      </c>
      <c r="G104" s="20">
        <f t="shared" si="84"/>
        <v>0.243790714</v>
      </c>
      <c r="H104" s="20">
        <f t="shared" si="84"/>
        <v>0.2875814281</v>
      </c>
      <c r="I104" s="18">
        <f t="shared" si="2"/>
        <v>0.02619820875</v>
      </c>
      <c r="J104" s="18">
        <f t="shared" si="3"/>
        <v>0.5065491776</v>
      </c>
      <c r="K104" s="19">
        <f t="shared" si="4"/>
        <v>0.04094767851</v>
      </c>
      <c r="L104" s="20">
        <f t="shared" si="5"/>
        <v>0.5102354895</v>
      </c>
      <c r="M104" s="18">
        <f t="shared" ref="M104:P104" si="85">M103-$B$69*AB103</f>
        <v>0.02478784016</v>
      </c>
      <c r="N104" s="18">
        <f t="shared" si="85"/>
        <v>0.07203401785</v>
      </c>
      <c r="O104" s="20">
        <f t="shared" si="85"/>
        <v>0.03762349326</v>
      </c>
      <c r="P104" s="18">
        <f t="shared" si="85"/>
        <v>0.08423019075</v>
      </c>
      <c r="Q104" s="18">
        <f t="shared" si="7"/>
        <v>0.04931057241</v>
      </c>
      <c r="R104" s="20">
        <f t="shared" si="8"/>
        <v>0.5123251458</v>
      </c>
      <c r="S104" s="20">
        <f t="shared" si="9"/>
        <v>0.06203538218</v>
      </c>
      <c r="T104" s="20">
        <f t="shared" si="10"/>
        <v>0.5155038738</v>
      </c>
      <c r="U104" s="18">
        <f t="shared" si="11"/>
        <v>0.00007595460934</v>
      </c>
      <c r="V104" s="18">
        <f t="shared" si="12"/>
        <v>0.0001201850512</v>
      </c>
      <c r="W104" s="21">
        <f t="shared" si="13"/>
        <v>0.0001961396605</v>
      </c>
      <c r="X104" s="20">
        <f t="shared" si="14"/>
        <v>0.000002774764961</v>
      </c>
      <c r="Y104" s="18">
        <f t="shared" si="15"/>
        <v>0.000005549529922</v>
      </c>
      <c r="Z104" s="20">
        <f t="shared" si="16"/>
        <v>0.000006848602768</v>
      </c>
      <c r="AA104" s="18">
        <f t="shared" si="17"/>
        <v>0.00001369720554</v>
      </c>
      <c r="AB104" s="20">
        <f t="shared" si="18"/>
        <v>0.001559874702</v>
      </c>
      <c r="AC104" s="18">
        <f t="shared" si="19"/>
        <v>0.001571226383</v>
      </c>
      <c r="AD104" s="18">
        <f t="shared" si="20"/>
        <v>0.001961480888</v>
      </c>
      <c r="AE104" s="18">
        <f t="shared" si="21"/>
        <v>0.001975755179</v>
      </c>
    </row>
    <row r="105">
      <c r="A105" s="15">
        <v>0.5</v>
      </c>
      <c r="B105" s="15">
        <v>0.5</v>
      </c>
      <c r="C105" s="16">
        <v>0.05</v>
      </c>
      <c r="D105" s="16">
        <v>0.1</v>
      </c>
      <c r="E105" s="18">
        <f t="shared" ref="E105:H105" si="86">E104-$B$69*X104</f>
        <v>0.1447872855</v>
      </c>
      <c r="F105" s="20">
        <f t="shared" si="86"/>
        <v>0.189574571</v>
      </c>
      <c r="G105" s="20">
        <f t="shared" si="86"/>
        <v>0.2437770168</v>
      </c>
      <c r="H105" s="20">
        <f t="shared" si="86"/>
        <v>0.2875540337</v>
      </c>
      <c r="I105" s="18">
        <f t="shared" si="2"/>
        <v>0.02619682137</v>
      </c>
      <c r="J105" s="18">
        <f t="shared" si="3"/>
        <v>0.5065488308</v>
      </c>
      <c r="K105" s="19">
        <f t="shared" si="4"/>
        <v>0.04094425421</v>
      </c>
      <c r="L105" s="20">
        <f t="shared" si="5"/>
        <v>0.5102346338</v>
      </c>
      <c r="M105" s="18">
        <f t="shared" ref="M105:P105" si="87">M104-$B$69*AB104</f>
        <v>0.02166809076</v>
      </c>
      <c r="N105" s="18">
        <f t="shared" si="87"/>
        <v>0.06889156508</v>
      </c>
      <c r="O105" s="20">
        <f t="shared" si="87"/>
        <v>0.03370053148</v>
      </c>
      <c r="P105" s="18">
        <f t="shared" si="87"/>
        <v>0.08027868039</v>
      </c>
      <c r="Q105" s="18">
        <f t="shared" si="7"/>
        <v>0.04612680852</v>
      </c>
      <c r="R105" s="20">
        <f t="shared" si="8"/>
        <v>0.5115296579</v>
      </c>
      <c r="S105" s="20">
        <f t="shared" si="9"/>
        <v>0.05803192791</v>
      </c>
      <c r="T105" s="20">
        <f t="shared" si="10"/>
        <v>0.5145039118</v>
      </c>
      <c r="U105" s="18">
        <f t="shared" si="11"/>
        <v>0.00006646650582</v>
      </c>
      <c r="V105" s="18">
        <f t="shared" si="12"/>
        <v>0.0001051817287</v>
      </c>
      <c r="W105" s="21">
        <f t="shared" si="13"/>
        <v>0.0001716482345</v>
      </c>
      <c r="X105" s="20">
        <f t="shared" si="14"/>
        <v>0.00000230607644</v>
      </c>
      <c r="Y105" s="18">
        <f t="shared" si="15"/>
        <v>0.000004612152881</v>
      </c>
      <c r="Z105" s="20">
        <f t="shared" si="16"/>
        <v>0.000006115353785</v>
      </c>
      <c r="AA105" s="18">
        <f t="shared" si="17"/>
        <v>0.00001223070757</v>
      </c>
      <c r="AB105" s="20">
        <f t="shared" si="18"/>
        <v>0.001459307311</v>
      </c>
      <c r="AC105" s="18">
        <f t="shared" si="19"/>
        <v>0.001469925674</v>
      </c>
      <c r="AD105" s="18">
        <f t="shared" si="20"/>
        <v>0.001835189363</v>
      </c>
      <c r="AE105" s="18">
        <f t="shared" si="21"/>
        <v>0.001848542758</v>
      </c>
    </row>
    <row r="106">
      <c r="A106" s="15">
        <v>0.5</v>
      </c>
      <c r="B106" s="15">
        <v>0.5</v>
      </c>
      <c r="C106" s="16">
        <v>0.05</v>
      </c>
      <c r="D106" s="16">
        <v>0.1</v>
      </c>
      <c r="E106" s="18">
        <f t="shared" ref="E106:H106" si="88">E105-$B$69*X105</f>
        <v>0.1447826733</v>
      </c>
      <c r="F106" s="20">
        <f t="shared" si="88"/>
        <v>0.1895653467</v>
      </c>
      <c r="G106" s="20">
        <f t="shared" si="88"/>
        <v>0.2437647861</v>
      </c>
      <c r="H106" s="20">
        <f t="shared" si="88"/>
        <v>0.2875295722</v>
      </c>
      <c r="I106" s="18">
        <f t="shared" si="2"/>
        <v>0.02619566833</v>
      </c>
      <c r="J106" s="18">
        <f t="shared" si="3"/>
        <v>0.5065485426</v>
      </c>
      <c r="K106" s="19">
        <f t="shared" si="4"/>
        <v>0.04094119653</v>
      </c>
      <c r="L106" s="20">
        <f t="shared" si="5"/>
        <v>0.5102338697</v>
      </c>
      <c r="M106" s="18">
        <f t="shared" ref="M106:P106" si="89">M105-$B$69*AB105</f>
        <v>0.01874947614</v>
      </c>
      <c r="N106" s="18">
        <f t="shared" si="89"/>
        <v>0.06595171374</v>
      </c>
      <c r="O106" s="20">
        <f t="shared" si="89"/>
        <v>0.03003015275</v>
      </c>
      <c r="P106" s="18">
        <f t="shared" si="89"/>
        <v>0.07658159488</v>
      </c>
      <c r="Q106" s="18">
        <f t="shared" si="7"/>
        <v>0.04314831792</v>
      </c>
      <c r="R106" s="20">
        <f t="shared" si="8"/>
        <v>0.5107854062</v>
      </c>
      <c r="S106" s="20">
        <f t="shared" si="9"/>
        <v>0.05428625361</v>
      </c>
      <c r="T106" s="20">
        <f t="shared" si="10"/>
        <v>0.5135682314</v>
      </c>
      <c r="U106" s="18">
        <f t="shared" si="11"/>
        <v>0.00005816249342</v>
      </c>
      <c r="V106" s="18">
        <f t="shared" si="12"/>
        <v>0.00009204845218</v>
      </c>
      <c r="W106" s="21">
        <f t="shared" si="13"/>
        <v>0.0001502109456</v>
      </c>
      <c r="X106" s="20">
        <f t="shared" si="14"/>
        <v>0.000001903681648</v>
      </c>
      <c r="Y106" s="18">
        <f t="shared" si="15"/>
        <v>0.000003807363297</v>
      </c>
      <c r="Z106" s="20">
        <f t="shared" si="16"/>
        <v>0.000005465614448</v>
      </c>
      <c r="AA106" s="18">
        <f t="shared" si="17"/>
        <v>0.0000109312289</v>
      </c>
      <c r="AB106" s="20">
        <f t="shared" si="18"/>
        <v>0.001365197426</v>
      </c>
      <c r="AC106" s="18">
        <f t="shared" si="19"/>
        <v>0.001375129739</v>
      </c>
      <c r="AD106" s="18">
        <f t="shared" si="20"/>
        <v>0.001716976673</v>
      </c>
      <c r="AE106" s="18">
        <f t="shared" si="21"/>
        <v>0.00172946831</v>
      </c>
    </row>
    <row r="107">
      <c r="A107" s="15">
        <v>0.5</v>
      </c>
      <c r="B107" s="15">
        <v>0.5</v>
      </c>
      <c r="C107" s="16">
        <v>0.05</v>
      </c>
      <c r="D107" s="16">
        <v>0.1</v>
      </c>
      <c r="E107" s="18">
        <f t="shared" ref="E107:H107" si="90">E106-$B$69*X106</f>
        <v>0.144778866</v>
      </c>
      <c r="F107" s="20">
        <f t="shared" si="90"/>
        <v>0.1895577319</v>
      </c>
      <c r="G107" s="20">
        <f t="shared" si="90"/>
        <v>0.2437538549</v>
      </c>
      <c r="H107" s="20">
        <f t="shared" si="90"/>
        <v>0.2875077098</v>
      </c>
      <c r="I107" s="18">
        <f t="shared" si="2"/>
        <v>0.02619471649</v>
      </c>
      <c r="J107" s="18">
        <f t="shared" si="3"/>
        <v>0.5065483047</v>
      </c>
      <c r="K107" s="19">
        <f t="shared" si="4"/>
        <v>0.04093846372</v>
      </c>
      <c r="L107" s="20">
        <f t="shared" si="5"/>
        <v>0.5102331868</v>
      </c>
      <c r="M107" s="18">
        <f t="shared" ref="M107:P107" si="91">M106-$B$69*AB106</f>
        <v>0.01601908129</v>
      </c>
      <c r="N107" s="18">
        <f t="shared" si="91"/>
        <v>0.06320145426</v>
      </c>
      <c r="O107" s="20">
        <f t="shared" si="91"/>
        <v>0.02659619941</v>
      </c>
      <c r="P107" s="18">
        <f t="shared" si="91"/>
        <v>0.07312265826</v>
      </c>
      <c r="Q107" s="18">
        <f t="shared" si="7"/>
        <v>0.04036191788</v>
      </c>
      <c r="R107" s="20">
        <f t="shared" si="8"/>
        <v>0.5100891098</v>
      </c>
      <c r="S107" s="20">
        <f t="shared" si="9"/>
        <v>0.05078186667</v>
      </c>
      <c r="T107" s="20">
        <f t="shared" si="10"/>
        <v>0.5126927391</v>
      </c>
      <c r="U107" s="18">
        <f t="shared" si="11"/>
        <v>0.00005089506868</v>
      </c>
      <c r="V107" s="18">
        <f t="shared" si="12"/>
        <v>0.00008055281314</v>
      </c>
      <c r="W107" s="21">
        <f t="shared" si="13"/>
        <v>0.0001314478818</v>
      </c>
      <c r="X107" s="20">
        <f t="shared" si="14"/>
        <v>0.000001558837403</v>
      </c>
      <c r="Y107" s="18">
        <f t="shared" si="15"/>
        <v>0.000003117674807</v>
      </c>
      <c r="Z107" s="20">
        <f t="shared" si="16"/>
        <v>0.000004889522164</v>
      </c>
      <c r="AA107" s="18">
        <f t="shared" si="17"/>
        <v>0.000009779044328</v>
      </c>
      <c r="AB107" s="20">
        <f t="shared" si="18"/>
        <v>0.00127713516</v>
      </c>
      <c r="AC107" s="18">
        <f t="shared" si="19"/>
        <v>0.001286425671</v>
      </c>
      <c r="AD107" s="18">
        <f t="shared" si="20"/>
        <v>0.001606335544</v>
      </c>
      <c r="AE107" s="18">
        <f t="shared" si="21"/>
        <v>0.001618020821</v>
      </c>
    </row>
    <row r="108">
      <c r="A108" s="15">
        <v>0.5</v>
      </c>
      <c r="B108" s="15">
        <v>0.5</v>
      </c>
      <c r="C108" s="16">
        <v>0.05</v>
      </c>
      <c r="D108" s="16">
        <v>0.1</v>
      </c>
      <c r="E108" s="18">
        <f t="shared" ref="E108:H108" si="92">E107-$B$69*X107</f>
        <v>0.1447757483</v>
      </c>
      <c r="F108" s="20">
        <f t="shared" si="92"/>
        <v>0.1895514966</v>
      </c>
      <c r="G108" s="20">
        <f t="shared" si="92"/>
        <v>0.2437440758</v>
      </c>
      <c r="H108" s="20">
        <f t="shared" si="92"/>
        <v>0.2874881517</v>
      </c>
      <c r="I108" s="18">
        <f t="shared" si="2"/>
        <v>0.02619393707</v>
      </c>
      <c r="J108" s="18">
        <f t="shared" si="3"/>
        <v>0.5065481099</v>
      </c>
      <c r="K108" s="19">
        <f t="shared" si="4"/>
        <v>0.04093601896</v>
      </c>
      <c r="L108" s="20">
        <f t="shared" si="5"/>
        <v>0.5102325758</v>
      </c>
      <c r="M108" s="18">
        <f t="shared" ref="M108:P108" si="93">M107-$B$69*AB107</f>
        <v>0.01346481096</v>
      </c>
      <c r="N108" s="18">
        <f t="shared" si="93"/>
        <v>0.06062860292</v>
      </c>
      <c r="O108" s="20">
        <f t="shared" si="93"/>
        <v>0.02338352832</v>
      </c>
      <c r="P108" s="18">
        <f t="shared" si="93"/>
        <v>0.06988661662</v>
      </c>
      <c r="Q108" s="18">
        <f t="shared" si="7"/>
        <v>0.03775526278</v>
      </c>
      <c r="R108" s="20">
        <f t="shared" si="8"/>
        <v>0.5094376946</v>
      </c>
      <c r="S108" s="20">
        <f t="shared" si="9"/>
        <v>0.04750331048</v>
      </c>
      <c r="T108" s="20">
        <f t="shared" si="10"/>
        <v>0.5118735949</v>
      </c>
      <c r="U108" s="18">
        <f t="shared" si="11"/>
        <v>0.00004453504</v>
      </c>
      <c r="V108" s="18">
        <f t="shared" si="12"/>
        <v>0.00007049112805</v>
      </c>
      <c r="W108" s="21">
        <f t="shared" si="13"/>
        <v>0.000115026168</v>
      </c>
      <c r="X108" s="20">
        <f t="shared" si="14"/>
        <v>0.000001263912779</v>
      </c>
      <c r="Y108" s="18">
        <f t="shared" si="15"/>
        <v>0.000002527825558</v>
      </c>
      <c r="Z108" s="20">
        <f t="shared" si="16"/>
        <v>0.000004378398312</v>
      </c>
      <c r="AA108" s="18">
        <f t="shared" si="17"/>
        <v>0.000008756796623</v>
      </c>
      <c r="AB108" s="20">
        <f t="shared" si="18"/>
        <v>0.001194735782</v>
      </c>
      <c r="AC108" s="18">
        <f t="shared" si="19"/>
        <v>0.001203425901</v>
      </c>
      <c r="AD108" s="18">
        <f t="shared" si="20"/>
        <v>0.00150278882</v>
      </c>
      <c r="AE108" s="18">
        <f t="shared" si="21"/>
        <v>0.001513719617</v>
      </c>
    </row>
    <row r="109">
      <c r="A109" s="15">
        <v>0.5</v>
      </c>
      <c r="B109" s="15">
        <v>0.5</v>
      </c>
      <c r="C109" s="16">
        <v>0.05</v>
      </c>
      <c r="D109" s="16">
        <v>0.1</v>
      </c>
      <c r="E109" s="18">
        <f t="shared" ref="E109:H109" si="94">E108-$B$69*X108</f>
        <v>0.1447732205</v>
      </c>
      <c r="F109" s="20">
        <f t="shared" si="94"/>
        <v>0.1895464409</v>
      </c>
      <c r="G109" s="20">
        <f t="shared" si="94"/>
        <v>0.2437353191</v>
      </c>
      <c r="H109" s="20">
        <f t="shared" si="94"/>
        <v>0.2874706381</v>
      </c>
      <c r="I109" s="18">
        <f t="shared" si="2"/>
        <v>0.02619330512</v>
      </c>
      <c r="J109" s="18">
        <f t="shared" si="3"/>
        <v>0.5065479519</v>
      </c>
      <c r="K109" s="19">
        <f t="shared" si="4"/>
        <v>0.04093382976</v>
      </c>
      <c r="L109" s="20">
        <f t="shared" si="5"/>
        <v>0.5102320288</v>
      </c>
      <c r="M109" s="18">
        <f t="shared" ref="M109:P109" si="95">M108-$B$69*AB108</f>
        <v>0.0110753394</v>
      </c>
      <c r="N109" s="18">
        <f t="shared" si="95"/>
        <v>0.05822175111</v>
      </c>
      <c r="O109" s="20">
        <f t="shared" si="95"/>
        <v>0.02037795068</v>
      </c>
      <c r="P109" s="18">
        <f t="shared" si="95"/>
        <v>0.06685917738</v>
      </c>
      <c r="Q109" s="18">
        <f t="shared" si="7"/>
        <v>0.03531679268</v>
      </c>
      <c r="R109" s="20">
        <f t="shared" si="8"/>
        <v>0.5088282806</v>
      </c>
      <c r="S109" s="20">
        <f t="shared" si="9"/>
        <v>0.0444361029</v>
      </c>
      <c r="T109" s="20">
        <f t="shared" si="10"/>
        <v>0.5111071981</v>
      </c>
      <c r="U109" s="18">
        <f t="shared" si="11"/>
        <v>0.000038969269</v>
      </c>
      <c r="V109" s="18">
        <f t="shared" si="12"/>
        <v>0.0000616849251</v>
      </c>
      <c r="W109" s="21">
        <f t="shared" si="13"/>
        <v>0.0001006541941</v>
      </c>
      <c r="X109" s="20">
        <f t="shared" si="14"/>
        <v>0.000001012251248</v>
      </c>
      <c r="Y109" s="18">
        <f t="shared" si="15"/>
        <v>0.000002024502496</v>
      </c>
      <c r="Z109" s="20">
        <f t="shared" si="16"/>
        <v>0.000003924606106</v>
      </c>
      <c r="AA109" s="18">
        <f t="shared" si="17"/>
        <v>0.000007849212212</v>
      </c>
      <c r="AB109" s="20">
        <f t="shared" si="18"/>
        <v>0.001117638325</v>
      </c>
      <c r="AC109" s="18">
        <f t="shared" si="19"/>
        <v>0.001125766806</v>
      </c>
      <c r="AD109" s="18">
        <f t="shared" si="20"/>
        <v>0.001405887996</v>
      </c>
      <c r="AE109" s="18">
        <f t="shared" si="21"/>
        <v>0.001416112891</v>
      </c>
    </row>
    <row r="110">
      <c r="A110" s="15">
        <v>0.5</v>
      </c>
      <c r="B110" s="15">
        <v>0.5</v>
      </c>
      <c r="C110" s="16">
        <v>0.05</v>
      </c>
      <c r="D110" s="16">
        <v>0.1</v>
      </c>
      <c r="E110" s="18">
        <f t="shared" ref="E110:H110" si="96">E109-$B$69*X109</f>
        <v>0.144771196</v>
      </c>
      <c r="F110" s="20">
        <f t="shared" si="96"/>
        <v>0.1895423919</v>
      </c>
      <c r="G110" s="20">
        <f t="shared" si="96"/>
        <v>0.2437274698</v>
      </c>
      <c r="H110" s="20">
        <f t="shared" si="96"/>
        <v>0.2874549397</v>
      </c>
      <c r="I110" s="18">
        <f t="shared" si="2"/>
        <v>0.02619279899</v>
      </c>
      <c r="J110" s="18">
        <f t="shared" si="3"/>
        <v>0.5065478254</v>
      </c>
      <c r="K110" s="19">
        <f t="shared" si="4"/>
        <v>0.04093186746</v>
      </c>
      <c r="L110" s="20">
        <f t="shared" si="5"/>
        <v>0.5102315384</v>
      </c>
      <c r="M110" s="18">
        <f t="shared" ref="M110:P110" si="97">M109-$B$69*AB109</f>
        <v>0.008840062752</v>
      </c>
      <c r="N110" s="18">
        <f t="shared" si="97"/>
        <v>0.0559702175</v>
      </c>
      <c r="O110" s="20">
        <f t="shared" si="97"/>
        <v>0.01756617468</v>
      </c>
      <c r="P110" s="18">
        <f t="shared" si="97"/>
        <v>0.0640269516</v>
      </c>
      <c r="Q110" s="18">
        <f t="shared" si="7"/>
        <v>0.03303568474</v>
      </c>
      <c r="R110" s="20">
        <f t="shared" si="8"/>
        <v>0.5082581701</v>
      </c>
      <c r="S110" s="20">
        <f t="shared" si="9"/>
        <v>0.0415666776</v>
      </c>
      <c r="T110" s="20">
        <f t="shared" si="10"/>
        <v>0.5103901734</v>
      </c>
      <c r="U110" s="18">
        <f t="shared" si="11"/>
        <v>0.0000340986871</v>
      </c>
      <c r="V110" s="18">
        <f t="shared" si="12"/>
        <v>0.00005397785207</v>
      </c>
      <c r="W110" s="21">
        <f t="shared" si="13"/>
        <v>0.00008807653917</v>
      </c>
      <c r="X110" s="20">
        <f t="shared" si="14"/>
        <v>0.0000007980494118</v>
      </c>
      <c r="Y110" s="18">
        <f t="shared" si="15"/>
        <v>0.000001596098824</v>
      </c>
      <c r="Z110" s="20">
        <f t="shared" si="16"/>
        <v>0.000003521425218</v>
      </c>
      <c r="AA110" s="18">
        <f t="shared" si="17"/>
        <v>0.000007042850436</v>
      </c>
      <c r="AB110" s="20">
        <f t="shared" si="18"/>
        <v>0.001045504252</v>
      </c>
      <c r="AC110" s="18">
        <f t="shared" si="19"/>
        <v>0.00105310736</v>
      </c>
      <c r="AD110" s="18">
        <f t="shared" si="20"/>
        <v>0.001315211757</v>
      </c>
      <c r="AE110" s="18">
        <f t="shared" si="21"/>
        <v>0.001324776229</v>
      </c>
    </row>
    <row r="111">
      <c r="A111" s="15">
        <v>0.5</v>
      </c>
      <c r="B111" s="15">
        <v>0.5</v>
      </c>
      <c r="C111" s="16">
        <v>0.05</v>
      </c>
      <c r="D111" s="16">
        <v>0.1</v>
      </c>
      <c r="E111" s="18">
        <f t="shared" ref="E111:H111" si="98">E110-$B$69*X110</f>
        <v>0.1447695999</v>
      </c>
      <c r="F111" s="20">
        <f t="shared" si="98"/>
        <v>0.1895391997</v>
      </c>
      <c r="G111" s="20">
        <f t="shared" si="98"/>
        <v>0.243720427</v>
      </c>
      <c r="H111" s="20">
        <f t="shared" si="98"/>
        <v>0.287440854</v>
      </c>
      <c r="I111" s="18">
        <f t="shared" si="2"/>
        <v>0.02619239997</v>
      </c>
      <c r="J111" s="18">
        <f t="shared" si="3"/>
        <v>0.5065477257</v>
      </c>
      <c r="K111" s="19">
        <f t="shared" si="4"/>
        <v>0.04093010675</v>
      </c>
      <c r="L111" s="20">
        <f t="shared" si="5"/>
        <v>0.5102310984</v>
      </c>
      <c r="M111" s="18">
        <f t="shared" ref="M111:P111" si="99">M110-$B$69*AB110</f>
        <v>0.006749054247</v>
      </c>
      <c r="N111" s="18">
        <f t="shared" si="99"/>
        <v>0.05386400278</v>
      </c>
      <c r="O111" s="20">
        <f t="shared" si="99"/>
        <v>0.01493575117</v>
      </c>
      <c r="P111" s="18">
        <f t="shared" si="99"/>
        <v>0.06137739914</v>
      </c>
      <c r="Q111" s="18">
        <f t="shared" si="7"/>
        <v>0.03090180738</v>
      </c>
      <c r="R111" s="20">
        <f t="shared" si="8"/>
        <v>0.5077248371</v>
      </c>
      <c r="S111" s="20">
        <f t="shared" si="9"/>
        <v>0.03888232857</v>
      </c>
      <c r="T111" s="20">
        <f t="shared" si="10"/>
        <v>0.5097193577</v>
      </c>
      <c r="U111" s="18">
        <f t="shared" si="11"/>
        <v>0.0000298365544</v>
      </c>
      <c r="V111" s="18">
        <f t="shared" si="12"/>
        <v>0.00004723295673</v>
      </c>
      <c r="W111" s="21">
        <f t="shared" si="13"/>
        <v>0.00007706951113</v>
      </c>
      <c r="X111" s="20">
        <f t="shared" si="14"/>
        <v>0.0000006162504109</v>
      </c>
      <c r="Y111" s="18">
        <f t="shared" si="15"/>
        <v>0.000001232500822</v>
      </c>
      <c r="Z111" s="20">
        <f t="shared" si="16"/>
        <v>0.00000316294128</v>
      </c>
      <c r="AA111" s="18">
        <f t="shared" si="17"/>
        <v>0.000006325882559</v>
      </c>
      <c r="AB111" s="20">
        <f t="shared" si="18"/>
        <v>0.00097801617</v>
      </c>
      <c r="AC111" s="18">
        <f t="shared" si="19"/>
        <v>0.0009851278357</v>
      </c>
      <c r="AD111" s="18">
        <f t="shared" si="20"/>
        <v>0.001230364545</v>
      </c>
      <c r="AE111" s="18">
        <f t="shared" si="21"/>
        <v>0.001239311167</v>
      </c>
    </row>
    <row r="112">
      <c r="A112" s="15">
        <v>0.5</v>
      </c>
      <c r="B112" s="15">
        <v>0.5</v>
      </c>
      <c r="C112" s="16">
        <v>0.05</v>
      </c>
      <c r="D112" s="16">
        <v>0.1</v>
      </c>
      <c r="E112" s="18">
        <f t="shared" ref="E112:H112" si="100">E111-$B$69*X111</f>
        <v>0.1447683674</v>
      </c>
      <c r="F112" s="20">
        <f t="shared" si="100"/>
        <v>0.1895367347</v>
      </c>
      <c r="G112" s="20">
        <f t="shared" si="100"/>
        <v>0.2437141011</v>
      </c>
      <c r="H112" s="20">
        <f t="shared" si="100"/>
        <v>0.2874282022</v>
      </c>
      <c r="I112" s="18">
        <f t="shared" si="2"/>
        <v>0.02619209184</v>
      </c>
      <c r="J112" s="18">
        <f t="shared" si="3"/>
        <v>0.5065476486</v>
      </c>
      <c r="K112" s="19">
        <f t="shared" si="4"/>
        <v>0.04092852528</v>
      </c>
      <c r="L112" s="20">
        <f t="shared" si="5"/>
        <v>0.5102307032</v>
      </c>
      <c r="M112" s="18">
        <f t="shared" ref="M112:P112" si="101">M111-$B$69*AB111</f>
        <v>0.004793021907</v>
      </c>
      <c r="N112" s="18">
        <f t="shared" si="101"/>
        <v>0.05189374711</v>
      </c>
      <c r="O112" s="20">
        <f t="shared" si="101"/>
        <v>0.01247502208</v>
      </c>
      <c r="P112" s="18">
        <f t="shared" si="101"/>
        <v>0.05889877681</v>
      </c>
      <c r="Q112" s="18">
        <f t="shared" si="7"/>
        <v>0.02890567706</v>
      </c>
      <c r="R112" s="20">
        <f t="shared" si="8"/>
        <v>0.5072259161</v>
      </c>
      <c r="S112" s="20">
        <f t="shared" si="9"/>
        <v>0.03637115741</v>
      </c>
      <c r="T112" s="20">
        <f t="shared" si="10"/>
        <v>0.5090917871</v>
      </c>
      <c r="U112" s="18">
        <f t="shared" si="11"/>
        <v>0.00002610693206</v>
      </c>
      <c r="V112" s="18">
        <f t="shared" si="12"/>
        <v>0.00004133029643</v>
      </c>
      <c r="W112" s="21">
        <f t="shared" si="13"/>
        <v>0.00006743722849</v>
      </c>
      <c r="X112" s="20">
        <f t="shared" si="14"/>
        <v>0.0000004624503207</v>
      </c>
      <c r="Y112" s="18">
        <f t="shared" si="15"/>
        <v>0.0000009249006415</v>
      </c>
      <c r="Z112" s="20">
        <f t="shared" si="16"/>
        <v>0.000002843948563</v>
      </c>
      <c r="AA112" s="18">
        <f t="shared" si="17"/>
        <v>0.000005687897126</v>
      </c>
      <c r="AB112" s="20">
        <f t="shared" si="18"/>
        <v>0.0009148765911</v>
      </c>
      <c r="AC112" s="18">
        <f t="shared" si="19"/>
        <v>0.0009215285624</v>
      </c>
      <c r="AD112" s="18">
        <f t="shared" si="20"/>
        <v>0.001150975159</v>
      </c>
      <c r="AE112" s="18">
        <f t="shared" si="21"/>
        <v>0.001159343778</v>
      </c>
    </row>
    <row r="113">
      <c r="A113" s="15">
        <v>0.5</v>
      </c>
      <c r="B113" s="15">
        <v>0.5</v>
      </c>
      <c r="C113" s="16">
        <v>0.05</v>
      </c>
      <c r="D113" s="16">
        <v>0.1</v>
      </c>
      <c r="E113" s="18">
        <f t="shared" ref="E113:H113" si="102">E112-$B$69*X112</f>
        <v>0.1447674425</v>
      </c>
      <c r="F113" s="20">
        <f t="shared" si="102"/>
        <v>0.1895348849</v>
      </c>
      <c r="G113" s="20">
        <f t="shared" si="102"/>
        <v>0.2437084132</v>
      </c>
      <c r="H113" s="20">
        <f t="shared" si="102"/>
        <v>0.2874168264</v>
      </c>
      <c r="I113" s="18">
        <f t="shared" si="2"/>
        <v>0.02619186062</v>
      </c>
      <c r="J113" s="18">
        <f t="shared" si="3"/>
        <v>0.5065475908</v>
      </c>
      <c r="K113" s="19">
        <f t="shared" si="4"/>
        <v>0.0409271033</v>
      </c>
      <c r="L113" s="20">
        <f t="shared" si="5"/>
        <v>0.5102303479</v>
      </c>
      <c r="M113" s="18">
        <f t="shared" ref="M113:P113" si="103">M112-$B$69*AB112</f>
        <v>0.002963268725</v>
      </c>
      <c r="N113" s="18">
        <f t="shared" si="103"/>
        <v>0.05005068999</v>
      </c>
      <c r="O113" s="20">
        <f t="shared" si="103"/>
        <v>0.01017307176</v>
      </c>
      <c r="P113" s="18">
        <f t="shared" si="103"/>
        <v>0.05658008925</v>
      </c>
      <c r="Q113" s="18">
        <f t="shared" si="7"/>
        <v>0.0270384176</v>
      </c>
      <c r="R113" s="20">
        <f t="shared" si="8"/>
        <v>0.5067591926</v>
      </c>
      <c r="S113" s="20">
        <f t="shared" si="9"/>
        <v>0.03402202362</v>
      </c>
      <c r="T113" s="20">
        <f t="shared" si="10"/>
        <v>0.5085046856</v>
      </c>
      <c r="U113" s="18">
        <f t="shared" si="11"/>
        <v>0.00002284334239</v>
      </c>
      <c r="V113" s="18">
        <f t="shared" si="12"/>
        <v>0.00003616483835</v>
      </c>
      <c r="W113" s="21">
        <f t="shared" si="13"/>
        <v>0.00005900818074</v>
      </c>
      <c r="X113" s="20">
        <f t="shared" si="14"/>
        <v>0.0000003328160082</v>
      </c>
      <c r="Y113" s="18">
        <f t="shared" si="15"/>
        <v>0.0000006656320163</v>
      </c>
      <c r="Z113" s="20">
        <f t="shared" si="16"/>
        <v>0.000002559864325</v>
      </c>
      <c r="AA113" s="18">
        <f t="shared" si="17"/>
        <v>0.000005119728651</v>
      </c>
      <c r="AB113" s="20">
        <f t="shared" si="18"/>
        <v>0.0008558067591</v>
      </c>
      <c r="AC113" s="18">
        <f t="shared" si="19"/>
        <v>0.0008620287379</v>
      </c>
      <c r="AD113" s="18">
        <f t="shared" si="20"/>
        <v>0.001076695399</v>
      </c>
      <c r="AE113" s="18">
        <f t="shared" si="21"/>
        <v>0.001084523306</v>
      </c>
    </row>
    <row r="114">
      <c r="A114" s="15">
        <v>0.5</v>
      </c>
      <c r="B114" s="15">
        <v>0.5</v>
      </c>
      <c r="C114" s="16">
        <v>0.05</v>
      </c>
      <c r="D114" s="16">
        <v>0.1</v>
      </c>
      <c r="E114" s="18">
        <f t="shared" ref="E114:H114" si="104">E113-$B$69*X113</f>
        <v>0.1447667768</v>
      </c>
      <c r="F114" s="20">
        <f t="shared" si="104"/>
        <v>0.1895335537</v>
      </c>
      <c r="G114" s="20">
        <f t="shared" si="104"/>
        <v>0.2437032935</v>
      </c>
      <c r="H114" s="20">
        <f t="shared" si="104"/>
        <v>0.287406587</v>
      </c>
      <c r="I114" s="18">
        <f t="shared" si="2"/>
        <v>0.02619169421</v>
      </c>
      <c r="J114" s="18">
        <f t="shared" si="3"/>
        <v>0.5065475493</v>
      </c>
      <c r="K114" s="19">
        <f t="shared" si="4"/>
        <v>0.04092582337</v>
      </c>
      <c r="L114" s="20">
        <f t="shared" si="5"/>
        <v>0.510230028</v>
      </c>
      <c r="M114" s="18">
        <f t="shared" ref="M114:P114" si="105">M113-$B$69*AB113</f>
        <v>0.001251655207</v>
      </c>
      <c r="N114" s="18">
        <f t="shared" si="105"/>
        <v>0.04832663251</v>
      </c>
      <c r="O114" s="20">
        <f t="shared" si="105"/>
        <v>0.008019680967</v>
      </c>
      <c r="P114" s="18">
        <f t="shared" si="105"/>
        <v>0.05441104264</v>
      </c>
      <c r="Q114" s="18">
        <f t="shared" si="7"/>
        <v>0.02529172194</v>
      </c>
      <c r="R114" s="20">
        <f t="shared" si="8"/>
        <v>0.5063225935</v>
      </c>
      <c r="S114" s="20">
        <f t="shared" si="9"/>
        <v>0.03182449755</v>
      </c>
      <c r="T114" s="20">
        <f t="shared" si="10"/>
        <v>0.507955453</v>
      </c>
      <c r="U114" s="18">
        <f t="shared" si="11"/>
        <v>0.000019987594</v>
      </c>
      <c r="V114" s="18">
        <f t="shared" si="12"/>
        <v>0.0000316446159</v>
      </c>
      <c r="W114" s="21">
        <f t="shared" si="13"/>
        <v>0.0000516322099</v>
      </c>
      <c r="X114" s="20">
        <f t="shared" si="14"/>
        <v>0.0000002240130944</v>
      </c>
      <c r="Y114" s="18">
        <f t="shared" si="15"/>
        <v>0.0000004480261888</v>
      </c>
      <c r="Z114" s="20">
        <f t="shared" si="16"/>
        <v>0.000002306653447</v>
      </c>
      <c r="AA114" s="18">
        <f t="shared" si="17"/>
        <v>0.000004613306895</v>
      </c>
      <c r="AB114" s="20">
        <f t="shared" si="18"/>
        <v>0.0008005455267</v>
      </c>
      <c r="AC114" s="18">
        <f t="shared" si="19"/>
        <v>0.0008063653</v>
      </c>
      <c r="AD114" s="18">
        <f t="shared" si="20"/>
        <v>0.001007198756</v>
      </c>
      <c r="AE114" s="18">
        <f t="shared" si="21"/>
        <v>0.001014520849</v>
      </c>
    </row>
    <row r="115">
      <c r="A115" s="15">
        <v>0.5</v>
      </c>
      <c r="B115" s="15">
        <v>0.5</v>
      </c>
      <c r="C115" s="16">
        <v>0.05</v>
      </c>
      <c r="D115" s="16">
        <v>0.1</v>
      </c>
      <c r="E115" s="18">
        <f t="shared" ref="E115:H115" si="106">E114-$B$69*X114</f>
        <v>0.1447663288</v>
      </c>
      <c r="F115" s="20">
        <f t="shared" si="106"/>
        <v>0.1895326576</v>
      </c>
      <c r="G115" s="20">
        <f t="shared" si="106"/>
        <v>0.2436986802</v>
      </c>
      <c r="H115" s="20">
        <f t="shared" si="106"/>
        <v>0.2873973603</v>
      </c>
      <c r="I115" s="18">
        <f t="shared" si="2"/>
        <v>0.0261915822</v>
      </c>
      <c r="J115" s="18">
        <f t="shared" si="3"/>
        <v>0.5065475213</v>
      </c>
      <c r="K115" s="19">
        <f t="shared" si="4"/>
        <v>0.04092467004</v>
      </c>
      <c r="L115" s="20">
        <f t="shared" si="5"/>
        <v>0.5102297398</v>
      </c>
      <c r="M115" s="18">
        <f t="shared" ref="M115:P115" si="107">M114-$B$69*AB114</f>
        <v>-0.0003494358468</v>
      </c>
      <c r="N115" s="18">
        <f t="shared" si="107"/>
        <v>0.04671390191</v>
      </c>
      <c r="O115" s="20">
        <f t="shared" si="107"/>
        <v>0.006005283455</v>
      </c>
      <c r="P115" s="18">
        <f t="shared" si="107"/>
        <v>0.05238200094</v>
      </c>
      <c r="Q115" s="18">
        <f t="shared" si="7"/>
        <v>0.02365781615</v>
      </c>
      <c r="R115" s="20">
        <f t="shared" si="8"/>
        <v>0.5059141782</v>
      </c>
      <c r="S115" s="20">
        <f t="shared" si="9"/>
        <v>0.02976881616</v>
      </c>
      <c r="T115" s="20">
        <f t="shared" si="10"/>
        <v>0.5074416545</v>
      </c>
      <c r="U115" s="18">
        <f t="shared" si="11"/>
        <v>0.00001748875188</v>
      </c>
      <c r="V115" s="18">
        <f t="shared" si="12"/>
        <v>0.0000276891108</v>
      </c>
      <c r="W115" s="21">
        <f t="shared" si="13"/>
        <v>0.00004517786267</v>
      </c>
      <c r="X115" s="20">
        <f t="shared" si="14"/>
        <v>0.0000001331428167</v>
      </c>
      <c r="Y115" s="18">
        <f t="shared" si="15"/>
        <v>0.0000002662856334</v>
      </c>
      <c r="Z115" s="20">
        <f t="shared" si="16"/>
        <v>0.000002080762166</v>
      </c>
      <c r="AA115" s="18">
        <f t="shared" si="17"/>
        <v>0.000004161524332</v>
      </c>
      <c r="AB115" s="20">
        <f t="shared" si="18"/>
        <v>0.0007488482906</v>
      </c>
      <c r="AC115" s="18">
        <f t="shared" si="19"/>
        <v>0.000754291853</v>
      </c>
      <c r="AD115" s="18">
        <f t="shared" si="20"/>
        <v>0.0009421791583</v>
      </c>
      <c r="AE115" s="18">
        <f t="shared" si="21"/>
        <v>0.0009490280904</v>
      </c>
    </row>
    <row r="116">
      <c r="A116" s="15">
        <v>0.5</v>
      </c>
      <c r="B116" s="15">
        <v>0.5</v>
      </c>
      <c r="C116" s="16">
        <v>0.05</v>
      </c>
      <c r="D116" s="16">
        <v>0.1</v>
      </c>
      <c r="E116" s="18">
        <f t="shared" ref="E116:H116" si="108">E115-$B$69*X115</f>
        <v>0.1447660625</v>
      </c>
      <c r="F116" s="20">
        <f t="shared" si="108"/>
        <v>0.189532125</v>
      </c>
      <c r="G116" s="20">
        <f t="shared" si="108"/>
        <v>0.2436945186</v>
      </c>
      <c r="H116" s="20">
        <f t="shared" si="108"/>
        <v>0.2873890373</v>
      </c>
      <c r="I116" s="18">
        <f t="shared" si="2"/>
        <v>0.02619151563</v>
      </c>
      <c r="J116" s="18">
        <f t="shared" si="3"/>
        <v>0.5065475046</v>
      </c>
      <c r="K116" s="19">
        <f t="shared" si="4"/>
        <v>0.04092362966</v>
      </c>
      <c r="L116" s="20">
        <f t="shared" si="5"/>
        <v>0.5102294798</v>
      </c>
      <c r="M116" s="18">
        <f t="shared" ref="M116:P116" si="109">M115-$B$69*AB115</f>
        <v>-0.001847132428</v>
      </c>
      <c r="N116" s="18">
        <f t="shared" si="109"/>
        <v>0.0452053182</v>
      </c>
      <c r="O116" s="20">
        <f t="shared" si="109"/>
        <v>0.004120925138</v>
      </c>
      <c r="P116" s="18">
        <f t="shared" si="109"/>
        <v>0.05048394476</v>
      </c>
      <c r="Q116" s="18">
        <f t="shared" si="7"/>
        <v>0.02212942567</v>
      </c>
      <c r="R116" s="20">
        <f t="shared" si="8"/>
        <v>0.5055321307</v>
      </c>
      <c r="S116" s="20">
        <f t="shared" si="9"/>
        <v>0.02784584122</v>
      </c>
      <c r="T116" s="20">
        <f t="shared" si="10"/>
        <v>0.5069610105</v>
      </c>
      <c r="U116" s="18">
        <f t="shared" si="11"/>
        <v>0.0000153022348</v>
      </c>
      <c r="V116" s="18">
        <f t="shared" si="12"/>
        <v>0.00002422783372</v>
      </c>
      <c r="W116" s="21">
        <f t="shared" si="13"/>
        <v>0.00003953006853</v>
      </c>
      <c r="X116" s="20">
        <f t="shared" si="14"/>
        <v>0.00000005768671961</v>
      </c>
      <c r="Y116" s="18">
        <f t="shared" si="15"/>
        <v>0.0000001153734392</v>
      </c>
      <c r="Z116" s="20">
        <f t="shared" si="16"/>
        <v>0.000001879059818</v>
      </c>
      <c r="AA116" s="18">
        <f t="shared" si="17"/>
        <v>0.000003758119636</v>
      </c>
      <c r="AB116" s="20">
        <f t="shared" si="18"/>
        <v>0.0007004859824</v>
      </c>
      <c r="AC116" s="18">
        <f t="shared" si="19"/>
        <v>0.0007055776509</v>
      </c>
      <c r="AD116" s="18">
        <f t="shared" si="20"/>
        <v>0.0008813497683</v>
      </c>
      <c r="AE116" s="18">
        <f t="shared" si="21"/>
        <v>0.0008877560934</v>
      </c>
    </row>
    <row r="117">
      <c r="A117" s="15">
        <v>0.5</v>
      </c>
      <c r="B117" s="15">
        <v>0.5</v>
      </c>
      <c r="C117" s="16">
        <v>0.05</v>
      </c>
      <c r="D117" s="16">
        <v>0.1</v>
      </c>
      <c r="E117" s="18">
        <f t="shared" ref="E117:H117" si="110">E116-$B$69*X116</f>
        <v>0.1447659471</v>
      </c>
      <c r="F117" s="20">
        <f t="shared" si="110"/>
        <v>0.1895318943</v>
      </c>
      <c r="G117" s="20">
        <f t="shared" si="110"/>
        <v>0.2436907605</v>
      </c>
      <c r="H117" s="20">
        <f t="shared" si="110"/>
        <v>0.2873815211</v>
      </c>
      <c r="I117" s="18">
        <f t="shared" si="2"/>
        <v>0.02619148679</v>
      </c>
      <c r="J117" s="18">
        <f t="shared" si="3"/>
        <v>0.5065474974</v>
      </c>
      <c r="K117" s="19">
        <f t="shared" si="4"/>
        <v>0.04092269013</v>
      </c>
      <c r="L117" s="20">
        <f t="shared" si="5"/>
        <v>0.510229245</v>
      </c>
      <c r="M117" s="18">
        <f t="shared" ref="M117:P117" si="111">M116-$B$69*AB116</f>
        <v>-0.003248104393</v>
      </c>
      <c r="N117" s="18">
        <f t="shared" si="111"/>
        <v>0.0437941629</v>
      </c>
      <c r="O117" s="20">
        <f t="shared" si="111"/>
        <v>0.002358225602</v>
      </c>
      <c r="P117" s="18">
        <f t="shared" si="111"/>
        <v>0.04870843258</v>
      </c>
      <c r="Q117" s="18">
        <f t="shared" si="7"/>
        <v>0.02069974352</v>
      </c>
      <c r="R117" s="20">
        <f t="shared" si="8"/>
        <v>0.5051747511</v>
      </c>
      <c r="S117" s="20">
        <f t="shared" si="9"/>
        <v>0.02604702006</v>
      </c>
      <c r="T117" s="20">
        <f t="shared" si="10"/>
        <v>0.5065113869</v>
      </c>
      <c r="U117" s="18">
        <f t="shared" si="11"/>
        <v>0.00001338902452</v>
      </c>
      <c r="V117" s="18">
        <f t="shared" si="12"/>
        <v>0.00002119907957</v>
      </c>
      <c r="W117" s="21">
        <f t="shared" si="13"/>
        <v>0.00003458810409</v>
      </c>
      <c r="X117" s="20">
        <f t="shared" si="14"/>
        <v>-0.00000000454177215</v>
      </c>
      <c r="Y117" s="18">
        <f t="shared" si="15"/>
        <v>-0.000000009083544301</v>
      </c>
      <c r="Z117" s="20">
        <f t="shared" si="16"/>
        <v>0.000001698787644</v>
      </c>
      <c r="AA117" s="18">
        <f t="shared" si="17"/>
        <v>0.000003397575287</v>
      </c>
      <c r="AB117" s="20">
        <f t="shared" si="18"/>
        <v>0.0006552441139</v>
      </c>
      <c r="AC117" s="18">
        <f t="shared" si="19"/>
        <v>0.0006600066356</v>
      </c>
      <c r="AD117" s="18">
        <f t="shared" si="20"/>
        <v>0.0008244418395</v>
      </c>
      <c r="AE117" s="18">
        <f t="shared" si="21"/>
        <v>0.0008304341439</v>
      </c>
    </row>
    <row r="118">
      <c r="A118" s="15">
        <v>0.5</v>
      </c>
      <c r="B118" s="15">
        <v>0.5</v>
      </c>
      <c r="C118" s="16">
        <v>0.05</v>
      </c>
      <c r="D118" s="16">
        <v>0.1</v>
      </c>
      <c r="E118" s="18">
        <f t="shared" ref="E118:H118" si="112">E117-$B$69*X117</f>
        <v>0.1447659562</v>
      </c>
      <c r="F118" s="20">
        <f t="shared" si="112"/>
        <v>0.1895319125</v>
      </c>
      <c r="G118" s="20">
        <f t="shared" si="112"/>
        <v>0.243687363</v>
      </c>
      <c r="H118" s="20">
        <f t="shared" si="112"/>
        <v>0.2873747259</v>
      </c>
      <c r="I118" s="18">
        <f t="shared" si="2"/>
        <v>0.02619148906</v>
      </c>
      <c r="J118" s="18">
        <f t="shared" si="3"/>
        <v>0.506547498</v>
      </c>
      <c r="K118" s="19">
        <f t="shared" si="4"/>
        <v>0.04092184074</v>
      </c>
      <c r="L118" s="20">
        <f t="shared" si="5"/>
        <v>0.5102290328</v>
      </c>
      <c r="M118" s="18">
        <f t="shared" ref="M118:P118" si="113">M117-$B$69*AB117</f>
        <v>-0.00455859262</v>
      </c>
      <c r="N118" s="18">
        <f t="shared" si="113"/>
        <v>0.04247414963</v>
      </c>
      <c r="O118" s="20">
        <f t="shared" si="113"/>
        <v>0.0007093419228</v>
      </c>
      <c r="P118" s="18">
        <f t="shared" si="113"/>
        <v>0.04704756429</v>
      </c>
      <c r="Q118" s="18">
        <f t="shared" si="7"/>
        <v>0.0193624006</v>
      </c>
      <c r="R118" s="20">
        <f t="shared" si="8"/>
        <v>0.5048404489</v>
      </c>
      <c r="S118" s="20">
        <f t="shared" si="9"/>
        <v>0.0243643486</v>
      </c>
      <c r="T118" s="20">
        <f t="shared" si="10"/>
        <v>0.5060907859</v>
      </c>
      <c r="U118" s="18">
        <f t="shared" si="11"/>
        <v>0.0000117149729</v>
      </c>
      <c r="V118" s="18">
        <f t="shared" si="12"/>
        <v>0.00001854883614</v>
      </c>
      <c r="W118" s="21">
        <f t="shared" si="13"/>
        <v>0.00003026380904</v>
      </c>
      <c r="X118" s="20">
        <f t="shared" si="14"/>
        <v>-0.00000005543973579</v>
      </c>
      <c r="Y118" s="18">
        <f t="shared" si="15"/>
        <v>-0.0000001108794716</v>
      </c>
      <c r="Z118" s="20">
        <f t="shared" si="16"/>
        <v>0.000001537513804</v>
      </c>
      <c r="AA118" s="18">
        <f t="shared" si="17"/>
        <v>0.000003075027609</v>
      </c>
      <c r="AB118" s="20">
        <f t="shared" si="18"/>
        <v>0.0006129218748</v>
      </c>
      <c r="AC118" s="18">
        <f t="shared" si="19"/>
        <v>0.0006173765276</v>
      </c>
      <c r="AD118" s="18">
        <f t="shared" si="20"/>
        <v>0.0007712036269</v>
      </c>
      <c r="AE118" s="18">
        <f t="shared" si="21"/>
        <v>0.000776808655</v>
      </c>
    </row>
    <row r="119">
      <c r="A119" s="15">
        <v>0.5</v>
      </c>
      <c r="B119" s="15">
        <v>0.5</v>
      </c>
      <c r="C119" s="16">
        <v>0.05</v>
      </c>
      <c r="D119" s="16">
        <v>0.1</v>
      </c>
      <c r="E119" s="18">
        <f t="shared" ref="E119:H119" si="114">E118-$B$69*X118</f>
        <v>0.1447660671</v>
      </c>
      <c r="F119" s="20">
        <f t="shared" si="114"/>
        <v>0.1895321342</v>
      </c>
      <c r="G119" s="20">
        <f t="shared" si="114"/>
        <v>0.2436842879</v>
      </c>
      <c r="H119" s="20">
        <f t="shared" si="114"/>
        <v>0.2873685759</v>
      </c>
      <c r="I119" s="18">
        <f t="shared" si="2"/>
        <v>0.02619151678</v>
      </c>
      <c r="J119" s="18">
        <f t="shared" si="3"/>
        <v>0.5065475049</v>
      </c>
      <c r="K119" s="19">
        <f t="shared" si="4"/>
        <v>0.04092107198</v>
      </c>
      <c r="L119" s="20">
        <f t="shared" si="5"/>
        <v>0.5102288407</v>
      </c>
      <c r="M119" s="18">
        <f t="shared" ref="M119:P119" si="115">M118-$B$69*AB118</f>
        <v>-0.00578443637</v>
      </c>
      <c r="N119" s="18">
        <f t="shared" si="115"/>
        <v>0.04123939658</v>
      </c>
      <c r="O119" s="20">
        <f t="shared" si="115"/>
        <v>-0.000833065331</v>
      </c>
      <c r="P119" s="18">
        <f t="shared" si="115"/>
        <v>0.04549394698</v>
      </c>
      <c r="Q119" s="18">
        <f t="shared" si="7"/>
        <v>0.01811143769</v>
      </c>
      <c r="R119" s="20">
        <f t="shared" si="8"/>
        <v>0.5045277357</v>
      </c>
      <c r="S119" s="20">
        <f t="shared" si="9"/>
        <v>0.02279033666</v>
      </c>
      <c r="T119" s="20">
        <f t="shared" si="10"/>
        <v>0.5056973376</v>
      </c>
      <c r="U119" s="18">
        <f t="shared" si="11"/>
        <v>0.00001025019509</v>
      </c>
      <c r="V119" s="18">
        <f t="shared" si="12"/>
        <v>0.00001622982768</v>
      </c>
      <c r="W119" s="21">
        <f t="shared" si="13"/>
        <v>0.00002648002277</v>
      </c>
      <c r="X119" s="20">
        <f t="shared" si="14"/>
        <v>-0.00000009665182747</v>
      </c>
      <c r="Y119" s="18">
        <f t="shared" si="15"/>
        <v>-0.0000001933036549</v>
      </c>
      <c r="Z119" s="20">
        <f t="shared" si="16"/>
        <v>0.000001393093868</v>
      </c>
      <c r="AA119" s="18">
        <f t="shared" si="17"/>
        <v>0.000002786187736</v>
      </c>
      <c r="AB119" s="20">
        <f t="shared" si="18"/>
        <v>0.0005733312821</v>
      </c>
      <c r="AC119" s="18">
        <f t="shared" si="19"/>
        <v>0.0005774979691</v>
      </c>
      <c r="AD119" s="18">
        <f t="shared" si="20"/>
        <v>0.0007213993547</v>
      </c>
      <c r="AE119" s="18">
        <f t="shared" si="21"/>
        <v>0.000726642127</v>
      </c>
    </row>
    <row r="120">
      <c r="A120" s="15">
        <v>0.5</v>
      </c>
      <c r="B120" s="15">
        <v>0.5</v>
      </c>
      <c r="C120" s="16">
        <v>0.05</v>
      </c>
      <c r="D120" s="16">
        <v>0.1</v>
      </c>
      <c r="E120" s="18">
        <f t="shared" ref="E120:H120" si="116">E119-$B$69*X119</f>
        <v>0.1447662604</v>
      </c>
      <c r="F120" s="20">
        <f t="shared" si="116"/>
        <v>0.1895325208</v>
      </c>
      <c r="G120" s="20">
        <f t="shared" si="116"/>
        <v>0.2436815017</v>
      </c>
      <c r="H120" s="20">
        <f t="shared" si="116"/>
        <v>0.2873630035</v>
      </c>
      <c r="I120" s="18">
        <f t="shared" si="2"/>
        <v>0.0261915651</v>
      </c>
      <c r="J120" s="18">
        <f t="shared" si="3"/>
        <v>0.506547517</v>
      </c>
      <c r="K120" s="19">
        <f t="shared" si="4"/>
        <v>0.04092037543</v>
      </c>
      <c r="L120" s="20">
        <f t="shared" si="5"/>
        <v>0.5102286666</v>
      </c>
      <c r="M120" s="18">
        <f t="shared" ref="M120:P120" si="117">M119-$B$69*AB119</f>
        <v>-0.006931098934</v>
      </c>
      <c r="N120" s="18">
        <f t="shared" si="117"/>
        <v>0.04008440064</v>
      </c>
      <c r="O120" s="20">
        <f t="shared" si="117"/>
        <v>-0.00227586404</v>
      </c>
      <c r="P120" s="18">
        <f t="shared" si="117"/>
        <v>0.04404066272</v>
      </c>
      <c r="Q120" s="18">
        <f t="shared" si="7"/>
        <v>0.01694127933</v>
      </c>
      <c r="R120" s="20">
        <f t="shared" si="8"/>
        <v>0.5042352185</v>
      </c>
      <c r="S120" s="20">
        <f t="shared" si="9"/>
        <v>0.02131797534</v>
      </c>
      <c r="T120" s="20">
        <f t="shared" si="10"/>
        <v>0.505329292</v>
      </c>
      <c r="U120" s="18">
        <f t="shared" si="11"/>
        <v>0.000008968538037</v>
      </c>
      <c r="V120" s="18">
        <f t="shared" si="12"/>
        <v>0.00001420067666</v>
      </c>
      <c r="W120" s="21">
        <f t="shared" si="13"/>
        <v>0.0000231692147</v>
      </c>
      <c r="X120" s="20">
        <f t="shared" si="14"/>
        <v>-0.0000001296027054</v>
      </c>
      <c r="Y120" s="18">
        <f t="shared" si="15"/>
        <v>-0.0000002592054108</v>
      </c>
      <c r="Z120" s="20">
        <f t="shared" si="16"/>
        <v>0.000001263636101</v>
      </c>
      <c r="AA120" s="18">
        <f t="shared" si="17"/>
        <v>0.000002527272202</v>
      </c>
      <c r="AB120" s="20">
        <f t="shared" si="18"/>
        <v>0.0005362963776</v>
      </c>
      <c r="AC120" s="18">
        <f t="shared" si="19"/>
        <v>0.0005401937162</v>
      </c>
      <c r="AD120" s="18">
        <f t="shared" si="20"/>
        <v>0.000674808238</v>
      </c>
      <c r="AE120" s="18">
        <f t="shared" si="21"/>
        <v>0.0006797121611</v>
      </c>
    </row>
    <row r="121">
      <c r="A121" s="15">
        <v>0.5</v>
      </c>
      <c r="B121" s="15">
        <v>0.5</v>
      </c>
      <c r="C121" s="16">
        <v>0.05</v>
      </c>
      <c r="D121" s="16">
        <v>0.1</v>
      </c>
      <c r="E121" s="18">
        <f t="shared" ref="E121:H121" si="118">E120-$B$69*X120</f>
        <v>0.1447665196</v>
      </c>
      <c r="F121" s="20">
        <f t="shared" si="118"/>
        <v>0.1895330392</v>
      </c>
      <c r="G121" s="20">
        <f t="shared" si="118"/>
        <v>0.2436789745</v>
      </c>
      <c r="H121" s="20">
        <f t="shared" si="118"/>
        <v>0.2873579489</v>
      </c>
      <c r="I121" s="18">
        <f t="shared" si="2"/>
        <v>0.0261916299</v>
      </c>
      <c r="J121" s="18">
        <f t="shared" si="3"/>
        <v>0.5065475332</v>
      </c>
      <c r="K121" s="19">
        <f t="shared" si="4"/>
        <v>0.04091974362</v>
      </c>
      <c r="L121" s="20">
        <f t="shared" si="5"/>
        <v>0.5102285087</v>
      </c>
      <c r="M121" s="18">
        <f t="shared" ref="M121:P121" si="119">M120-$B$69*AB120</f>
        <v>-0.008003691689</v>
      </c>
      <c r="N121" s="18">
        <f t="shared" si="119"/>
        <v>0.03900401321</v>
      </c>
      <c r="O121" s="20">
        <f t="shared" si="119"/>
        <v>-0.003625480516</v>
      </c>
      <c r="P121" s="18">
        <f t="shared" si="119"/>
        <v>0.0426812384</v>
      </c>
      <c r="Q121" s="18">
        <f t="shared" si="7"/>
        <v>0.01584670921</v>
      </c>
      <c r="R121" s="20">
        <f t="shared" si="8"/>
        <v>0.5039615944</v>
      </c>
      <c r="S121" s="20">
        <f t="shared" si="9"/>
        <v>0.01994070641</v>
      </c>
      <c r="T121" s="20">
        <f t="shared" si="10"/>
        <v>0.5049850114</v>
      </c>
      <c r="U121" s="18">
        <f t="shared" si="11"/>
        <v>0.000007847115097</v>
      </c>
      <c r="V121" s="18">
        <f t="shared" si="12"/>
        <v>0.00001242516943</v>
      </c>
      <c r="W121" s="21">
        <f t="shared" si="13"/>
        <v>0.00002027228452</v>
      </c>
      <c r="X121" s="20">
        <f t="shared" si="14"/>
        <v>-0.0000001555253726</v>
      </c>
      <c r="Y121" s="18">
        <f t="shared" si="15"/>
        <v>-0.0000003110507452</v>
      </c>
      <c r="Z121" s="20">
        <f t="shared" si="16"/>
        <v>0.000001147470984</v>
      </c>
      <c r="AA121" s="18">
        <f t="shared" si="17"/>
        <v>0.000002294941967</v>
      </c>
      <c r="AB121" s="20">
        <f t="shared" si="18"/>
        <v>0.0005016524736</v>
      </c>
      <c r="AC121" s="18">
        <f t="shared" si="19"/>
        <v>0.0005052978777</v>
      </c>
      <c r="AD121" s="18">
        <f t="shared" si="20"/>
        <v>0.0006312235587</v>
      </c>
      <c r="AE121" s="18">
        <f t="shared" si="21"/>
        <v>0.0006358105289</v>
      </c>
    </row>
    <row r="122">
      <c r="A122" s="15">
        <v>0.5</v>
      </c>
      <c r="B122" s="15">
        <v>0.5</v>
      </c>
      <c r="C122" s="16">
        <v>0.05</v>
      </c>
      <c r="D122" s="16">
        <v>0.1</v>
      </c>
      <c r="E122" s="18">
        <f t="shared" ref="E122:H122" si="120">E121-$B$69*X121</f>
        <v>0.1447668307</v>
      </c>
      <c r="F122" s="20">
        <f t="shared" si="120"/>
        <v>0.1895336613</v>
      </c>
      <c r="G122" s="20">
        <f t="shared" si="120"/>
        <v>0.2436766795</v>
      </c>
      <c r="H122" s="20">
        <f t="shared" si="120"/>
        <v>0.287353359</v>
      </c>
      <c r="I122" s="18">
        <f t="shared" si="2"/>
        <v>0.02619170767</v>
      </c>
      <c r="J122" s="18">
        <f t="shared" si="3"/>
        <v>0.5065475526</v>
      </c>
      <c r="K122" s="19">
        <f t="shared" si="4"/>
        <v>0.04091916988</v>
      </c>
      <c r="L122" s="20">
        <f t="shared" si="5"/>
        <v>0.5102283653</v>
      </c>
      <c r="M122" s="18">
        <f t="shared" ref="M122:P122" si="121">M121-$B$69*AB121</f>
        <v>-0.009006996636</v>
      </c>
      <c r="N122" s="18">
        <f t="shared" si="121"/>
        <v>0.03799341745</v>
      </c>
      <c r="O122" s="20">
        <f t="shared" si="121"/>
        <v>-0.004887927634</v>
      </c>
      <c r="P122" s="18">
        <f t="shared" si="121"/>
        <v>0.04140961734</v>
      </c>
      <c r="Q122" s="18">
        <f t="shared" si="7"/>
        <v>0.01482284718</v>
      </c>
      <c r="R122" s="20">
        <f t="shared" si="8"/>
        <v>0.5037056439</v>
      </c>
      <c r="S122" s="20">
        <f t="shared" si="9"/>
        <v>0.01865239359</v>
      </c>
      <c r="T122" s="20">
        <f t="shared" si="10"/>
        <v>0.5046629632</v>
      </c>
      <c r="U122" s="18">
        <f t="shared" si="11"/>
        <v>0.000006865898523</v>
      </c>
      <c r="V122" s="18">
        <f t="shared" si="12"/>
        <v>0.00001087161293</v>
      </c>
      <c r="W122" s="21">
        <f t="shared" si="13"/>
        <v>0.00001773751145</v>
      </c>
      <c r="X122" s="20">
        <f t="shared" si="14"/>
        <v>-0.0000001754859449</v>
      </c>
      <c r="Y122" s="18">
        <f t="shared" si="15"/>
        <v>-0.0000003509718898</v>
      </c>
      <c r="Z122" s="20">
        <f t="shared" si="16"/>
        <v>0.000001043124444</v>
      </c>
      <c r="AA122" s="18">
        <f t="shared" si="17"/>
        <v>0.000002086248888</v>
      </c>
      <c r="AB122" s="20">
        <f t="shared" si="18"/>
        <v>0.000469245442</v>
      </c>
      <c r="AC122" s="18">
        <f t="shared" si="19"/>
        <v>0.0004726552001</v>
      </c>
      <c r="AD122" s="18">
        <f t="shared" si="20"/>
        <v>0.0005904517922</v>
      </c>
      <c r="AE122" s="18">
        <f t="shared" si="21"/>
        <v>0.0005947422926</v>
      </c>
    </row>
    <row r="123">
      <c r="A123" s="15">
        <v>0.5</v>
      </c>
      <c r="B123" s="15">
        <v>0.5</v>
      </c>
      <c r="C123" s="16">
        <v>0.05</v>
      </c>
      <c r="D123" s="16">
        <v>0.1</v>
      </c>
      <c r="E123" s="18">
        <f t="shared" ref="E123:H123" si="122">E122-$B$69*X122</f>
        <v>0.1447671816</v>
      </c>
      <c r="F123" s="20">
        <f t="shared" si="122"/>
        <v>0.1895343633</v>
      </c>
      <c r="G123" s="20">
        <f t="shared" si="122"/>
        <v>0.2436745933</v>
      </c>
      <c r="H123" s="20">
        <f t="shared" si="122"/>
        <v>0.2873491866</v>
      </c>
      <c r="I123" s="18">
        <f t="shared" si="2"/>
        <v>0.02619179541</v>
      </c>
      <c r="J123" s="18">
        <f t="shared" si="3"/>
        <v>0.5065475745</v>
      </c>
      <c r="K123" s="19">
        <f t="shared" si="4"/>
        <v>0.04091864832</v>
      </c>
      <c r="L123" s="20">
        <f t="shared" si="5"/>
        <v>0.510228235</v>
      </c>
      <c r="M123" s="18">
        <f t="shared" ref="M123:P123" si="123">M122-$B$69*AB122</f>
        <v>-0.00994548752</v>
      </c>
      <c r="N123" s="18">
        <f t="shared" si="123"/>
        <v>0.03704810705</v>
      </c>
      <c r="O123" s="20">
        <f t="shared" si="123"/>
        <v>-0.006068831218</v>
      </c>
      <c r="P123" s="18">
        <f t="shared" si="123"/>
        <v>0.04022013276</v>
      </c>
      <c r="Q123" s="18">
        <f t="shared" si="7"/>
        <v>0.01386512769</v>
      </c>
      <c r="R123" s="20">
        <f t="shared" si="8"/>
        <v>0.5034662264</v>
      </c>
      <c r="S123" s="20">
        <f t="shared" si="9"/>
        <v>0.01744729562</v>
      </c>
      <c r="T123" s="20">
        <f t="shared" si="10"/>
        <v>0.5043617133</v>
      </c>
      <c r="U123" s="18">
        <f t="shared" si="11"/>
        <v>0.000006007362703</v>
      </c>
      <c r="V123" s="18">
        <f t="shared" si="12"/>
        <v>0.000009512271278</v>
      </c>
      <c r="W123" s="21">
        <f t="shared" si="13"/>
        <v>0.00001551963398</v>
      </c>
      <c r="X123" s="20">
        <f t="shared" si="14"/>
        <v>-0.0000001904052863</v>
      </c>
      <c r="Y123" s="18">
        <f t="shared" si="15"/>
        <v>-0.0000003808105727</v>
      </c>
      <c r="Z123" s="20">
        <f t="shared" si="16"/>
        <v>0.000000949294345</v>
      </c>
      <c r="AA123" s="18">
        <f t="shared" si="17"/>
        <v>0.00000189858869</v>
      </c>
      <c r="AB123" s="20">
        <f t="shared" si="18"/>
        <v>0.0004389310475</v>
      </c>
      <c r="AC123" s="18">
        <f t="shared" si="19"/>
        <v>0.0004421203948</v>
      </c>
      <c r="AD123" s="18">
        <f t="shared" si="20"/>
        <v>0.000552311785</v>
      </c>
      <c r="AE123" s="18">
        <f t="shared" si="21"/>
        <v>0.0005563249759</v>
      </c>
    </row>
    <row r="124">
      <c r="A124" s="15">
        <v>0.5</v>
      </c>
      <c r="B124" s="15">
        <v>0.5</v>
      </c>
      <c r="C124" s="16">
        <v>0.05</v>
      </c>
      <c r="D124" s="16">
        <v>0.1</v>
      </c>
      <c r="E124" s="18">
        <f t="shared" ref="E124:H124" si="124">E123-$B$69*X123</f>
        <v>0.1447675624</v>
      </c>
      <c r="F124" s="20">
        <f t="shared" si="124"/>
        <v>0.1895351249</v>
      </c>
      <c r="G124" s="20">
        <f t="shared" si="124"/>
        <v>0.2436726947</v>
      </c>
      <c r="H124" s="20">
        <f t="shared" si="124"/>
        <v>0.2873453894</v>
      </c>
      <c r="I124" s="18">
        <f t="shared" si="2"/>
        <v>0.02619189061</v>
      </c>
      <c r="J124" s="18">
        <f t="shared" si="3"/>
        <v>0.5065475983</v>
      </c>
      <c r="K124" s="19">
        <f t="shared" si="4"/>
        <v>0.04091817367</v>
      </c>
      <c r="L124" s="20">
        <f t="shared" si="5"/>
        <v>0.5102281164</v>
      </c>
      <c r="M124" s="18">
        <f t="shared" ref="M124:P124" si="125">M123-$B$69*AB123</f>
        <v>-0.01082334962</v>
      </c>
      <c r="N124" s="18">
        <f t="shared" si="125"/>
        <v>0.03616386626</v>
      </c>
      <c r="O124" s="20">
        <f t="shared" si="125"/>
        <v>-0.007173454788</v>
      </c>
      <c r="P124" s="18">
        <f t="shared" si="125"/>
        <v>0.03910748281</v>
      </c>
      <c r="Q124" s="18">
        <f t="shared" si="7"/>
        <v>0.01296927961</v>
      </c>
      <c r="R124" s="20">
        <f t="shared" si="8"/>
        <v>0.5032422745</v>
      </c>
      <c r="S124" s="20">
        <f t="shared" si="9"/>
        <v>0.01632004099</v>
      </c>
      <c r="T124" s="20">
        <f t="shared" si="10"/>
        <v>0.5040799197</v>
      </c>
      <c r="U124" s="18">
        <f t="shared" si="11"/>
        <v>0.000005256171824</v>
      </c>
      <c r="V124" s="18">
        <f t="shared" si="12"/>
        <v>0.000008322872355</v>
      </c>
      <c r="W124" s="21">
        <f t="shared" si="13"/>
        <v>0.00001357904418</v>
      </c>
      <c r="X124" s="20">
        <f t="shared" si="14"/>
        <v>-0.0000002010779035</v>
      </c>
      <c r="Y124" s="18">
        <f t="shared" si="15"/>
        <v>-0.000000402155807</v>
      </c>
      <c r="Z124" s="20">
        <f t="shared" si="16"/>
        <v>0.0000008648298418</v>
      </c>
      <c r="AA124" s="18">
        <f t="shared" si="17"/>
        <v>0.000001729659684</v>
      </c>
      <c r="AB124" s="20">
        <f t="shared" si="18"/>
        <v>0.0004105743196</v>
      </c>
      <c r="AC124" s="18">
        <f t="shared" si="19"/>
        <v>0.0004135575065</v>
      </c>
      <c r="AD124" s="18">
        <f t="shared" si="20"/>
        <v>0.0005166339793</v>
      </c>
      <c r="AE124" s="18">
        <f t="shared" si="21"/>
        <v>0.0005203877838</v>
      </c>
    </row>
    <row r="125">
      <c r="A125" s="15">
        <v>0.5</v>
      </c>
      <c r="B125" s="15">
        <v>0.5</v>
      </c>
      <c r="C125" s="16">
        <v>0.05</v>
      </c>
      <c r="D125" s="16">
        <v>0.1</v>
      </c>
      <c r="E125" s="18">
        <f t="shared" ref="E125:H125" si="126">E124-$B$69*X124</f>
        <v>0.1447679646</v>
      </c>
      <c r="F125" s="20">
        <f t="shared" si="126"/>
        <v>0.1895359292</v>
      </c>
      <c r="G125" s="20">
        <f t="shared" si="126"/>
        <v>0.243670965</v>
      </c>
      <c r="H125" s="20">
        <f t="shared" si="126"/>
        <v>0.2873419301</v>
      </c>
      <c r="I125" s="18">
        <f t="shared" si="2"/>
        <v>0.02619199115</v>
      </c>
      <c r="J125" s="18">
        <f t="shared" si="3"/>
        <v>0.5065476235</v>
      </c>
      <c r="K125" s="19">
        <f t="shared" si="4"/>
        <v>0.04091774126</v>
      </c>
      <c r="L125" s="20">
        <f t="shared" si="5"/>
        <v>0.5102280083</v>
      </c>
      <c r="M125" s="18">
        <f t="shared" ref="M125:P125" si="127">M124-$B$69*AB124</f>
        <v>-0.01164449825</v>
      </c>
      <c r="N125" s="18">
        <f t="shared" si="127"/>
        <v>0.03533675125</v>
      </c>
      <c r="O125" s="20">
        <f t="shared" si="127"/>
        <v>-0.008206722747</v>
      </c>
      <c r="P125" s="18">
        <f t="shared" si="127"/>
        <v>0.03806670724</v>
      </c>
      <c r="Q125" s="18">
        <f t="shared" si="7"/>
        <v>0.01213130729</v>
      </c>
      <c r="R125" s="20">
        <f t="shared" si="8"/>
        <v>0.5030327896</v>
      </c>
      <c r="S125" s="20">
        <f t="shared" si="9"/>
        <v>0.01526560431</v>
      </c>
      <c r="T125" s="20">
        <f t="shared" si="10"/>
        <v>0.503816327</v>
      </c>
      <c r="U125" s="18">
        <f t="shared" si="11"/>
        <v>0.000004598906466</v>
      </c>
      <c r="V125" s="18">
        <f t="shared" si="12"/>
        <v>0.000007282175757</v>
      </c>
      <c r="W125" s="21">
        <f t="shared" si="13"/>
        <v>0.00001188108222</v>
      </c>
      <c r="X125" s="20">
        <f t="shared" si="14"/>
        <v>-0.0000002081884394</v>
      </c>
      <c r="Y125" s="18">
        <f t="shared" si="15"/>
        <v>-0.0000004163768787</v>
      </c>
      <c r="Z125" s="20">
        <f t="shared" si="16"/>
        <v>0.0000007887132484</v>
      </c>
      <c r="AA125" s="18">
        <f t="shared" si="17"/>
        <v>0.000001577426497</v>
      </c>
      <c r="AB125" s="20">
        <f t="shared" si="18"/>
        <v>0.0003840489646</v>
      </c>
      <c r="AC125" s="18">
        <f t="shared" si="19"/>
        <v>0.0003868393202</v>
      </c>
      <c r="AD125" s="18">
        <f t="shared" si="20"/>
        <v>0.0004832596837</v>
      </c>
      <c r="AE125" s="18">
        <f t="shared" si="21"/>
        <v>0.0004867708671</v>
      </c>
    </row>
    <row r="126">
      <c r="A126" s="15">
        <v>0.5</v>
      </c>
      <c r="B126" s="15">
        <v>0.5</v>
      </c>
      <c r="C126" s="16">
        <v>0.05</v>
      </c>
      <c r="D126" s="16">
        <v>0.1</v>
      </c>
      <c r="E126" s="18">
        <f t="shared" ref="E126:H126" si="128">E125-$B$69*X125</f>
        <v>0.144768381</v>
      </c>
      <c r="F126" s="20">
        <f t="shared" si="128"/>
        <v>0.189536762</v>
      </c>
      <c r="G126" s="20">
        <f t="shared" si="128"/>
        <v>0.2436693876</v>
      </c>
      <c r="H126" s="20">
        <f t="shared" si="128"/>
        <v>0.2873387752</v>
      </c>
      <c r="I126" s="18">
        <f t="shared" si="2"/>
        <v>0.02619209525</v>
      </c>
      <c r="J126" s="18">
        <f t="shared" si="3"/>
        <v>0.5065476495</v>
      </c>
      <c r="K126" s="19">
        <f t="shared" si="4"/>
        <v>0.0409173469</v>
      </c>
      <c r="L126" s="20">
        <f t="shared" si="5"/>
        <v>0.5102279098</v>
      </c>
      <c r="M126" s="18">
        <f t="shared" ref="M126:P126" si="129">M125-$B$69*AB125</f>
        <v>-0.01241259618</v>
      </c>
      <c r="N126" s="18">
        <f t="shared" si="129"/>
        <v>0.03456307261</v>
      </c>
      <c r="O126" s="20">
        <f t="shared" si="129"/>
        <v>-0.009173242114</v>
      </c>
      <c r="P126" s="18">
        <f t="shared" si="129"/>
        <v>0.03709316551</v>
      </c>
      <c r="Q126" s="18">
        <f t="shared" si="7"/>
        <v>0.01134747287</v>
      </c>
      <c r="R126" s="20">
        <f t="shared" si="8"/>
        <v>0.5028368378</v>
      </c>
      <c r="S126" s="20">
        <f t="shared" si="9"/>
        <v>0.01427928407</v>
      </c>
      <c r="T126" s="20">
        <f t="shared" si="10"/>
        <v>0.5035697604</v>
      </c>
      <c r="U126" s="18">
        <f t="shared" si="11"/>
        <v>0.000004023824287</v>
      </c>
      <c r="V126" s="18">
        <f t="shared" si="12"/>
        <v>0.000006371594523</v>
      </c>
      <c r="W126" s="21">
        <f t="shared" si="13"/>
        <v>0.00001039541881</v>
      </c>
      <c r="X126" s="20">
        <f t="shared" si="14"/>
        <v>-0.0000002123260676</v>
      </c>
      <c r="Y126" s="18">
        <f t="shared" si="15"/>
        <v>-0.0000004246521351</v>
      </c>
      <c r="Z126" s="20">
        <f t="shared" si="16"/>
        <v>0.000000720044114</v>
      </c>
      <c r="AA126" s="18">
        <f t="shared" si="17"/>
        <v>0.000001440088228</v>
      </c>
      <c r="AB126" s="20">
        <f t="shared" si="18"/>
        <v>0.0003592368126</v>
      </c>
      <c r="AC126" s="18">
        <f t="shared" si="19"/>
        <v>0.0003618468039</v>
      </c>
      <c r="AD126" s="18">
        <f t="shared" si="20"/>
        <v>0.0004520403873</v>
      </c>
      <c r="AE126" s="18">
        <f t="shared" si="21"/>
        <v>0.0004553246317</v>
      </c>
    </row>
    <row r="127">
      <c r="A127" s="15">
        <v>0.5</v>
      </c>
      <c r="B127" s="15">
        <v>0.5</v>
      </c>
      <c r="C127" s="16">
        <v>0.05</v>
      </c>
      <c r="D127" s="16">
        <v>0.1</v>
      </c>
      <c r="E127" s="18">
        <f t="shared" ref="E127:H127" si="130">E126-$B$69*X126</f>
        <v>0.1447688056</v>
      </c>
      <c r="F127" s="20">
        <f t="shared" si="130"/>
        <v>0.1895376113</v>
      </c>
      <c r="G127" s="20">
        <f t="shared" si="130"/>
        <v>0.2436679475</v>
      </c>
      <c r="H127" s="20">
        <f t="shared" si="130"/>
        <v>0.287335895</v>
      </c>
      <c r="I127" s="18">
        <f t="shared" si="2"/>
        <v>0.02619220141</v>
      </c>
      <c r="J127" s="18">
        <f t="shared" si="3"/>
        <v>0.506547676</v>
      </c>
      <c r="K127" s="19">
        <f t="shared" si="4"/>
        <v>0.04091698688</v>
      </c>
      <c r="L127" s="20">
        <f t="shared" si="5"/>
        <v>0.5102278198</v>
      </c>
      <c r="M127" s="18">
        <f t="shared" ref="M127:P127" si="131">M126-$B$69*AB126</f>
        <v>-0.01313106981</v>
      </c>
      <c r="N127" s="18">
        <f t="shared" si="131"/>
        <v>0.033839379</v>
      </c>
      <c r="O127" s="20">
        <f t="shared" si="131"/>
        <v>-0.01007732289</v>
      </c>
      <c r="P127" s="18">
        <f t="shared" si="131"/>
        <v>0.03618251624</v>
      </c>
      <c r="Q127" s="18">
        <f t="shared" si="7"/>
        <v>0.01061427967</v>
      </c>
      <c r="R127" s="20">
        <f t="shared" si="8"/>
        <v>0.502653545</v>
      </c>
      <c r="S127" s="20">
        <f t="shared" si="9"/>
        <v>0.01335668189</v>
      </c>
      <c r="T127" s="20">
        <f t="shared" si="10"/>
        <v>0.5033391208</v>
      </c>
      <c r="U127" s="18">
        <f t="shared" si="11"/>
        <v>0.000003520650549</v>
      </c>
      <c r="V127" s="18">
        <f t="shared" si="12"/>
        <v>0.000005574863959</v>
      </c>
      <c r="W127" s="21">
        <f t="shared" si="13"/>
        <v>0.000009095514508</v>
      </c>
      <c r="X127" s="20">
        <f t="shared" si="14"/>
        <v>-0.00000021399705</v>
      </c>
      <c r="Y127" s="18">
        <f t="shared" si="15"/>
        <v>-0.0000004279941</v>
      </c>
      <c r="Z127" s="20">
        <f t="shared" si="16"/>
        <v>0.0000006580252352</v>
      </c>
      <c r="AA127" s="18">
        <f t="shared" si="17"/>
        <v>0.00000131605047</v>
      </c>
      <c r="AB127" s="20">
        <f t="shared" si="18"/>
        <v>0.0003360272994</v>
      </c>
      <c r="AC127" s="18">
        <f t="shared" si="19"/>
        <v>0.0003384685875</v>
      </c>
      <c r="AD127" s="18">
        <f t="shared" si="20"/>
        <v>0.0004228371152</v>
      </c>
      <c r="AE127" s="18">
        <f t="shared" si="21"/>
        <v>0.0004259090894</v>
      </c>
    </row>
    <row r="128">
      <c r="A128" s="15">
        <v>0.5</v>
      </c>
      <c r="B128" s="15">
        <v>0.5</v>
      </c>
      <c r="C128" s="16">
        <v>0.05</v>
      </c>
      <c r="D128" s="16">
        <v>0.1</v>
      </c>
      <c r="E128" s="18">
        <f t="shared" ref="E128:H128" si="132">E127-$B$69*X127</f>
        <v>0.1447692336</v>
      </c>
      <c r="F128" s="20">
        <f t="shared" si="132"/>
        <v>0.1895384673</v>
      </c>
      <c r="G128" s="20">
        <f t="shared" si="132"/>
        <v>0.2436666315</v>
      </c>
      <c r="H128" s="20">
        <f t="shared" si="132"/>
        <v>0.2873332629</v>
      </c>
      <c r="I128" s="18">
        <f t="shared" si="2"/>
        <v>0.02619230841</v>
      </c>
      <c r="J128" s="18">
        <f t="shared" si="3"/>
        <v>0.5065477028</v>
      </c>
      <c r="K128" s="19">
        <f t="shared" si="4"/>
        <v>0.04091665787</v>
      </c>
      <c r="L128" s="20">
        <f t="shared" si="5"/>
        <v>0.5102277376</v>
      </c>
      <c r="M128" s="18">
        <f t="shared" ref="M128:P128" si="133">M127-$B$69*AB127</f>
        <v>-0.01380312441</v>
      </c>
      <c r="N128" s="18">
        <f t="shared" si="133"/>
        <v>0.03316244182</v>
      </c>
      <c r="O128" s="20">
        <f t="shared" si="133"/>
        <v>-0.01092299712</v>
      </c>
      <c r="P128" s="18">
        <f t="shared" si="133"/>
        <v>0.03533069806</v>
      </c>
      <c r="Q128" s="18">
        <f t="shared" si="7"/>
        <v>0.009928456705</v>
      </c>
      <c r="R128" s="20">
        <f t="shared" si="8"/>
        <v>0.5024820938</v>
      </c>
      <c r="S128" s="20">
        <f t="shared" si="9"/>
        <v>0.01249368304</v>
      </c>
      <c r="T128" s="20">
        <f t="shared" si="10"/>
        <v>0.5031233801</v>
      </c>
      <c r="U128" s="18">
        <f t="shared" si="11"/>
        <v>0.000003080394784</v>
      </c>
      <c r="V128" s="18">
        <f t="shared" si="12"/>
        <v>0.000004877751727</v>
      </c>
      <c r="W128" s="21">
        <f t="shared" si="13"/>
        <v>0.000007958146511</v>
      </c>
      <c r="X128" s="20">
        <f t="shared" si="14"/>
        <v>-0.0000002136356885</v>
      </c>
      <c r="Y128" s="18">
        <f t="shared" si="15"/>
        <v>-0.0000004272713769</v>
      </c>
      <c r="Z128" s="20">
        <f t="shared" si="16"/>
        <v>0.0000006019503686</v>
      </c>
      <c r="AA128" s="18">
        <f t="shared" si="17"/>
        <v>0.000001203900737</v>
      </c>
      <c r="AB128" s="20">
        <f t="shared" si="18"/>
        <v>0.0003143169805</v>
      </c>
      <c r="AC128" s="18">
        <f t="shared" si="19"/>
        <v>0.0003166004721</v>
      </c>
      <c r="AD128" s="18">
        <f t="shared" si="20"/>
        <v>0.0003955198232</v>
      </c>
      <c r="AE128" s="18">
        <f t="shared" si="21"/>
        <v>0.000398393248</v>
      </c>
    </row>
    <row r="129">
      <c r="A129" s="15">
        <v>0.5</v>
      </c>
      <c r="B129" s="15">
        <v>0.5</v>
      </c>
      <c r="C129" s="16">
        <v>0.05</v>
      </c>
      <c r="D129" s="16">
        <v>0.1</v>
      </c>
      <c r="E129" s="18">
        <f t="shared" ref="E129:H129" si="134">E128-$B$69*X128</f>
        <v>0.1447696609</v>
      </c>
      <c r="F129" s="20">
        <f t="shared" si="134"/>
        <v>0.1895393218</v>
      </c>
      <c r="G129" s="20">
        <f t="shared" si="134"/>
        <v>0.2436654276</v>
      </c>
      <c r="H129" s="20">
        <f t="shared" si="134"/>
        <v>0.2873308551</v>
      </c>
      <c r="I129" s="18">
        <f t="shared" si="2"/>
        <v>0.02619241522</v>
      </c>
      <c r="J129" s="18">
        <f t="shared" si="3"/>
        <v>0.5065477295</v>
      </c>
      <c r="K129" s="19">
        <f t="shared" si="4"/>
        <v>0.04091635689</v>
      </c>
      <c r="L129" s="20">
        <f t="shared" si="5"/>
        <v>0.5102276624</v>
      </c>
      <c r="M129" s="18">
        <f t="shared" ref="M129:P129" si="135">M128-$B$69*AB128</f>
        <v>-0.01443175837</v>
      </c>
      <c r="N129" s="18">
        <f t="shared" si="135"/>
        <v>0.03252924088</v>
      </c>
      <c r="O129" s="20">
        <f t="shared" si="135"/>
        <v>-0.01171403677</v>
      </c>
      <c r="P129" s="18">
        <f t="shared" si="135"/>
        <v>0.03453391157</v>
      </c>
      <c r="Q129" s="18">
        <f t="shared" si="7"/>
        <v>0.009286944099</v>
      </c>
      <c r="R129" s="20">
        <f t="shared" si="8"/>
        <v>0.5023217193</v>
      </c>
      <c r="S129" s="20">
        <f t="shared" si="9"/>
        <v>0.01168643825</v>
      </c>
      <c r="T129" s="20">
        <f t="shared" si="10"/>
        <v>0.5029215763</v>
      </c>
      <c r="U129" s="18">
        <f t="shared" si="11"/>
        <v>0.000002695190342</v>
      </c>
      <c r="V129" s="18">
        <f t="shared" si="12"/>
        <v>0.00000426780407</v>
      </c>
      <c r="W129" s="21">
        <f t="shared" si="13"/>
        <v>0.000006962994412</v>
      </c>
      <c r="X129" s="20">
        <f t="shared" si="14"/>
        <v>-0.0000002116138723</v>
      </c>
      <c r="Y129" s="18">
        <f t="shared" si="15"/>
        <v>-0.0000004232277445</v>
      </c>
      <c r="Z129" s="20">
        <f t="shared" si="16"/>
        <v>0.0000005511934353</v>
      </c>
      <c r="AA129" s="18">
        <f t="shared" si="17"/>
        <v>0.000001102386871</v>
      </c>
      <c r="AB129" s="20">
        <f t="shared" si="18"/>
        <v>0.0002940090754</v>
      </c>
      <c r="AC129" s="18">
        <f t="shared" si="19"/>
        <v>0.0002961449721</v>
      </c>
      <c r="AD129" s="18">
        <f t="shared" si="20"/>
        <v>0.0003699668297</v>
      </c>
      <c r="AE129" s="18">
        <f t="shared" si="21"/>
        <v>0.0003726545391</v>
      </c>
    </row>
    <row r="130">
      <c r="A130" s="15">
        <v>0.5</v>
      </c>
      <c r="B130" s="15">
        <v>0.5</v>
      </c>
      <c r="C130" s="16">
        <v>0.05</v>
      </c>
      <c r="D130" s="16">
        <v>0.1</v>
      </c>
      <c r="E130" s="18">
        <f t="shared" ref="E130:H130" si="136">E129-$B$69*X129</f>
        <v>0.1447700841</v>
      </c>
      <c r="F130" s="20">
        <f t="shared" si="136"/>
        <v>0.1895401683</v>
      </c>
      <c r="G130" s="20">
        <f t="shared" si="136"/>
        <v>0.2436643252</v>
      </c>
      <c r="H130" s="20">
        <f t="shared" si="136"/>
        <v>0.2873286503</v>
      </c>
      <c r="I130" s="18">
        <f t="shared" si="2"/>
        <v>0.02619252103</v>
      </c>
      <c r="J130" s="18">
        <f t="shared" si="3"/>
        <v>0.5065477559</v>
      </c>
      <c r="K130" s="19">
        <f t="shared" si="4"/>
        <v>0.04091608129</v>
      </c>
      <c r="L130" s="20">
        <f t="shared" si="5"/>
        <v>0.5102275935</v>
      </c>
      <c r="M130" s="18">
        <f t="shared" ref="M130:P130" si="137">M129-$B$69*AB129</f>
        <v>-0.01501977652</v>
      </c>
      <c r="N130" s="18">
        <f t="shared" si="137"/>
        <v>0.03193695094</v>
      </c>
      <c r="O130" s="20">
        <f t="shared" si="137"/>
        <v>-0.01245397042</v>
      </c>
      <c r="P130" s="18">
        <f t="shared" si="137"/>
        <v>0.03378860249</v>
      </c>
      <c r="Q130" s="18">
        <f t="shared" si="7"/>
        <v>0.008686879529</v>
      </c>
      <c r="R130" s="20">
        <f t="shared" si="8"/>
        <v>0.5021717062</v>
      </c>
      <c r="S130" s="20">
        <f t="shared" si="9"/>
        <v>0.01093134657</v>
      </c>
      <c r="T130" s="20">
        <f t="shared" si="10"/>
        <v>0.5027328094</v>
      </c>
      <c r="U130" s="18">
        <f t="shared" si="11"/>
        <v>0.000002358153965</v>
      </c>
      <c r="V130" s="18">
        <f t="shared" si="12"/>
        <v>0.000003734123686</v>
      </c>
      <c r="W130" s="21">
        <f t="shared" si="13"/>
        <v>0.000006092277651</v>
      </c>
      <c r="X130" s="20">
        <f t="shared" si="14"/>
        <v>-0.0000002082493991</v>
      </c>
      <c r="Y130" s="18">
        <f t="shared" si="15"/>
        <v>-0.0000004164987983</v>
      </c>
      <c r="Z130" s="20">
        <f t="shared" si="16"/>
        <v>0.0000005051990341</v>
      </c>
      <c r="AA130" s="18">
        <f t="shared" si="17"/>
        <v>0.000001010398068</v>
      </c>
      <c r="AB130" s="20">
        <f t="shared" si="18"/>
        <v>0.0002750130405</v>
      </c>
      <c r="AC130" s="18">
        <f t="shared" si="19"/>
        <v>0.0002770108843</v>
      </c>
      <c r="AD130" s="18">
        <f t="shared" si="20"/>
        <v>0.0003460642825</v>
      </c>
      <c r="AE130" s="18">
        <f t="shared" si="21"/>
        <v>0.0003485782812</v>
      </c>
    </row>
    <row r="131">
      <c r="A131" s="15">
        <v>0.5</v>
      </c>
      <c r="B131" s="15">
        <v>0.5</v>
      </c>
      <c r="C131" s="16">
        <v>0.05</v>
      </c>
      <c r="D131" s="16">
        <v>0.1</v>
      </c>
      <c r="E131" s="18">
        <f t="shared" ref="E131:H131" si="138">E130-$B$69*X130</f>
        <v>0.1447705006</v>
      </c>
      <c r="F131" s="20">
        <f t="shared" si="138"/>
        <v>0.1895410013</v>
      </c>
      <c r="G131" s="20">
        <f t="shared" si="138"/>
        <v>0.2436633148</v>
      </c>
      <c r="H131" s="20">
        <f t="shared" si="138"/>
        <v>0.2873266296</v>
      </c>
      <c r="I131" s="18">
        <f t="shared" si="2"/>
        <v>0.02619262516</v>
      </c>
      <c r="J131" s="18">
        <f t="shared" si="3"/>
        <v>0.5065477819</v>
      </c>
      <c r="K131" s="19">
        <f t="shared" si="4"/>
        <v>0.04091582869</v>
      </c>
      <c r="L131" s="20">
        <f t="shared" si="5"/>
        <v>0.5102275304</v>
      </c>
      <c r="M131" s="18">
        <f t="shared" ref="M131:P131" si="139">M130-$B$69*AB130</f>
        <v>-0.0155698026</v>
      </c>
      <c r="N131" s="18">
        <f t="shared" si="139"/>
        <v>0.03138292917</v>
      </c>
      <c r="O131" s="20">
        <f t="shared" si="139"/>
        <v>-0.01314609899</v>
      </c>
      <c r="P131" s="18">
        <f t="shared" si="139"/>
        <v>0.03309144593</v>
      </c>
      <c r="Q131" s="18">
        <f t="shared" si="7"/>
        <v>0.008125585472</v>
      </c>
      <c r="R131" s="20">
        <f t="shared" si="8"/>
        <v>0.5020313852</v>
      </c>
      <c r="S131" s="20">
        <f t="shared" si="9"/>
        <v>0.01022503945</v>
      </c>
      <c r="T131" s="20">
        <f t="shared" si="10"/>
        <v>0.5025562376</v>
      </c>
      <c r="U131" s="18">
        <f t="shared" si="11"/>
        <v>0.000002063262897</v>
      </c>
      <c r="V131" s="18">
        <f t="shared" si="12"/>
        <v>0.000003267175309</v>
      </c>
      <c r="W131" s="21">
        <f t="shared" si="13"/>
        <v>0.000005330438207</v>
      </c>
      <c r="X131" s="20">
        <f t="shared" si="14"/>
        <v>-0.0000002038132239</v>
      </c>
      <c r="Y131" s="18">
        <f t="shared" si="15"/>
        <v>-0.0000004076264479</v>
      </c>
      <c r="Z131" s="20">
        <f t="shared" si="16"/>
        <v>0.0000004634741045</v>
      </c>
      <c r="AA131" s="18">
        <f t="shared" si="17"/>
        <v>0.000000926948209</v>
      </c>
      <c r="AB131" s="20">
        <f t="shared" si="18"/>
        <v>0.0002572441696</v>
      </c>
      <c r="AC131" s="18">
        <f t="shared" si="19"/>
        <v>0.0002591128853</v>
      </c>
      <c r="AD131" s="18">
        <f t="shared" si="20"/>
        <v>0.0003237056593</v>
      </c>
      <c r="AE131" s="18">
        <f t="shared" si="21"/>
        <v>0.0003260571757</v>
      </c>
    </row>
    <row r="132">
      <c r="A132" s="15">
        <v>0.5</v>
      </c>
      <c r="B132" s="15">
        <v>0.5</v>
      </c>
      <c r="C132" s="16">
        <v>0.05</v>
      </c>
      <c r="D132" s="16">
        <v>0.1</v>
      </c>
      <c r="E132" s="18">
        <f t="shared" ref="E132:H132" si="140">E131-$B$69*X131</f>
        <v>0.1447709083</v>
      </c>
      <c r="F132" s="20">
        <f t="shared" si="140"/>
        <v>0.1895418165</v>
      </c>
      <c r="G132" s="20">
        <f t="shared" si="140"/>
        <v>0.2436623878</v>
      </c>
      <c r="H132" s="20">
        <f t="shared" si="140"/>
        <v>0.2873247757</v>
      </c>
      <c r="I132" s="18">
        <f t="shared" si="2"/>
        <v>0.02619272706</v>
      </c>
      <c r="J132" s="18">
        <f t="shared" si="3"/>
        <v>0.5065478074</v>
      </c>
      <c r="K132" s="19">
        <f t="shared" si="4"/>
        <v>0.04091559696</v>
      </c>
      <c r="L132" s="20">
        <f t="shared" si="5"/>
        <v>0.5102274725</v>
      </c>
      <c r="M132" s="18">
        <f t="shared" ref="M132:P132" si="141">M131-$B$69*AB131</f>
        <v>-0.01608429094</v>
      </c>
      <c r="N132" s="18">
        <f t="shared" si="141"/>
        <v>0.0308647034</v>
      </c>
      <c r="O132" s="20">
        <f t="shared" si="141"/>
        <v>-0.01379351031</v>
      </c>
      <c r="P132" s="18">
        <f t="shared" si="141"/>
        <v>0.03243933158</v>
      </c>
      <c r="Q132" s="18">
        <f t="shared" si="7"/>
        <v>0.007600557293</v>
      </c>
      <c r="R132" s="20">
        <f t="shared" si="8"/>
        <v>0.5019001302</v>
      </c>
      <c r="S132" s="20">
        <f t="shared" si="9"/>
        <v>0.009564365755</v>
      </c>
      <c r="T132" s="20">
        <f t="shared" si="10"/>
        <v>0.5023910732</v>
      </c>
      <c r="U132" s="18">
        <f t="shared" si="11"/>
        <v>0.000001805247343</v>
      </c>
      <c r="V132" s="18">
        <f t="shared" si="12"/>
        <v>0.000002858615551</v>
      </c>
      <c r="W132" s="21">
        <f t="shared" si="13"/>
        <v>0.000004663862894</v>
      </c>
      <c r="X132" s="20">
        <f t="shared" si="14"/>
        <v>-0.000000198535771</v>
      </c>
      <c r="Y132" s="18">
        <f t="shared" si="15"/>
        <v>-0.0000003970715421</v>
      </c>
      <c r="Z132" s="20">
        <f t="shared" si="16"/>
        <v>0.0000004255805969</v>
      </c>
      <c r="AA132" s="18">
        <f t="shared" si="17"/>
        <v>0.0000008511611938</v>
      </c>
      <c r="AB132" s="20">
        <f t="shared" si="18"/>
        <v>0.0002406232185</v>
      </c>
      <c r="AC132" s="18">
        <f t="shared" si="19"/>
        <v>0.0002423711539</v>
      </c>
      <c r="AD132" s="18">
        <f t="shared" si="20"/>
        <v>0.0003027912985</v>
      </c>
      <c r="AE132" s="18">
        <f t="shared" si="21"/>
        <v>0.0003049908353</v>
      </c>
    </row>
    <row r="133">
      <c r="A133" s="15">
        <v>0.5</v>
      </c>
      <c r="B133" s="15">
        <v>0.5</v>
      </c>
      <c r="C133" s="16">
        <v>0.05</v>
      </c>
      <c r="D133" s="16">
        <v>0.1</v>
      </c>
      <c r="E133" s="18">
        <f t="shared" ref="E133:H133" si="142">E132-$B$69*X132</f>
        <v>0.1447713053</v>
      </c>
      <c r="F133" s="20">
        <f t="shared" si="142"/>
        <v>0.1895426106</v>
      </c>
      <c r="G133" s="20">
        <f t="shared" si="142"/>
        <v>0.2436615367</v>
      </c>
      <c r="H133" s="20">
        <f t="shared" si="142"/>
        <v>0.2873230733</v>
      </c>
      <c r="I133" s="18">
        <f t="shared" si="2"/>
        <v>0.02619282633</v>
      </c>
      <c r="J133" s="18">
        <f t="shared" si="3"/>
        <v>0.5065478322</v>
      </c>
      <c r="K133" s="19">
        <f t="shared" si="4"/>
        <v>0.04091538417</v>
      </c>
      <c r="L133" s="20">
        <f t="shared" si="5"/>
        <v>0.5102274193</v>
      </c>
      <c r="M133" s="18">
        <f t="shared" ref="M133:P133" si="143">M132-$B$69*AB132</f>
        <v>-0.01656553738</v>
      </c>
      <c r="N133" s="18">
        <f t="shared" si="143"/>
        <v>0.03037996109</v>
      </c>
      <c r="O133" s="20">
        <f t="shared" si="143"/>
        <v>-0.01439909291</v>
      </c>
      <c r="P133" s="18">
        <f t="shared" si="143"/>
        <v>0.03182934991</v>
      </c>
      <c r="Q133" s="18">
        <f t="shared" si="7"/>
        <v>0.007109452096</v>
      </c>
      <c r="R133" s="20">
        <f t="shared" si="8"/>
        <v>0.5017773555</v>
      </c>
      <c r="S133" s="20">
        <f t="shared" si="9"/>
        <v>0.008946377763</v>
      </c>
      <c r="T133" s="20">
        <f t="shared" si="10"/>
        <v>0.5022365795</v>
      </c>
      <c r="U133" s="18">
        <f t="shared" si="11"/>
        <v>0.000001579496354</v>
      </c>
      <c r="V133" s="18">
        <f t="shared" si="12"/>
        <v>0.000002501143982</v>
      </c>
      <c r="W133" s="21">
        <f t="shared" si="13"/>
        <v>0.000004080640336</v>
      </c>
      <c r="X133" s="20">
        <f t="shared" si="14"/>
        <v>-0.0000001926124292</v>
      </c>
      <c r="Y133" s="18">
        <f t="shared" si="15"/>
        <v>-0.0000003852248584</v>
      </c>
      <c r="Z133" s="20">
        <f t="shared" si="16"/>
        <v>0.0000003911290287</v>
      </c>
      <c r="AA133" s="18">
        <f t="shared" si="17"/>
        <v>0.0000007822580575</v>
      </c>
      <c r="AB133" s="20">
        <f t="shared" si="18"/>
        <v>0.0002250760546</v>
      </c>
      <c r="AC133" s="18">
        <f t="shared" si="19"/>
        <v>0.0002267110176</v>
      </c>
      <c r="AD133" s="18">
        <f t="shared" si="20"/>
        <v>0.00028322796</v>
      </c>
      <c r="AE133" s="18">
        <f t="shared" si="21"/>
        <v>0.0002852853411</v>
      </c>
    </row>
    <row r="134">
      <c r="A134" s="15">
        <v>0.5</v>
      </c>
      <c r="B134" s="15">
        <v>0.5</v>
      </c>
      <c r="C134" s="16">
        <v>0.05</v>
      </c>
      <c r="D134" s="16">
        <v>0.1</v>
      </c>
      <c r="E134" s="18">
        <f t="shared" ref="E134:H134" si="144">E133-$B$69*X133</f>
        <v>0.1447716905</v>
      </c>
      <c r="F134" s="20">
        <f t="shared" si="144"/>
        <v>0.1895433811</v>
      </c>
      <c r="G134" s="20">
        <f t="shared" si="144"/>
        <v>0.2436607544</v>
      </c>
      <c r="H134" s="20">
        <f t="shared" si="144"/>
        <v>0.2873215088</v>
      </c>
      <c r="I134" s="18">
        <f t="shared" si="2"/>
        <v>0.02619292264</v>
      </c>
      <c r="J134" s="18">
        <f t="shared" si="3"/>
        <v>0.5065478563</v>
      </c>
      <c r="K134" s="19">
        <f t="shared" si="4"/>
        <v>0.0409151886</v>
      </c>
      <c r="L134" s="20">
        <f t="shared" si="5"/>
        <v>0.5102273704</v>
      </c>
      <c r="M134" s="18">
        <f t="shared" ref="M134:P134" si="145">M133-$B$69*AB133</f>
        <v>-0.01701568949</v>
      </c>
      <c r="N134" s="18">
        <f t="shared" si="145"/>
        <v>0.02992653905</v>
      </c>
      <c r="O134" s="20">
        <f t="shared" si="145"/>
        <v>-0.01496554883</v>
      </c>
      <c r="P134" s="18">
        <f t="shared" si="145"/>
        <v>0.03125877922</v>
      </c>
      <c r="Q134" s="18">
        <f t="shared" si="7"/>
        <v>0.006650078294</v>
      </c>
      <c r="R134" s="20">
        <f t="shared" si="8"/>
        <v>0.5016625134</v>
      </c>
      <c r="S134" s="20">
        <f t="shared" si="9"/>
        <v>0.00836831805</v>
      </c>
      <c r="T134" s="20">
        <f t="shared" si="10"/>
        <v>0.5020920673</v>
      </c>
      <c r="U134" s="18">
        <f t="shared" si="11"/>
        <v>0.00000138197548</v>
      </c>
      <c r="V134" s="18">
        <f t="shared" si="12"/>
        <v>0.000002188372802</v>
      </c>
      <c r="W134" s="21">
        <f t="shared" si="13"/>
        <v>0.000003570348282</v>
      </c>
      <c r="X134" s="20">
        <f t="shared" si="14"/>
        <v>-0.0000001862083323</v>
      </c>
      <c r="Y134" s="18">
        <f t="shared" si="15"/>
        <v>-0.0000003724166647</v>
      </c>
      <c r="Z134" s="20">
        <f t="shared" si="16"/>
        <v>0.0000003597728161</v>
      </c>
      <c r="AA134" s="18">
        <f t="shared" si="17"/>
        <v>0.0000007195456323</v>
      </c>
      <c r="AB134" s="20">
        <f t="shared" si="18"/>
        <v>0.000210533328</v>
      </c>
      <c r="AC134" s="18">
        <f t="shared" si="19"/>
        <v>0.0002120626215</v>
      </c>
      <c r="AD134" s="18">
        <f t="shared" si="20"/>
        <v>0.0002649284138</v>
      </c>
      <c r="AE134" s="18">
        <f t="shared" si="21"/>
        <v>0.0002668528279</v>
      </c>
    </row>
    <row r="135">
      <c r="A135" s="15">
        <v>0.5</v>
      </c>
      <c r="B135" s="15">
        <v>0.5</v>
      </c>
      <c r="C135" s="16">
        <v>0.05</v>
      </c>
      <c r="D135" s="16">
        <v>0.1</v>
      </c>
      <c r="E135" s="18">
        <f t="shared" ref="E135:H135" si="146">E134-$B$69*X134</f>
        <v>0.144772063</v>
      </c>
      <c r="F135" s="20">
        <f t="shared" si="146"/>
        <v>0.1895441259</v>
      </c>
      <c r="G135" s="20">
        <f t="shared" si="146"/>
        <v>0.2436600349</v>
      </c>
      <c r="H135" s="20">
        <f t="shared" si="146"/>
        <v>0.2873200697</v>
      </c>
      <c r="I135" s="18">
        <f t="shared" si="2"/>
        <v>0.02619301574</v>
      </c>
      <c r="J135" s="18">
        <f t="shared" si="3"/>
        <v>0.5065478796</v>
      </c>
      <c r="K135" s="19">
        <f t="shared" si="4"/>
        <v>0.04091500872</v>
      </c>
      <c r="L135" s="20">
        <f t="shared" si="5"/>
        <v>0.5102273255</v>
      </c>
      <c r="M135" s="18">
        <f t="shared" ref="M135:P135" si="147">M134-$B$69*AB134</f>
        <v>-0.01743675614</v>
      </c>
      <c r="N135" s="18">
        <f t="shared" si="147"/>
        <v>0.02950241381</v>
      </c>
      <c r="O135" s="20">
        <f t="shared" si="147"/>
        <v>-0.01549540565</v>
      </c>
      <c r="P135" s="18">
        <f t="shared" si="147"/>
        <v>0.03072507357</v>
      </c>
      <c r="Q135" s="18">
        <f t="shared" si="7"/>
        <v>0.006220385843</v>
      </c>
      <c r="R135" s="20">
        <f t="shared" si="8"/>
        <v>0.5015550914</v>
      </c>
      <c r="S135" s="20">
        <f t="shared" si="9"/>
        <v>0.007827607234</v>
      </c>
      <c r="T135" s="20">
        <f t="shared" si="10"/>
        <v>0.5019568918</v>
      </c>
      <c r="U135" s="18">
        <f t="shared" si="11"/>
        <v>0.000001209154703</v>
      </c>
      <c r="V135" s="18">
        <f t="shared" si="12"/>
        <v>0.000001914712791</v>
      </c>
      <c r="W135" s="21">
        <f t="shared" si="13"/>
        <v>0.000003123867495</v>
      </c>
      <c r="X135" s="20">
        <f t="shared" si="14"/>
        <v>-0.0000001794625173</v>
      </c>
      <c r="Y135" s="18">
        <f t="shared" si="15"/>
        <v>-0.0000003589250347</v>
      </c>
      <c r="Z135" s="20">
        <f t="shared" si="16"/>
        <v>0.0000003312032881</v>
      </c>
      <c r="AA135" s="18">
        <f t="shared" si="17"/>
        <v>0.0000006624065761</v>
      </c>
      <c r="AB135" s="20">
        <f t="shared" si="18"/>
        <v>0.0001969301637</v>
      </c>
      <c r="AC135" s="18">
        <f t="shared" si="19"/>
        <v>0.0001983606186</v>
      </c>
      <c r="AD135" s="18">
        <f t="shared" si="20"/>
        <v>0.0002478110541</v>
      </c>
      <c r="AE135" s="18">
        <f t="shared" si="21"/>
        <v>0.000249611096</v>
      </c>
    </row>
    <row r="136">
      <c r="A136" s="15">
        <v>0.5</v>
      </c>
      <c r="B136" s="15">
        <v>0.5</v>
      </c>
      <c r="C136" s="16">
        <v>0.05</v>
      </c>
      <c r="D136" s="16">
        <v>0.1</v>
      </c>
      <c r="E136" s="18">
        <f t="shared" ref="E136:H136" si="148">E135-$B$69*X135</f>
        <v>0.1447724219</v>
      </c>
      <c r="F136" s="20">
        <f t="shared" si="148"/>
        <v>0.1895448438</v>
      </c>
      <c r="G136" s="20">
        <f t="shared" si="148"/>
        <v>0.2436593725</v>
      </c>
      <c r="H136" s="20">
        <f t="shared" si="148"/>
        <v>0.2873187449</v>
      </c>
      <c r="I136" s="18">
        <f t="shared" si="2"/>
        <v>0.02619310547</v>
      </c>
      <c r="J136" s="18">
        <f t="shared" si="3"/>
        <v>0.506547902</v>
      </c>
      <c r="K136" s="19">
        <f t="shared" si="4"/>
        <v>0.04091484311</v>
      </c>
      <c r="L136" s="20">
        <f t="shared" si="5"/>
        <v>0.5102272841</v>
      </c>
      <c r="M136" s="18">
        <f t="shared" ref="M136:P136" si="149">M135-$B$69*AB135</f>
        <v>-0.01783061647</v>
      </c>
      <c r="N136" s="18">
        <f t="shared" si="149"/>
        <v>0.02910569257</v>
      </c>
      <c r="O136" s="20">
        <f t="shared" si="149"/>
        <v>-0.01599102776</v>
      </c>
      <c r="P136" s="18">
        <f t="shared" si="149"/>
        <v>0.03022585138</v>
      </c>
      <c r="Q136" s="18">
        <f t="shared" si="7"/>
        <v>0.005818457109</v>
      </c>
      <c r="R136" s="20">
        <f t="shared" si="8"/>
        <v>0.5014546102</v>
      </c>
      <c r="S136" s="20">
        <f t="shared" si="9"/>
        <v>0.007321832493</v>
      </c>
      <c r="T136" s="20">
        <f t="shared" si="10"/>
        <v>0.5018304499</v>
      </c>
      <c r="U136" s="18">
        <f t="shared" si="11"/>
        <v>0.000001057945378</v>
      </c>
      <c r="V136" s="18">
        <f t="shared" si="12"/>
        <v>0.000001675273502</v>
      </c>
      <c r="W136" s="21">
        <f t="shared" si="13"/>
        <v>0.000002733218881</v>
      </c>
      <c r="X136" s="20">
        <f t="shared" si="14"/>
        <v>-0.0000001724915383</v>
      </c>
      <c r="Y136" s="18">
        <f t="shared" si="15"/>
        <v>-0.0000003449830765</v>
      </c>
      <c r="Z136" s="20">
        <f t="shared" si="16"/>
        <v>0.0000003051452983</v>
      </c>
      <c r="AA136" s="18">
        <f t="shared" si="17"/>
        <v>0.0000006102905966</v>
      </c>
      <c r="AB136" s="20">
        <f t="shared" si="18"/>
        <v>0.0001842058739</v>
      </c>
      <c r="AC136" s="18">
        <f t="shared" si="19"/>
        <v>0.0001855438792</v>
      </c>
      <c r="AD136" s="18">
        <f t="shared" si="20"/>
        <v>0.0002317995383</v>
      </c>
      <c r="AE136" s="18">
        <f t="shared" si="21"/>
        <v>0.0002334832469</v>
      </c>
    </row>
    <row r="137">
      <c r="A137" s="15">
        <v>0.5</v>
      </c>
      <c r="B137" s="15">
        <v>0.5</v>
      </c>
      <c r="C137" s="16">
        <v>0.05</v>
      </c>
      <c r="D137" s="16">
        <v>0.1</v>
      </c>
      <c r="E137" s="18">
        <f t="shared" ref="E137:H137" si="150">E136-$B$69*X136</f>
        <v>0.1447727669</v>
      </c>
      <c r="F137" s="20">
        <f t="shared" si="150"/>
        <v>0.1895455337</v>
      </c>
      <c r="G137" s="20">
        <f t="shared" si="150"/>
        <v>0.2436587622</v>
      </c>
      <c r="H137" s="20">
        <f t="shared" si="150"/>
        <v>0.2873175243</v>
      </c>
      <c r="I137" s="18">
        <f t="shared" si="2"/>
        <v>0.02619319172</v>
      </c>
      <c r="J137" s="18">
        <f t="shared" si="3"/>
        <v>0.5065479236</v>
      </c>
      <c r="K137" s="19">
        <f t="shared" si="4"/>
        <v>0.04091469054</v>
      </c>
      <c r="L137" s="20">
        <f t="shared" si="5"/>
        <v>0.510227246</v>
      </c>
      <c r="M137" s="18">
        <f t="shared" ref="M137:P137" si="151">M136-$B$69*AB136</f>
        <v>-0.01819902822</v>
      </c>
      <c r="N137" s="18">
        <f t="shared" si="151"/>
        <v>0.02873460481</v>
      </c>
      <c r="O137" s="20">
        <f t="shared" si="151"/>
        <v>-0.01645462684</v>
      </c>
      <c r="P137" s="18">
        <f t="shared" si="151"/>
        <v>0.02975888488</v>
      </c>
      <c r="Q137" s="18">
        <f t="shared" si="7"/>
        <v>0.005442498324</v>
      </c>
      <c r="R137" s="20">
        <f t="shared" si="8"/>
        <v>0.5013606212</v>
      </c>
      <c r="S137" s="20">
        <f t="shared" si="9"/>
        <v>0.006848736818</v>
      </c>
      <c r="T137" s="20">
        <f t="shared" si="10"/>
        <v>0.5017121775</v>
      </c>
      <c r="U137" s="18">
        <f t="shared" si="11"/>
        <v>0.0000009256450555</v>
      </c>
      <c r="V137" s="18">
        <f t="shared" si="12"/>
        <v>0.000001465775916</v>
      </c>
      <c r="W137" s="21">
        <f t="shared" si="13"/>
        <v>0.000002391420972</v>
      </c>
      <c r="X137" s="20">
        <f t="shared" si="14"/>
        <v>-0.0000001653926061</v>
      </c>
      <c r="Y137" s="18">
        <f t="shared" si="15"/>
        <v>-0.0000003307852123</v>
      </c>
      <c r="Z137" s="20">
        <f t="shared" si="16"/>
        <v>0.0000002813533631</v>
      </c>
      <c r="AA137" s="18">
        <f t="shared" si="17"/>
        <v>0.0000005627067261</v>
      </c>
      <c r="AB137" s="20">
        <f t="shared" si="18"/>
        <v>0.0001723036878</v>
      </c>
      <c r="AC137" s="18">
        <f t="shared" si="19"/>
        <v>0.0001735552196</v>
      </c>
      <c r="AD137" s="18">
        <f t="shared" si="20"/>
        <v>0.0002168224483</v>
      </c>
      <c r="AE137" s="18">
        <f t="shared" si="21"/>
        <v>0.0002183973431</v>
      </c>
    </row>
    <row r="138">
      <c r="A138" s="15">
        <v>0.5</v>
      </c>
      <c r="B138" s="15">
        <v>0.5</v>
      </c>
      <c r="C138" s="16">
        <v>0.05</v>
      </c>
      <c r="D138" s="16">
        <v>0.1</v>
      </c>
      <c r="E138" s="18">
        <f t="shared" ref="E138:H138" si="152">E137-$B$69*X137</f>
        <v>0.1447730977</v>
      </c>
      <c r="F138" s="20">
        <f t="shared" si="152"/>
        <v>0.1895461953</v>
      </c>
      <c r="G138" s="20">
        <f t="shared" si="152"/>
        <v>0.2436581995</v>
      </c>
      <c r="H138" s="20">
        <f t="shared" si="152"/>
        <v>0.2873163989</v>
      </c>
      <c r="I138" s="18">
        <f t="shared" si="2"/>
        <v>0.02619327441</v>
      </c>
      <c r="J138" s="18">
        <f t="shared" si="3"/>
        <v>0.5065479442</v>
      </c>
      <c r="K138" s="19">
        <f t="shared" si="4"/>
        <v>0.04091454986</v>
      </c>
      <c r="L138" s="20">
        <f t="shared" si="5"/>
        <v>0.5102272108</v>
      </c>
      <c r="M138" s="18">
        <f t="shared" ref="M138:P138" si="153">M137-$B$69*AB137</f>
        <v>-0.01854363559</v>
      </c>
      <c r="N138" s="18">
        <f t="shared" si="153"/>
        <v>0.02838749438</v>
      </c>
      <c r="O138" s="20">
        <f t="shared" si="153"/>
        <v>-0.01688827173</v>
      </c>
      <c r="P138" s="18">
        <f t="shared" si="153"/>
        <v>0.0293220902</v>
      </c>
      <c r="Q138" s="18">
        <f t="shared" si="7"/>
        <v>0.005090831589</v>
      </c>
      <c r="R138" s="20">
        <f t="shared" si="8"/>
        <v>0.5012727051</v>
      </c>
      <c r="S138" s="20">
        <f t="shared" si="9"/>
        <v>0.006406208966</v>
      </c>
      <c r="T138" s="20">
        <f t="shared" si="10"/>
        <v>0.5016015468</v>
      </c>
      <c r="U138" s="18">
        <f t="shared" si="11"/>
        <v>0.0000008098891976</v>
      </c>
      <c r="V138" s="18">
        <f t="shared" si="12"/>
        <v>0.000001282476019</v>
      </c>
      <c r="W138" s="21">
        <f t="shared" si="13"/>
        <v>0.000002092365217</v>
      </c>
      <c r="X138" s="20">
        <f t="shared" si="14"/>
        <v>-0.0000001582463152</v>
      </c>
      <c r="Y138" s="18">
        <f t="shared" si="15"/>
        <v>-0.0000003164926304</v>
      </c>
      <c r="Z138" s="20">
        <f t="shared" si="16"/>
        <v>0.0000002596082597</v>
      </c>
      <c r="AA138" s="18">
        <f t="shared" si="17"/>
        <v>0.0000005192165194</v>
      </c>
      <c r="AB138" s="20">
        <f t="shared" si="18"/>
        <v>0.0001611704999</v>
      </c>
      <c r="AC138" s="18">
        <f t="shared" si="19"/>
        <v>0.0001623411477</v>
      </c>
      <c r="AD138" s="18">
        <f t="shared" si="20"/>
        <v>0.0002028129744</v>
      </c>
      <c r="AE138" s="18">
        <f t="shared" si="21"/>
        <v>0.0002042860887</v>
      </c>
    </row>
    <row r="139">
      <c r="K139" s="1"/>
    </row>
    <row r="140">
      <c r="K140" s="1"/>
    </row>
    <row r="141">
      <c r="K141" s="1"/>
    </row>
    <row r="142">
      <c r="K142" s="1"/>
    </row>
    <row r="143">
      <c r="K143" s="1"/>
    </row>
    <row r="144">
      <c r="K144" s="1"/>
    </row>
    <row r="145">
      <c r="K145" s="1"/>
    </row>
    <row r="146">
      <c r="K146" s="1"/>
    </row>
    <row r="147">
      <c r="K147" s="1"/>
    </row>
    <row r="148">
      <c r="K148" s="1"/>
    </row>
    <row r="149">
      <c r="K149" s="1"/>
    </row>
    <row r="150">
      <c r="K150" s="1"/>
    </row>
    <row r="151">
      <c r="K151" s="1"/>
    </row>
    <row r="152">
      <c r="K152" s="1"/>
    </row>
    <row r="153">
      <c r="K153" s="1"/>
    </row>
    <row r="154">
      <c r="K154" s="1"/>
    </row>
    <row r="155">
      <c r="K155" s="1"/>
    </row>
    <row r="156">
      <c r="K156" s="1"/>
    </row>
    <row r="157">
      <c r="K157" s="1"/>
    </row>
    <row r="158">
      <c r="K158" s="1"/>
    </row>
    <row r="159">
      <c r="K159" s="1"/>
    </row>
    <row r="160">
      <c r="K160" s="1"/>
    </row>
    <row r="161">
      <c r="K161" s="1"/>
    </row>
    <row r="162">
      <c r="K162" s="1"/>
    </row>
    <row r="163">
      <c r="K163" s="1"/>
    </row>
    <row r="164">
      <c r="K164" s="1"/>
    </row>
    <row r="165">
      <c r="K165" s="1"/>
    </row>
    <row r="166">
      <c r="K166" s="1"/>
    </row>
    <row r="167">
      <c r="K167" s="1"/>
    </row>
    <row r="168">
      <c r="K168" s="1"/>
    </row>
    <row r="169">
      <c r="K169" s="1"/>
    </row>
    <row r="170">
      <c r="K170" s="1"/>
    </row>
    <row r="171">
      <c r="K171" s="1"/>
    </row>
    <row r="172">
      <c r="K172" s="1"/>
    </row>
    <row r="173">
      <c r="K173" s="1"/>
    </row>
    <row r="174">
      <c r="K174" s="1"/>
    </row>
    <row r="175">
      <c r="K175" s="1"/>
    </row>
    <row r="176">
      <c r="K176" s="1"/>
    </row>
    <row r="177">
      <c r="K177" s="1"/>
    </row>
    <row r="178">
      <c r="K178" s="1"/>
    </row>
    <row r="179">
      <c r="K179" s="1"/>
    </row>
    <row r="180">
      <c r="K180" s="1"/>
    </row>
    <row r="181">
      <c r="K181" s="1"/>
    </row>
    <row r="182">
      <c r="K182" s="1"/>
    </row>
    <row r="183">
      <c r="K183" s="1"/>
    </row>
    <row r="184">
      <c r="K184" s="1"/>
    </row>
    <row r="185">
      <c r="K185" s="1"/>
    </row>
    <row r="186">
      <c r="K186" s="1"/>
    </row>
    <row r="187">
      <c r="K187" s="1"/>
    </row>
    <row r="188">
      <c r="K188" s="1"/>
    </row>
    <row r="189">
      <c r="K189" s="1"/>
    </row>
    <row r="190">
      <c r="K190" s="1"/>
    </row>
    <row r="191">
      <c r="K191" s="1"/>
    </row>
    <row r="192">
      <c r="K192" s="1"/>
    </row>
    <row r="193">
      <c r="K193" s="1"/>
    </row>
    <row r="194">
      <c r="K194" s="1"/>
    </row>
    <row r="195">
      <c r="K195" s="1"/>
    </row>
    <row r="196">
      <c r="K196" s="1"/>
    </row>
    <row r="197">
      <c r="K197" s="1"/>
    </row>
    <row r="198">
      <c r="K198" s="1"/>
    </row>
    <row r="199">
      <c r="K199" s="1"/>
    </row>
    <row r="200">
      <c r="K200" s="1"/>
    </row>
    <row r="201">
      <c r="K201" s="1"/>
    </row>
    <row r="202">
      <c r="K202" s="1"/>
    </row>
    <row r="203">
      <c r="K203" s="1"/>
    </row>
    <row r="204">
      <c r="K204" s="1"/>
    </row>
    <row r="205">
      <c r="K205" s="1"/>
    </row>
    <row r="206">
      <c r="K206" s="1"/>
    </row>
    <row r="207">
      <c r="K207" s="1"/>
    </row>
    <row r="208">
      <c r="K208" s="1"/>
    </row>
    <row r="209">
      <c r="K209" s="1"/>
    </row>
    <row r="210">
      <c r="K210" s="1"/>
    </row>
    <row r="211">
      <c r="K211" s="1"/>
    </row>
    <row r="212">
      <c r="K212" s="1"/>
    </row>
    <row r="213">
      <c r="K213" s="1"/>
    </row>
    <row r="214">
      <c r="K214" s="1"/>
    </row>
    <row r="215">
      <c r="K215" s="1"/>
    </row>
    <row r="216">
      <c r="K216" s="1"/>
    </row>
    <row r="217">
      <c r="K217" s="1"/>
    </row>
    <row r="218">
      <c r="K218" s="1"/>
    </row>
    <row r="219">
      <c r="K219" s="1"/>
    </row>
    <row r="220">
      <c r="K220" s="1"/>
    </row>
    <row r="221">
      <c r="K221" s="1"/>
    </row>
    <row r="222">
      <c r="K222" s="1"/>
    </row>
    <row r="223">
      <c r="K223" s="1"/>
    </row>
    <row r="224">
      <c r="K224" s="1"/>
    </row>
    <row r="225">
      <c r="K225" s="1"/>
    </row>
    <row r="226">
      <c r="K226" s="1"/>
    </row>
    <row r="227">
      <c r="K227" s="1"/>
    </row>
    <row r="228">
      <c r="K228" s="1"/>
    </row>
    <row r="229">
      <c r="K229" s="1"/>
    </row>
    <row r="230">
      <c r="K230" s="1"/>
    </row>
    <row r="231">
      <c r="K231" s="1"/>
    </row>
    <row r="232">
      <c r="K232" s="1"/>
    </row>
    <row r="233">
      <c r="K233" s="1"/>
    </row>
    <row r="234">
      <c r="K234" s="1"/>
    </row>
    <row r="235">
      <c r="K235" s="1"/>
    </row>
    <row r="236">
      <c r="K236" s="1"/>
    </row>
    <row r="237">
      <c r="K237" s="1"/>
    </row>
    <row r="238">
      <c r="K238" s="1"/>
    </row>
    <row r="239">
      <c r="K239" s="1"/>
    </row>
    <row r="240">
      <c r="K240" s="1"/>
    </row>
    <row r="241">
      <c r="K241" s="1"/>
    </row>
    <row r="242">
      <c r="K242" s="1"/>
    </row>
    <row r="243">
      <c r="K243" s="1"/>
    </row>
    <row r="244">
      <c r="K244" s="1"/>
    </row>
    <row r="245">
      <c r="K245" s="1"/>
    </row>
    <row r="246">
      <c r="K246" s="1"/>
    </row>
    <row r="247">
      <c r="K247" s="1"/>
    </row>
    <row r="248">
      <c r="K248" s="1"/>
    </row>
    <row r="249">
      <c r="K249" s="1"/>
    </row>
    <row r="250">
      <c r="K250" s="1"/>
    </row>
    <row r="251">
      <c r="K251" s="1"/>
    </row>
    <row r="252">
      <c r="K252" s="1"/>
    </row>
    <row r="253">
      <c r="K253" s="1"/>
    </row>
    <row r="254">
      <c r="K254" s="1"/>
    </row>
    <row r="255">
      <c r="K255" s="1"/>
    </row>
    <row r="256">
      <c r="K256" s="1"/>
    </row>
    <row r="257">
      <c r="K257" s="1"/>
    </row>
    <row r="258">
      <c r="K258" s="1"/>
    </row>
    <row r="259">
      <c r="K259" s="1"/>
    </row>
    <row r="260">
      <c r="K260" s="1"/>
    </row>
    <row r="261">
      <c r="K261" s="1"/>
    </row>
    <row r="262">
      <c r="K262" s="1"/>
    </row>
    <row r="263">
      <c r="K263" s="1"/>
    </row>
    <row r="264">
      <c r="K264" s="1"/>
    </row>
    <row r="265">
      <c r="K265" s="1"/>
    </row>
    <row r="266">
      <c r="K266" s="1"/>
    </row>
    <row r="267">
      <c r="K267" s="1"/>
    </row>
    <row r="268">
      <c r="K268" s="1"/>
    </row>
    <row r="269">
      <c r="K269" s="1"/>
    </row>
    <row r="270">
      <c r="K270" s="1"/>
    </row>
    <row r="271">
      <c r="K271" s="1"/>
    </row>
    <row r="272">
      <c r="K272" s="1"/>
    </row>
    <row r="273">
      <c r="K273" s="1"/>
    </row>
    <row r="274">
      <c r="K274" s="1"/>
    </row>
    <row r="275">
      <c r="K275" s="1"/>
    </row>
    <row r="276">
      <c r="K276" s="1"/>
    </row>
    <row r="277">
      <c r="K277" s="1"/>
    </row>
    <row r="278">
      <c r="K278" s="1"/>
    </row>
    <row r="279">
      <c r="K279" s="1"/>
    </row>
    <row r="280">
      <c r="K280" s="1"/>
    </row>
    <row r="281">
      <c r="K281" s="1"/>
    </row>
    <row r="282">
      <c r="K282" s="1"/>
    </row>
    <row r="283">
      <c r="K283" s="1"/>
    </row>
    <row r="284">
      <c r="K284" s="1"/>
    </row>
    <row r="285">
      <c r="K285" s="1"/>
    </row>
    <row r="286">
      <c r="K286" s="1"/>
    </row>
    <row r="287">
      <c r="K287" s="1"/>
    </row>
    <row r="288">
      <c r="K288" s="1"/>
    </row>
    <row r="289">
      <c r="K289" s="1"/>
    </row>
    <row r="290">
      <c r="K290" s="1"/>
    </row>
    <row r="291">
      <c r="K291" s="1"/>
    </row>
    <row r="292">
      <c r="K292" s="1"/>
    </row>
    <row r="293">
      <c r="K293" s="1"/>
    </row>
    <row r="294">
      <c r="K294" s="1"/>
    </row>
    <row r="295">
      <c r="K295" s="1"/>
    </row>
    <row r="296">
      <c r="K296" s="1"/>
    </row>
    <row r="297">
      <c r="K297" s="1"/>
    </row>
    <row r="298">
      <c r="K298" s="1"/>
    </row>
    <row r="299">
      <c r="K299" s="1"/>
    </row>
    <row r="300">
      <c r="K300" s="1"/>
    </row>
    <row r="301">
      <c r="K301" s="1"/>
    </row>
    <row r="302">
      <c r="K302" s="1"/>
    </row>
    <row r="303">
      <c r="K303" s="1"/>
    </row>
    <row r="304">
      <c r="K304" s="1"/>
    </row>
    <row r="305">
      <c r="K305" s="1"/>
    </row>
    <row r="306">
      <c r="K306" s="1"/>
    </row>
    <row r="307">
      <c r="K307" s="1"/>
    </row>
    <row r="308">
      <c r="K308" s="1"/>
    </row>
    <row r="309">
      <c r="K309" s="1"/>
    </row>
    <row r="310">
      <c r="K310" s="1"/>
    </row>
    <row r="311">
      <c r="K311" s="1"/>
    </row>
    <row r="312">
      <c r="K312" s="1"/>
    </row>
    <row r="313">
      <c r="K313" s="1"/>
    </row>
    <row r="314">
      <c r="K314" s="1"/>
    </row>
    <row r="315">
      <c r="K315" s="1"/>
    </row>
    <row r="316">
      <c r="K316" s="1"/>
    </row>
    <row r="317">
      <c r="K317" s="1"/>
    </row>
    <row r="318">
      <c r="K318" s="1"/>
    </row>
    <row r="319">
      <c r="K319" s="1"/>
    </row>
    <row r="320">
      <c r="K320" s="1"/>
    </row>
    <row r="321">
      <c r="K321" s="1"/>
    </row>
    <row r="322">
      <c r="K322" s="1"/>
    </row>
    <row r="323">
      <c r="K323" s="1"/>
    </row>
    <row r="324">
      <c r="K324" s="1"/>
    </row>
    <row r="325">
      <c r="K325" s="1"/>
    </row>
    <row r="326">
      <c r="K326" s="1"/>
    </row>
    <row r="327">
      <c r="K327" s="1"/>
    </row>
    <row r="328">
      <c r="K328" s="1"/>
    </row>
    <row r="329">
      <c r="K329" s="1"/>
    </row>
    <row r="330">
      <c r="K330" s="1"/>
    </row>
    <row r="331">
      <c r="K331" s="1"/>
    </row>
    <row r="332">
      <c r="K332" s="1"/>
    </row>
    <row r="333">
      <c r="K333" s="1"/>
    </row>
    <row r="334">
      <c r="K334" s="1"/>
    </row>
    <row r="335">
      <c r="K335" s="1"/>
    </row>
    <row r="336">
      <c r="K336" s="1"/>
    </row>
    <row r="337">
      <c r="K337" s="1"/>
    </row>
    <row r="338">
      <c r="K338" s="1"/>
    </row>
    <row r="339">
      <c r="K339" s="1"/>
    </row>
    <row r="340">
      <c r="K340" s="1"/>
    </row>
    <row r="341">
      <c r="K341" s="1"/>
    </row>
    <row r="342">
      <c r="K342" s="1"/>
    </row>
    <row r="343">
      <c r="K343" s="1"/>
    </row>
    <row r="344">
      <c r="K344" s="1"/>
    </row>
    <row r="345">
      <c r="K345" s="1"/>
    </row>
    <row r="346">
      <c r="K346" s="1"/>
    </row>
    <row r="347">
      <c r="K347" s="1"/>
    </row>
    <row r="348">
      <c r="K348" s="1"/>
    </row>
    <row r="349">
      <c r="K349" s="1"/>
    </row>
    <row r="350">
      <c r="K350" s="1"/>
    </row>
    <row r="351">
      <c r="K351" s="1"/>
    </row>
    <row r="352">
      <c r="K352" s="1"/>
    </row>
    <row r="353">
      <c r="K353" s="1"/>
    </row>
    <row r="354">
      <c r="K354" s="1"/>
    </row>
    <row r="355">
      <c r="K355" s="1"/>
    </row>
    <row r="356">
      <c r="K356" s="1"/>
    </row>
    <row r="357">
      <c r="K357" s="1"/>
    </row>
    <row r="358">
      <c r="K358" s="1"/>
    </row>
    <row r="359">
      <c r="K359" s="1"/>
    </row>
    <row r="360">
      <c r="K360" s="1"/>
    </row>
    <row r="361">
      <c r="K361" s="1"/>
    </row>
    <row r="362">
      <c r="K362" s="1"/>
    </row>
    <row r="363">
      <c r="K363" s="1"/>
    </row>
    <row r="364">
      <c r="K364" s="1"/>
    </row>
    <row r="365">
      <c r="K365" s="1"/>
    </row>
    <row r="366">
      <c r="K366" s="1"/>
    </row>
    <row r="367">
      <c r="K367" s="1"/>
    </row>
    <row r="368">
      <c r="K368" s="1"/>
    </row>
    <row r="369">
      <c r="K369" s="1"/>
    </row>
    <row r="370">
      <c r="K370" s="1"/>
    </row>
    <row r="371">
      <c r="K371" s="1"/>
    </row>
    <row r="372">
      <c r="K372" s="1"/>
    </row>
    <row r="373">
      <c r="K373" s="1"/>
    </row>
    <row r="374">
      <c r="K374" s="1"/>
    </row>
    <row r="375">
      <c r="K375" s="1"/>
    </row>
    <row r="376">
      <c r="K376" s="1"/>
    </row>
    <row r="377">
      <c r="K377" s="1"/>
    </row>
    <row r="378">
      <c r="K378" s="1"/>
    </row>
    <row r="379">
      <c r="K379" s="1"/>
    </row>
    <row r="380">
      <c r="K380" s="1"/>
    </row>
    <row r="381">
      <c r="K381" s="1"/>
    </row>
    <row r="382">
      <c r="K382" s="1"/>
    </row>
    <row r="383">
      <c r="K383" s="1"/>
    </row>
    <row r="384">
      <c r="K384" s="1"/>
    </row>
    <row r="385">
      <c r="K385" s="1"/>
    </row>
    <row r="386">
      <c r="K386" s="1"/>
    </row>
    <row r="387">
      <c r="K387" s="1"/>
    </row>
    <row r="388">
      <c r="K388" s="1"/>
    </row>
    <row r="389">
      <c r="K389" s="1"/>
    </row>
    <row r="390">
      <c r="K390" s="1"/>
    </row>
    <row r="391">
      <c r="K391" s="1"/>
    </row>
    <row r="392">
      <c r="K392" s="1"/>
    </row>
    <row r="393">
      <c r="K393" s="1"/>
    </row>
    <row r="394">
      <c r="K394" s="1"/>
    </row>
    <row r="395">
      <c r="K395" s="1"/>
    </row>
    <row r="396">
      <c r="K396" s="1"/>
    </row>
    <row r="397">
      <c r="K397" s="1"/>
    </row>
    <row r="398">
      <c r="K398" s="1"/>
    </row>
    <row r="399">
      <c r="K399" s="1"/>
    </row>
    <row r="400">
      <c r="K400" s="1"/>
    </row>
    <row r="401">
      <c r="K401" s="1"/>
    </row>
    <row r="402">
      <c r="K402" s="1"/>
    </row>
    <row r="403">
      <c r="K403" s="1"/>
    </row>
    <row r="404">
      <c r="K404" s="1"/>
    </row>
    <row r="405">
      <c r="K405" s="1"/>
    </row>
    <row r="406">
      <c r="K406" s="1"/>
    </row>
    <row r="407">
      <c r="K407" s="1"/>
    </row>
    <row r="408">
      <c r="K408" s="1"/>
    </row>
    <row r="409">
      <c r="K409" s="1"/>
    </row>
    <row r="410">
      <c r="K410" s="1"/>
    </row>
    <row r="411">
      <c r="K411" s="1"/>
    </row>
    <row r="412">
      <c r="K412" s="1"/>
    </row>
    <row r="413">
      <c r="K413" s="1"/>
    </row>
    <row r="414">
      <c r="K414" s="1"/>
    </row>
    <row r="415">
      <c r="K415" s="1"/>
    </row>
    <row r="416">
      <c r="K416" s="1"/>
    </row>
    <row r="417">
      <c r="K417" s="1"/>
    </row>
    <row r="418">
      <c r="K418" s="1"/>
    </row>
    <row r="419">
      <c r="K419" s="1"/>
    </row>
    <row r="420">
      <c r="K420" s="1"/>
    </row>
    <row r="421">
      <c r="K421" s="1"/>
    </row>
    <row r="422">
      <c r="K422" s="1"/>
    </row>
    <row r="423">
      <c r="K423" s="1"/>
    </row>
    <row r="424">
      <c r="K424" s="1"/>
    </row>
    <row r="425">
      <c r="K425" s="1"/>
    </row>
    <row r="426">
      <c r="K426" s="1"/>
    </row>
    <row r="427">
      <c r="K427" s="1"/>
    </row>
    <row r="428">
      <c r="K428" s="1"/>
    </row>
    <row r="429">
      <c r="K429" s="1"/>
    </row>
    <row r="430">
      <c r="K430" s="1"/>
    </row>
    <row r="431">
      <c r="K431" s="1"/>
    </row>
    <row r="432">
      <c r="K432" s="1"/>
    </row>
    <row r="433">
      <c r="K433" s="1"/>
    </row>
    <row r="434">
      <c r="K434" s="1"/>
    </row>
    <row r="435">
      <c r="K435" s="1"/>
    </row>
    <row r="436">
      <c r="K436" s="1"/>
    </row>
    <row r="437">
      <c r="K437" s="1"/>
    </row>
    <row r="438">
      <c r="K438" s="1"/>
    </row>
    <row r="439">
      <c r="K439" s="1"/>
    </row>
    <row r="440">
      <c r="K440" s="1"/>
    </row>
    <row r="441">
      <c r="K441" s="1"/>
    </row>
    <row r="442">
      <c r="K442" s="1"/>
    </row>
    <row r="443">
      <c r="K443" s="1"/>
    </row>
    <row r="444">
      <c r="K444" s="1"/>
    </row>
    <row r="445">
      <c r="K445" s="1"/>
    </row>
    <row r="446">
      <c r="K446" s="1"/>
    </row>
    <row r="447">
      <c r="K447" s="1"/>
    </row>
    <row r="448">
      <c r="K448" s="1"/>
    </row>
    <row r="449">
      <c r="K449" s="1"/>
    </row>
    <row r="450">
      <c r="K450" s="1"/>
    </row>
    <row r="451">
      <c r="K451" s="1"/>
    </row>
    <row r="452">
      <c r="K452" s="1"/>
    </row>
    <row r="453">
      <c r="K453" s="1"/>
    </row>
    <row r="454">
      <c r="K454" s="1"/>
    </row>
    <row r="455">
      <c r="K455" s="1"/>
    </row>
    <row r="456">
      <c r="K456" s="1"/>
    </row>
    <row r="457">
      <c r="K457" s="1"/>
    </row>
    <row r="458">
      <c r="K458" s="1"/>
    </row>
    <row r="459">
      <c r="K459" s="1"/>
    </row>
    <row r="460">
      <c r="K460" s="1"/>
    </row>
    <row r="461">
      <c r="K461" s="1"/>
    </row>
    <row r="462">
      <c r="K462" s="1"/>
    </row>
    <row r="463">
      <c r="K463" s="1"/>
    </row>
    <row r="464">
      <c r="K464" s="1"/>
    </row>
    <row r="465">
      <c r="K465" s="1"/>
    </row>
    <row r="466">
      <c r="K466" s="1"/>
    </row>
    <row r="467">
      <c r="K467" s="1"/>
    </row>
    <row r="468">
      <c r="K468" s="1"/>
    </row>
    <row r="469">
      <c r="K469" s="1"/>
    </row>
    <row r="470">
      <c r="K470" s="1"/>
    </row>
    <row r="471">
      <c r="K471" s="1"/>
    </row>
    <row r="472">
      <c r="K472" s="1"/>
    </row>
    <row r="473">
      <c r="K473" s="1"/>
    </row>
    <row r="474">
      <c r="K474" s="1"/>
    </row>
    <row r="475">
      <c r="K475" s="1"/>
    </row>
    <row r="476">
      <c r="K476" s="1"/>
    </row>
    <row r="477">
      <c r="K477" s="1"/>
    </row>
    <row r="478">
      <c r="K478" s="1"/>
    </row>
    <row r="479">
      <c r="K479" s="1"/>
    </row>
    <row r="480">
      <c r="K480" s="1"/>
    </row>
    <row r="481">
      <c r="K481" s="1"/>
    </row>
    <row r="482">
      <c r="K482" s="1"/>
    </row>
    <row r="483">
      <c r="K483" s="1"/>
    </row>
    <row r="484">
      <c r="K484" s="1"/>
    </row>
    <row r="485">
      <c r="K485" s="1"/>
    </row>
    <row r="486">
      <c r="K486" s="1"/>
    </row>
    <row r="487">
      <c r="K487" s="1"/>
    </row>
    <row r="488">
      <c r="K488" s="1"/>
    </row>
    <row r="489">
      <c r="K489" s="1"/>
    </row>
    <row r="490">
      <c r="K490" s="1"/>
    </row>
    <row r="491">
      <c r="K491" s="1"/>
    </row>
    <row r="492">
      <c r="K492" s="1"/>
    </row>
    <row r="493">
      <c r="K493" s="1"/>
    </row>
    <row r="494">
      <c r="K494" s="1"/>
    </row>
    <row r="495">
      <c r="K495" s="1"/>
    </row>
    <row r="496">
      <c r="K496" s="1"/>
    </row>
    <row r="497">
      <c r="K497" s="1"/>
    </row>
    <row r="498">
      <c r="K498" s="1"/>
    </row>
    <row r="499">
      <c r="K499" s="1"/>
    </row>
    <row r="500">
      <c r="K500" s="1"/>
    </row>
    <row r="501">
      <c r="K501" s="1"/>
    </row>
    <row r="502">
      <c r="K502" s="1"/>
    </row>
    <row r="503">
      <c r="K503" s="1"/>
    </row>
    <row r="504">
      <c r="K504" s="1"/>
    </row>
    <row r="505">
      <c r="K505" s="1"/>
    </row>
    <row r="506">
      <c r="K506" s="1"/>
    </row>
    <row r="507">
      <c r="K507" s="1"/>
    </row>
    <row r="508">
      <c r="K508" s="1"/>
    </row>
    <row r="509">
      <c r="K509" s="1"/>
    </row>
    <row r="510">
      <c r="K510" s="1"/>
    </row>
    <row r="511">
      <c r="K511" s="1"/>
    </row>
    <row r="512">
      <c r="K512" s="1"/>
    </row>
    <row r="513">
      <c r="K513" s="1"/>
    </row>
    <row r="514">
      <c r="K514" s="1"/>
    </row>
    <row r="515">
      <c r="K515" s="1"/>
    </row>
    <row r="516">
      <c r="K516" s="1"/>
    </row>
    <row r="517">
      <c r="K517" s="1"/>
    </row>
    <row r="518">
      <c r="K518" s="1"/>
    </row>
    <row r="519">
      <c r="K519" s="1"/>
    </row>
    <row r="520">
      <c r="K520" s="1"/>
    </row>
    <row r="521">
      <c r="K521" s="1"/>
    </row>
    <row r="522">
      <c r="K522" s="1"/>
    </row>
    <row r="523">
      <c r="K523" s="1"/>
    </row>
    <row r="524">
      <c r="K524" s="1"/>
    </row>
    <row r="525">
      <c r="K525" s="1"/>
    </row>
    <row r="526">
      <c r="K526" s="1"/>
    </row>
    <row r="527">
      <c r="K527" s="1"/>
    </row>
    <row r="528">
      <c r="K528" s="1"/>
    </row>
    <row r="529">
      <c r="K529" s="1"/>
    </row>
    <row r="530">
      <c r="K530" s="1"/>
    </row>
    <row r="531">
      <c r="K531" s="1"/>
    </row>
    <row r="532">
      <c r="K532" s="1"/>
    </row>
    <row r="533">
      <c r="K533" s="1"/>
    </row>
    <row r="534">
      <c r="K534" s="1"/>
    </row>
    <row r="535">
      <c r="K535" s="1"/>
    </row>
    <row r="536">
      <c r="K536" s="1"/>
    </row>
    <row r="537">
      <c r="K537" s="1"/>
    </row>
    <row r="538">
      <c r="K538" s="1"/>
    </row>
    <row r="539">
      <c r="K539" s="1"/>
    </row>
    <row r="540">
      <c r="K540" s="1"/>
    </row>
    <row r="541">
      <c r="K541" s="1"/>
    </row>
    <row r="542">
      <c r="K542" s="1"/>
    </row>
    <row r="543">
      <c r="K543" s="1"/>
    </row>
    <row r="544">
      <c r="K544" s="1"/>
    </row>
    <row r="545">
      <c r="K545" s="1"/>
    </row>
    <row r="546">
      <c r="K546" s="1"/>
    </row>
    <row r="547">
      <c r="K547" s="1"/>
    </row>
    <row r="548">
      <c r="K548" s="1"/>
    </row>
    <row r="549">
      <c r="K549" s="1"/>
    </row>
    <row r="550">
      <c r="K550" s="1"/>
    </row>
    <row r="551">
      <c r="K551" s="1"/>
    </row>
    <row r="552">
      <c r="K552" s="1"/>
    </row>
    <row r="553">
      <c r="K553" s="1"/>
    </row>
    <row r="554">
      <c r="K554" s="1"/>
    </row>
    <row r="555">
      <c r="K555" s="1"/>
    </row>
    <row r="556">
      <c r="K556" s="1"/>
    </row>
    <row r="557">
      <c r="K557" s="1"/>
    </row>
    <row r="558">
      <c r="K558" s="1"/>
    </row>
    <row r="559">
      <c r="K559" s="1"/>
    </row>
    <row r="560">
      <c r="K560" s="1"/>
    </row>
    <row r="561">
      <c r="K561" s="1"/>
    </row>
    <row r="562">
      <c r="K562" s="1"/>
    </row>
    <row r="563">
      <c r="K563" s="1"/>
    </row>
    <row r="564">
      <c r="K564" s="1"/>
    </row>
    <row r="565">
      <c r="K565" s="1"/>
    </row>
    <row r="566">
      <c r="K566" s="1"/>
    </row>
    <row r="567">
      <c r="K567" s="1"/>
    </row>
    <row r="568">
      <c r="K568" s="1"/>
    </row>
    <row r="569">
      <c r="K569" s="1"/>
    </row>
    <row r="570">
      <c r="K570" s="1"/>
    </row>
    <row r="571">
      <c r="K571" s="1"/>
    </row>
    <row r="572">
      <c r="K572" s="1"/>
    </row>
    <row r="573">
      <c r="K573" s="1"/>
    </row>
    <row r="574">
      <c r="K574" s="1"/>
    </row>
    <row r="575">
      <c r="K575" s="1"/>
    </row>
    <row r="576">
      <c r="K576" s="1"/>
    </row>
    <row r="577">
      <c r="K577" s="1"/>
    </row>
    <row r="578">
      <c r="K578" s="1"/>
    </row>
    <row r="579">
      <c r="K579" s="1"/>
    </row>
    <row r="580">
      <c r="K580" s="1"/>
    </row>
    <row r="581">
      <c r="K581" s="1"/>
    </row>
    <row r="582">
      <c r="K582" s="1"/>
    </row>
    <row r="583">
      <c r="K583" s="1"/>
    </row>
    <row r="584">
      <c r="K584" s="1"/>
    </row>
    <row r="585">
      <c r="K585" s="1"/>
    </row>
    <row r="586">
      <c r="K586" s="1"/>
    </row>
    <row r="587">
      <c r="K587" s="1"/>
    </row>
    <row r="588">
      <c r="K588" s="1"/>
    </row>
    <row r="589">
      <c r="K589" s="1"/>
    </row>
    <row r="590">
      <c r="K590" s="1"/>
    </row>
    <row r="591">
      <c r="K591" s="1"/>
    </row>
    <row r="592">
      <c r="K592" s="1"/>
    </row>
    <row r="593">
      <c r="K593" s="1"/>
    </row>
    <row r="594">
      <c r="K594" s="1"/>
    </row>
    <row r="595">
      <c r="K595" s="1"/>
    </row>
    <row r="596">
      <c r="K596" s="1"/>
    </row>
    <row r="597">
      <c r="K597" s="1"/>
    </row>
    <row r="598">
      <c r="K598" s="1"/>
    </row>
    <row r="599">
      <c r="K599" s="1"/>
    </row>
    <row r="600">
      <c r="K600" s="1"/>
    </row>
    <row r="601">
      <c r="K601" s="1"/>
    </row>
    <row r="602">
      <c r="K602" s="1"/>
    </row>
    <row r="603">
      <c r="K603" s="1"/>
    </row>
    <row r="604">
      <c r="K604" s="1"/>
    </row>
    <row r="605">
      <c r="K605" s="1"/>
    </row>
    <row r="606">
      <c r="K606" s="1"/>
    </row>
    <row r="607">
      <c r="K607" s="1"/>
    </row>
    <row r="608">
      <c r="K608" s="1"/>
    </row>
    <row r="609">
      <c r="K609" s="1"/>
    </row>
    <row r="610">
      <c r="K610" s="1"/>
    </row>
    <row r="611">
      <c r="K611" s="1"/>
    </row>
    <row r="612">
      <c r="K612" s="1"/>
    </row>
    <row r="613">
      <c r="K613" s="1"/>
    </row>
    <row r="614">
      <c r="K614" s="1"/>
    </row>
    <row r="615">
      <c r="K615" s="1"/>
    </row>
    <row r="616">
      <c r="K616" s="1"/>
    </row>
    <row r="617">
      <c r="K617" s="1"/>
    </row>
    <row r="618">
      <c r="K618" s="1"/>
    </row>
    <row r="619">
      <c r="K619" s="1"/>
    </row>
    <row r="620">
      <c r="K620" s="1"/>
    </row>
    <row r="621">
      <c r="K621" s="1"/>
    </row>
    <row r="622">
      <c r="K622" s="1"/>
    </row>
    <row r="623">
      <c r="K623" s="1"/>
    </row>
    <row r="624">
      <c r="K624" s="1"/>
    </row>
    <row r="625">
      <c r="K625" s="1"/>
    </row>
    <row r="626">
      <c r="K626" s="1"/>
    </row>
    <row r="627">
      <c r="K627" s="1"/>
    </row>
    <row r="628">
      <c r="K628" s="1"/>
    </row>
    <row r="629">
      <c r="K629" s="1"/>
    </row>
    <row r="630">
      <c r="K630" s="1"/>
    </row>
    <row r="631">
      <c r="K631" s="1"/>
    </row>
    <row r="632">
      <c r="K632" s="1"/>
    </row>
    <row r="633">
      <c r="K633" s="1"/>
    </row>
    <row r="634">
      <c r="K634" s="1"/>
    </row>
    <row r="635">
      <c r="K635" s="1"/>
    </row>
    <row r="636">
      <c r="K636" s="1"/>
    </row>
    <row r="637">
      <c r="K637" s="1"/>
    </row>
    <row r="638">
      <c r="K638" s="1"/>
    </row>
    <row r="639">
      <c r="K639" s="1"/>
    </row>
    <row r="640">
      <c r="K640" s="1"/>
    </row>
    <row r="641">
      <c r="K641" s="1"/>
    </row>
    <row r="642">
      <c r="K642" s="1"/>
    </row>
    <row r="643">
      <c r="K643" s="1"/>
    </row>
    <row r="644">
      <c r="K644" s="1"/>
    </row>
    <row r="645">
      <c r="K645" s="1"/>
    </row>
    <row r="646">
      <c r="K646" s="1"/>
    </row>
    <row r="647">
      <c r="K647" s="1"/>
    </row>
    <row r="648">
      <c r="K648" s="1"/>
    </row>
    <row r="649">
      <c r="K649" s="1"/>
    </row>
    <row r="650">
      <c r="K650" s="1"/>
    </row>
    <row r="651">
      <c r="K651" s="1"/>
    </row>
    <row r="652">
      <c r="K652" s="1"/>
    </row>
    <row r="653">
      <c r="K653" s="1"/>
    </row>
    <row r="654">
      <c r="K654" s="1"/>
    </row>
    <row r="655">
      <c r="K655" s="1"/>
    </row>
    <row r="656">
      <c r="K656" s="1"/>
    </row>
    <row r="657">
      <c r="K657" s="1"/>
    </row>
    <row r="658">
      <c r="K658" s="1"/>
    </row>
    <row r="659">
      <c r="K659" s="1"/>
    </row>
    <row r="660">
      <c r="K660" s="1"/>
    </row>
    <row r="661">
      <c r="K661" s="1"/>
    </row>
    <row r="662">
      <c r="K662" s="1"/>
    </row>
    <row r="663">
      <c r="K663" s="1"/>
    </row>
    <row r="664">
      <c r="K664" s="1"/>
    </row>
    <row r="665">
      <c r="K665" s="1"/>
    </row>
    <row r="666">
      <c r="K666" s="1"/>
    </row>
    <row r="667">
      <c r="K667" s="1"/>
    </row>
    <row r="668">
      <c r="K668" s="1"/>
    </row>
    <row r="669">
      <c r="K669" s="1"/>
    </row>
    <row r="670">
      <c r="K670" s="1"/>
    </row>
    <row r="671">
      <c r="K671" s="1"/>
    </row>
    <row r="672">
      <c r="K672" s="1"/>
    </row>
    <row r="673">
      <c r="K673" s="1"/>
    </row>
    <row r="674">
      <c r="K674" s="1"/>
    </row>
    <row r="675">
      <c r="K675" s="1"/>
    </row>
    <row r="676">
      <c r="K676" s="1"/>
    </row>
    <row r="677">
      <c r="K677" s="1"/>
    </row>
    <row r="678">
      <c r="K678" s="1"/>
    </row>
    <row r="679">
      <c r="K679" s="1"/>
    </row>
    <row r="680">
      <c r="K680" s="1"/>
    </row>
    <row r="681">
      <c r="K681" s="1"/>
    </row>
    <row r="682">
      <c r="K682" s="1"/>
    </row>
    <row r="683">
      <c r="K683" s="1"/>
    </row>
    <row r="684">
      <c r="K684" s="1"/>
    </row>
    <row r="685">
      <c r="K685" s="1"/>
    </row>
    <row r="686">
      <c r="K686" s="1"/>
    </row>
    <row r="687">
      <c r="K687" s="1"/>
    </row>
    <row r="688">
      <c r="K688" s="1"/>
    </row>
    <row r="689">
      <c r="K689" s="1"/>
    </row>
    <row r="690">
      <c r="K690" s="1"/>
    </row>
    <row r="691">
      <c r="K691" s="1"/>
    </row>
    <row r="692">
      <c r="K692" s="1"/>
    </row>
    <row r="693">
      <c r="K693" s="1"/>
    </row>
    <row r="694">
      <c r="K694" s="1"/>
    </row>
    <row r="695">
      <c r="K695" s="1"/>
    </row>
    <row r="696">
      <c r="K696" s="1"/>
    </row>
    <row r="697">
      <c r="K697" s="1"/>
    </row>
    <row r="698">
      <c r="K698" s="1"/>
    </row>
    <row r="699">
      <c r="K699" s="1"/>
    </row>
    <row r="700">
      <c r="K700" s="1"/>
    </row>
    <row r="701">
      <c r="K701" s="1"/>
    </row>
    <row r="702">
      <c r="K702" s="1"/>
    </row>
    <row r="703">
      <c r="K703" s="1"/>
    </row>
    <row r="704">
      <c r="K704" s="1"/>
    </row>
    <row r="705">
      <c r="K705" s="1"/>
    </row>
    <row r="706">
      <c r="K706" s="1"/>
    </row>
    <row r="707">
      <c r="K707" s="1"/>
    </row>
    <row r="708">
      <c r="K708" s="1"/>
    </row>
    <row r="709">
      <c r="K709" s="1"/>
    </row>
    <row r="710">
      <c r="K710" s="1"/>
    </row>
    <row r="711">
      <c r="K711" s="1"/>
    </row>
    <row r="712">
      <c r="K712" s="1"/>
    </row>
    <row r="713">
      <c r="K713" s="1"/>
    </row>
    <row r="714">
      <c r="K714" s="1"/>
    </row>
    <row r="715">
      <c r="K715" s="1"/>
    </row>
    <row r="716">
      <c r="K716" s="1"/>
    </row>
    <row r="717">
      <c r="K717" s="1"/>
    </row>
    <row r="718">
      <c r="K718" s="1"/>
    </row>
    <row r="719">
      <c r="K719" s="1"/>
    </row>
    <row r="720">
      <c r="K720" s="1"/>
    </row>
    <row r="721">
      <c r="K721" s="1"/>
    </row>
    <row r="722">
      <c r="K722" s="1"/>
    </row>
    <row r="723">
      <c r="K723" s="1"/>
    </row>
    <row r="724">
      <c r="K724" s="1"/>
    </row>
    <row r="725">
      <c r="K725" s="1"/>
    </row>
    <row r="726">
      <c r="K726" s="1"/>
    </row>
    <row r="727">
      <c r="K727" s="1"/>
    </row>
    <row r="728">
      <c r="K728" s="1"/>
    </row>
    <row r="729">
      <c r="K729" s="1"/>
    </row>
    <row r="730">
      <c r="K730" s="1"/>
    </row>
    <row r="731">
      <c r="K731" s="1"/>
    </row>
    <row r="732">
      <c r="K732" s="1"/>
    </row>
    <row r="733">
      <c r="K733" s="1"/>
    </row>
    <row r="734">
      <c r="K734" s="1"/>
    </row>
    <row r="735">
      <c r="K735" s="1"/>
    </row>
    <row r="736">
      <c r="K736" s="1"/>
    </row>
    <row r="737">
      <c r="K737" s="1"/>
    </row>
    <row r="738">
      <c r="K738" s="1"/>
    </row>
    <row r="739">
      <c r="K739" s="1"/>
    </row>
    <row r="740">
      <c r="K740" s="1"/>
    </row>
    <row r="741">
      <c r="K741" s="1"/>
    </row>
    <row r="742">
      <c r="K742" s="1"/>
    </row>
    <row r="743">
      <c r="K743" s="1"/>
    </row>
    <row r="744">
      <c r="K744" s="1"/>
    </row>
    <row r="745">
      <c r="K745" s="1"/>
    </row>
    <row r="746">
      <c r="K746" s="1"/>
    </row>
    <row r="747">
      <c r="K747" s="1"/>
    </row>
    <row r="748">
      <c r="K748" s="1"/>
    </row>
    <row r="749">
      <c r="K749" s="1"/>
    </row>
    <row r="750">
      <c r="K750" s="1"/>
    </row>
    <row r="751">
      <c r="K751" s="1"/>
    </row>
    <row r="752">
      <c r="K752" s="1"/>
    </row>
    <row r="753">
      <c r="K753" s="1"/>
    </row>
    <row r="754">
      <c r="K754" s="1"/>
    </row>
    <row r="755">
      <c r="K755" s="1"/>
    </row>
    <row r="756">
      <c r="K756" s="1"/>
    </row>
    <row r="757">
      <c r="K757" s="1"/>
    </row>
    <row r="758">
      <c r="K758" s="1"/>
    </row>
    <row r="759">
      <c r="K759" s="1"/>
    </row>
    <row r="760">
      <c r="K760" s="1"/>
    </row>
    <row r="761">
      <c r="K761" s="1"/>
    </row>
    <row r="762">
      <c r="K762" s="1"/>
    </row>
    <row r="763">
      <c r="K763" s="1"/>
    </row>
    <row r="764">
      <c r="K764" s="1"/>
    </row>
    <row r="765">
      <c r="K765" s="1"/>
    </row>
    <row r="766">
      <c r="K766" s="1"/>
    </row>
    <row r="767">
      <c r="K767" s="1"/>
    </row>
    <row r="768">
      <c r="K768" s="1"/>
    </row>
    <row r="769">
      <c r="K769" s="1"/>
    </row>
    <row r="770">
      <c r="K770" s="1"/>
    </row>
    <row r="771">
      <c r="K771" s="1"/>
    </row>
    <row r="772">
      <c r="K772" s="1"/>
    </row>
    <row r="773">
      <c r="K773" s="1"/>
    </row>
    <row r="774">
      <c r="K774" s="1"/>
    </row>
    <row r="775">
      <c r="K775" s="1"/>
    </row>
    <row r="776">
      <c r="K776" s="1"/>
    </row>
    <row r="777">
      <c r="K777" s="1"/>
    </row>
    <row r="778">
      <c r="K778" s="1"/>
    </row>
    <row r="779">
      <c r="K779" s="1"/>
    </row>
    <row r="780">
      <c r="K780" s="1"/>
    </row>
    <row r="781">
      <c r="K781" s="1"/>
    </row>
    <row r="782">
      <c r="K782" s="1"/>
    </row>
    <row r="783">
      <c r="K783" s="1"/>
    </row>
    <row r="784">
      <c r="K784" s="1"/>
    </row>
    <row r="785">
      <c r="K785" s="1"/>
    </row>
    <row r="786">
      <c r="K786" s="1"/>
    </row>
    <row r="787">
      <c r="K787" s="1"/>
    </row>
    <row r="788">
      <c r="K788" s="1"/>
    </row>
    <row r="789">
      <c r="K789" s="1"/>
    </row>
    <row r="790">
      <c r="K790" s="1"/>
    </row>
    <row r="791">
      <c r="K791" s="1"/>
    </row>
    <row r="792">
      <c r="K792" s="1"/>
    </row>
    <row r="793">
      <c r="K793" s="1"/>
    </row>
    <row r="794">
      <c r="K794" s="1"/>
    </row>
    <row r="795">
      <c r="K795" s="1"/>
    </row>
    <row r="796">
      <c r="K796" s="1"/>
    </row>
    <row r="797">
      <c r="K797" s="1"/>
    </row>
    <row r="798">
      <c r="K798" s="1"/>
    </row>
    <row r="799">
      <c r="K799" s="1"/>
    </row>
    <row r="800">
      <c r="K800" s="1"/>
    </row>
    <row r="801">
      <c r="K801" s="1"/>
    </row>
    <row r="802">
      <c r="K802" s="1"/>
    </row>
    <row r="803">
      <c r="K803" s="1"/>
    </row>
    <row r="804">
      <c r="K804" s="1"/>
    </row>
    <row r="805">
      <c r="K805" s="1"/>
    </row>
    <row r="806">
      <c r="K806" s="1"/>
    </row>
    <row r="807">
      <c r="K807" s="1"/>
    </row>
    <row r="808">
      <c r="K808" s="1"/>
    </row>
    <row r="809">
      <c r="K809" s="1"/>
    </row>
    <row r="810">
      <c r="K810" s="1"/>
    </row>
    <row r="811">
      <c r="K811" s="1"/>
    </row>
    <row r="812">
      <c r="K812" s="1"/>
    </row>
    <row r="813">
      <c r="K813" s="1"/>
    </row>
    <row r="814">
      <c r="K814" s="1"/>
    </row>
    <row r="815">
      <c r="K815" s="1"/>
    </row>
    <row r="816">
      <c r="K816" s="1"/>
    </row>
    <row r="817">
      <c r="K817" s="1"/>
    </row>
    <row r="818">
      <c r="K818" s="1"/>
    </row>
    <row r="819">
      <c r="K819" s="1"/>
    </row>
    <row r="820">
      <c r="K820" s="1"/>
    </row>
    <row r="821">
      <c r="K821" s="1"/>
    </row>
    <row r="822">
      <c r="K822" s="1"/>
    </row>
    <row r="823">
      <c r="K823" s="1"/>
    </row>
    <row r="824">
      <c r="K824" s="1"/>
    </row>
    <row r="825">
      <c r="K825" s="1"/>
    </row>
    <row r="826">
      <c r="K826" s="1"/>
    </row>
    <row r="827">
      <c r="K827" s="1"/>
    </row>
    <row r="828">
      <c r="K828" s="1"/>
    </row>
    <row r="829">
      <c r="K829" s="1"/>
    </row>
    <row r="830">
      <c r="K830" s="1"/>
    </row>
    <row r="831">
      <c r="K831" s="1"/>
    </row>
    <row r="832">
      <c r="K832" s="1"/>
    </row>
    <row r="833">
      <c r="K833" s="1"/>
    </row>
    <row r="834">
      <c r="K834" s="1"/>
    </row>
    <row r="835">
      <c r="K835" s="1"/>
    </row>
    <row r="836">
      <c r="K836" s="1"/>
    </row>
    <row r="837">
      <c r="K837" s="1"/>
    </row>
    <row r="838">
      <c r="K838" s="1"/>
    </row>
    <row r="839">
      <c r="K839" s="1"/>
    </row>
    <row r="840">
      <c r="K840" s="1"/>
    </row>
    <row r="841">
      <c r="K841" s="1"/>
    </row>
    <row r="842">
      <c r="K842" s="1"/>
    </row>
    <row r="843">
      <c r="K843" s="1"/>
    </row>
    <row r="844">
      <c r="K844" s="1"/>
    </row>
    <row r="845">
      <c r="K845" s="1"/>
    </row>
    <row r="846">
      <c r="K846" s="1"/>
    </row>
    <row r="847">
      <c r="K847" s="1"/>
    </row>
    <row r="848">
      <c r="K848" s="1"/>
    </row>
    <row r="849">
      <c r="K849" s="1"/>
    </row>
    <row r="850">
      <c r="K850" s="1"/>
    </row>
    <row r="851">
      <c r="K851" s="1"/>
    </row>
    <row r="852">
      <c r="K852" s="1"/>
    </row>
    <row r="853">
      <c r="K853" s="1"/>
    </row>
    <row r="854">
      <c r="K854" s="1"/>
    </row>
    <row r="855">
      <c r="K855" s="1"/>
    </row>
    <row r="856">
      <c r="K856" s="1"/>
    </row>
    <row r="857">
      <c r="K857" s="1"/>
    </row>
    <row r="858">
      <c r="K858" s="1"/>
    </row>
    <row r="859">
      <c r="K859" s="1"/>
    </row>
    <row r="860">
      <c r="K860" s="1"/>
    </row>
    <row r="861">
      <c r="K861" s="1"/>
    </row>
    <row r="862">
      <c r="K862" s="1"/>
    </row>
    <row r="863">
      <c r="K863" s="1"/>
    </row>
    <row r="864">
      <c r="K864" s="1"/>
    </row>
    <row r="865">
      <c r="K865" s="1"/>
    </row>
    <row r="866">
      <c r="K866" s="1"/>
    </row>
    <row r="867">
      <c r="K867" s="1"/>
    </row>
    <row r="868">
      <c r="K868" s="1"/>
    </row>
    <row r="869">
      <c r="K869" s="1"/>
    </row>
    <row r="870">
      <c r="K870" s="1"/>
    </row>
    <row r="871">
      <c r="K871" s="1"/>
    </row>
    <row r="872">
      <c r="K872" s="1"/>
    </row>
    <row r="873">
      <c r="K873" s="1"/>
    </row>
    <row r="874">
      <c r="K874" s="1"/>
    </row>
    <row r="875">
      <c r="K875" s="1"/>
    </row>
    <row r="876">
      <c r="K876" s="1"/>
    </row>
    <row r="877">
      <c r="K877" s="1"/>
    </row>
    <row r="878">
      <c r="K878" s="1"/>
    </row>
    <row r="879">
      <c r="K879" s="1"/>
    </row>
    <row r="880">
      <c r="K880" s="1"/>
    </row>
    <row r="881">
      <c r="K881" s="1"/>
    </row>
    <row r="882">
      <c r="K882" s="1"/>
    </row>
    <row r="883">
      <c r="K883" s="1"/>
    </row>
    <row r="884">
      <c r="K884" s="1"/>
    </row>
    <row r="885">
      <c r="K885" s="1"/>
    </row>
    <row r="886">
      <c r="K886" s="1"/>
    </row>
    <row r="887">
      <c r="K887" s="1"/>
    </row>
    <row r="888">
      <c r="K888" s="1"/>
    </row>
    <row r="889">
      <c r="K889" s="1"/>
    </row>
    <row r="890">
      <c r="K890" s="1"/>
    </row>
    <row r="891">
      <c r="K891" s="1"/>
    </row>
    <row r="892">
      <c r="K892" s="1"/>
    </row>
    <row r="893">
      <c r="K893" s="1"/>
    </row>
    <row r="894">
      <c r="K894" s="1"/>
    </row>
    <row r="895">
      <c r="K895" s="1"/>
    </row>
    <row r="896">
      <c r="K896" s="1"/>
    </row>
    <row r="897">
      <c r="K897" s="1"/>
    </row>
    <row r="898">
      <c r="K898" s="1"/>
    </row>
    <row r="899">
      <c r="K899" s="1"/>
    </row>
    <row r="900">
      <c r="K900" s="1"/>
    </row>
    <row r="901">
      <c r="K901" s="1"/>
    </row>
    <row r="902">
      <c r="K902" s="1"/>
    </row>
    <row r="903">
      <c r="K903" s="1"/>
    </row>
    <row r="904">
      <c r="K904" s="1"/>
    </row>
    <row r="905">
      <c r="K905" s="1"/>
    </row>
    <row r="906">
      <c r="K906" s="1"/>
    </row>
    <row r="907">
      <c r="K907" s="1"/>
    </row>
    <row r="908">
      <c r="K908" s="1"/>
    </row>
    <row r="909">
      <c r="K909" s="1"/>
    </row>
    <row r="910">
      <c r="K910" s="1"/>
    </row>
    <row r="911">
      <c r="K911" s="1"/>
    </row>
    <row r="912">
      <c r="K912" s="1"/>
    </row>
    <row r="913">
      <c r="K913" s="1"/>
    </row>
    <row r="914">
      <c r="K914" s="1"/>
    </row>
    <row r="915">
      <c r="K915" s="1"/>
    </row>
    <row r="916">
      <c r="K916" s="1"/>
    </row>
    <row r="917">
      <c r="K917" s="1"/>
    </row>
    <row r="918">
      <c r="K918" s="1"/>
    </row>
    <row r="919">
      <c r="K919" s="1"/>
    </row>
    <row r="920">
      <c r="K920" s="1"/>
    </row>
    <row r="921">
      <c r="K921" s="1"/>
    </row>
    <row r="922">
      <c r="K922" s="1"/>
    </row>
    <row r="923">
      <c r="K923" s="1"/>
    </row>
    <row r="924">
      <c r="K924" s="1"/>
    </row>
    <row r="925">
      <c r="K925" s="1"/>
    </row>
    <row r="926">
      <c r="K926" s="1"/>
    </row>
    <row r="927">
      <c r="K927" s="1"/>
    </row>
    <row r="928">
      <c r="K928" s="1"/>
    </row>
    <row r="929">
      <c r="K929" s="1"/>
    </row>
    <row r="930">
      <c r="K930" s="1"/>
    </row>
    <row r="931">
      <c r="K931" s="1"/>
    </row>
    <row r="932">
      <c r="K932" s="1"/>
    </row>
    <row r="933">
      <c r="K933" s="1"/>
    </row>
    <row r="934">
      <c r="K934" s="1"/>
    </row>
    <row r="935">
      <c r="K935" s="1"/>
    </row>
    <row r="936">
      <c r="K936" s="1"/>
    </row>
    <row r="937">
      <c r="K937" s="1"/>
    </row>
    <row r="938">
      <c r="K938" s="1"/>
    </row>
    <row r="939">
      <c r="K939" s="1"/>
    </row>
    <row r="940">
      <c r="K940" s="1"/>
    </row>
    <row r="941">
      <c r="K941" s="1"/>
    </row>
    <row r="942">
      <c r="K942" s="1"/>
    </row>
    <row r="943">
      <c r="K943" s="1"/>
    </row>
    <row r="944">
      <c r="K944" s="1"/>
    </row>
    <row r="945">
      <c r="K945" s="1"/>
    </row>
    <row r="946">
      <c r="K946" s="1"/>
    </row>
    <row r="947">
      <c r="K947" s="1"/>
    </row>
    <row r="948">
      <c r="K948" s="1"/>
    </row>
    <row r="949">
      <c r="K949" s="1"/>
    </row>
    <row r="950">
      <c r="K950" s="1"/>
    </row>
    <row r="951">
      <c r="K951" s="1"/>
    </row>
    <row r="952">
      <c r="K952" s="1"/>
    </row>
    <row r="953">
      <c r="K953" s="1"/>
    </row>
    <row r="954">
      <c r="K954" s="1"/>
    </row>
    <row r="955">
      <c r="K955" s="1"/>
    </row>
    <row r="956">
      <c r="K956" s="1"/>
    </row>
    <row r="957">
      <c r="K957" s="1"/>
    </row>
    <row r="958">
      <c r="K958" s="1"/>
    </row>
    <row r="959">
      <c r="K959" s="1"/>
    </row>
    <row r="960">
      <c r="K960" s="1"/>
    </row>
    <row r="961">
      <c r="K961" s="1"/>
    </row>
    <row r="962">
      <c r="K962" s="1"/>
    </row>
    <row r="963">
      <c r="K963" s="1"/>
    </row>
    <row r="964">
      <c r="K964" s="1"/>
    </row>
    <row r="965">
      <c r="K965" s="1"/>
    </row>
    <row r="966">
      <c r="K966" s="1"/>
    </row>
    <row r="967">
      <c r="K967" s="1"/>
    </row>
    <row r="968">
      <c r="K968" s="1"/>
    </row>
    <row r="969">
      <c r="K969" s="1"/>
    </row>
    <row r="970">
      <c r="K970" s="1"/>
    </row>
    <row r="971">
      <c r="K971" s="1"/>
    </row>
    <row r="972">
      <c r="K972" s="1"/>
    </row>
    <row r="973">
      <c r="K973" s="1"/>
    </row>
    <row r="974">
      <c r="K974" s="1"/>
    </row>
    <row r="975">
      <c r="K975" s="1"/>
    </row>
    <row r="976">
      <c r="K976" s="1"/>
    </row>
    <row r="977">
      <c r="K977" s="1"/>
    </row>
    <row r="978">
      <c r="K978" s="1"/>
    </row>
    <row r="979">
      <c r="K979" s="1"/>
    </row>
    <row r="980">
      <c r="K980" s="1"/>
    </row>
    <row r="981">
      <c r="K981" s="1"/>
    </row>
    <row r="982">
      <c r="K982" s="1"/>
    </row>
    <row r="983">
      <c r="K983" s="1"/>
    </row>
    <row r="984">
      <c r="K984" s="1"/>
    </row>
    <row r="985">
      <c r="K985" s="1"/>
    </row>
    <row r="986">
      <c r="K986" s="1"/>
    </row>
    <row r="987">
      <c r="K987" s="1"/>
    </row>
    <row r="988">
      <c r="K988" s="1"/>
    </row>
    <row r="989">
      <c r="K989" s="1"/>
    </row>
    <row r="990">
      <c r="K990" s="1"/>
    </row>
    <row r="991">
      <c r="K991" s="1"/>
    </row>
    <row r="992">
      <c r="K992" s="1"/>
    </row>
    <row r="993">
      <c r="K993" s="1"/>
    </row>
    <row r="994">
      <c r="K994" s="1"/>
    </row>
    <row r="995">
      <c r="K995" s="1"/>
    </row>
    <row r="996">
      <c r="K996" s="1"/>
    </row>
    <row r="997">
      <c r="K997" s="1"/>
    </row>
    <row r="998">
      <c r="K998" s="1"/>
    </row>
    <row r="999">
      <c r="K999" s="1"/>
    </row>
    <row r="1000">
      <c r="K1000" s="1"/>
    </row>
    <row r="1001">
      <c r="K1001" s="1"/>
    </row>
  </sheetData>
  <drawing r:id="rId1"/>
</worksheet>
</file>