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1" l="1"/>
  <c r="F23" i="1"/>
  <c r="F22" i="1" l="1"/>
  <c r="K27" i="1"/>
  <c r="F21" i="1" l="1"/>
  <c r="F20" i="1"/>
  <c r="F19" i="1"/>
  <c r="F17" i="1" l="1"/>
  <c r="F18" i="1"/>
  <c r="F16" i="1"/>
  <c r="F15" i="1" l="1"/>
  <c r="F14" i="1" l="1"/>
  <c r="F12" i="1" l="1"/>
  <c r="F4" i="1" l="1"/>
  <c r="F5" i="1"/>
  <c r="F6" i="1"/>
  <c r="F7" i="1"/>
  <c r="F8" i="1"/>
  <c r="F9" i="1"/>
  <c r="F10" i="1"/>
  <c r="F11" i="1"/>
  <c r="F13" i="1"/>
  <c r="F3" i="1" l="1"/>
</calcChain>
</file>

<file path=xl/sharedStrings.xml><?xml version="1.0" encoding="utf-8"?>
<sst xmlns="http://schemas.openxmlformats.org/spreadsheetml/2006/main" count="72" uniqueCount="52">
  <si>
    <t>Day</t>
  </si>
  <si>
    <t>Name</t>
  </si>
  <si>
    <t>Quantity</t>
  </si>
  <si>
    <t>Description</t>
  </si>
  <si>
    <t>Price</t>
  </si>
  <si>
    <t>Sum</t>
  </si>
  <si>
    <t>Source</t>
  </si>
  <si>
    <t>Self</t>
  </si>
  <si>
    <t>Combo 57HS11230A4 + MB450A + NMRV030</t>
  </si>
  <si>
    <t>I paid</t>
  </si>
  <si>
    <t>Index rotary</t>
  </si>
  <si>
    <t>https://vi.aliexpress.com/item/T-l-20-1-Worm-Loai-Reducer-NEMA23-Worm-Gear-ng-C-B-c-2-8Nm/32841463277.html?spm=2114.10010108.1000014.1.4b115c02F4k4fb&amp;pvid=08888958-1276-48d9-a3ec-0a2ff57c7cdb&amp;gps-id=pcDetailBottomMoreOtherSeller&amp;scm=1007.13338.120274.000000000000000&amp;scm-url=1007.13338.120274.000000000000000&amp;scm_id=1007.13338.120274.000000000000000&amp;fbclid=IwAR2NFrEzP0PjPCEgglo3cGtLrq7Lk6hBt9w-g9eAX3J8KnxGtHRJZ2_m_Kg</t>
  </si>
  <si>
    <t>Duong Ba Trac</t>
  </si>
  <si>
    <t>Harmonic rotary</t>
  </si>
  <si>
    <t>5 phase driver</t>
  </si>
  <si>
    <t>NBC</t>
  </si>
  <si>
    <t>Quyết tiến</t>
  </si>
  <si>
    <t>Mạch launchpad ESP432</t>
  </si>
  <si>
    <t>ProE</t>
  </si>
  <si>
    <t>Đế bánh xe</t>
  </si>
  <si>
    <t>Bãi gần Phước Long</t>
  </si>
  <si>
    <t>Đế thép 1060*1060</t>
  </si>
  <si>
    <t>Tiệm bán thép Huỳnh Văn Lũy</t>
  </si>
  <si>
    <t>Nhôm định hình (3060, 6060)</t>
  </si>
  <si>
    <t>Nhôm định hình lần 2 (3030)</t>
  </si>
  <si>
    <t>Cầu Thịnh</t>
  </si>
  <si>
    <t>Phụ kiện + lưỡi mài + mũi khoan</t>
  </si>
  <si>
    <t>Thủ Đức + DIYCNC</t>
  </si>
  <si>
    <t>Mua sơn + ốc + mũi khoan</t>
  </si>
  <si>
    <t>Tạ Quyên + Việt Hải</t>
  </si>
  <si>
    <t>Pully + linh tinh</t>
  </si>
  <si>
    <t>Bãi Bình Dương</t>
  </si>
  <si>
    <t>Con trượt</t>
  </si>
  <si>
    <t>Việt Thống</t>
  </si>
  <si>
    <t>Trục then 14</t>
  </si>
  <si>
    <t>Ali</t>
  </si>
  <si>
    <t>3 cái Encoder</t>
  </si>
  <si>
    <t>Bãi An Sương</t>
  </si>
  <si>
    <t>Bạc 6306</t>
  </si>
  <si>
    <t>Chợ (nhờ Nghi mua)</t>
  </si>
  <si>
    <t>Lục giác inox</t>
  </si>
  <si>
    <t>Tạ Uyên</t>
  </si>
  <si>
    <t>Hộp số Harmonic</t>
  </si>
  <si>
    <t>Chổ gần vòng xoay Âu Cơ + Shopee</t>
  </si>
  <si>
    <t>Vòng bi chịu tải</t>
  </si>
  <si>
    <t>PPGAS</t>
  </si>
  <si>
    <t>Note</t>
  </si>
  <si>
    <t>Phôi nhôm</t>
  </si>
  <si>
    <t>Thiên Hương, chị Thắm</t>
  </si>
  <si>
    <t>Resold: 10/3/2019</t>
  </si>
  <si>
    <t>Dao phay (D4, D6, D8, D12)</t>
  </si>
  <si>
    <t>Ngũ Kim Đỉnh Vàng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</si>
</sst>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7"/>
  <sheetViews>
    <sheetView tabSelected="1" topLeftCell="C1" zoomScaleNormal="100" workbookViewId="0">
      <selection activeCell="E10" sqref="E10"/>
    </sheetView>
  </sheetViews>
  <sheetFormatPr defaultRowHeight="15" x14ac:dyDescent="0.25"/>
  <cols>
    <col min="2" max="2" width="15.85546875" customWidth="1"/>
    <col min="3" max="3" width="47" customWidth="1"/>
    <col min="4" max="4" width="14.28515625" customWidth="1"/>
    <col min="5" max="5" width="13.7109375" customWidth="1"/>
    <col min="6" max="6" width="17.7109375" customWidth="1"/>
    <col min="7" max="9" width="15" customWidth="1"/>
    <col min="10" max="10" width="14.140625" customWidth="1"/>
  </cols>
  <sheetData>
    <row r="2" spans="2:10" x14ac:dyDescent="0.25">
      <c r="B2" t="s">
        <v>0</v>
      </c>
      <c r="C2" t="s">
        <v>1</v>
      </c>
      <c r="D2" t="s">
        <v>2</v>
      </c>
      <c r="E2" t="s">
        <v>4</v>
      </c>
      <c r="F2" t="s">
        <v>5</v>
      </c>
      <c r="G2" t="s">
        <v>6</v>
      </c>
      <c r="H2" t="s">
        <v>46</v>
      </c>
      <c r="J2" t="s">
        <v>3</v>
      </c>
    </row>
    <row r="3" spans="2:10" x14ac:dyDescent="0.25">
      <c r="B3" s="2">
        <v>43439</v>
      </c>
      <c r="C3" t="s">
        <v>8</v>
      </c>
      <c r="D3">
        <v>1</v>
      </c>
      <c r="E3">
        <v>2878000</v>
      </c>
      <c r="F3">
        <f>D3*E3</f>
        <v>2878000</v>
      </c>
      <c r="G3" t="s">
        <v>7</v>
      </c>
      <c r="J3" t="s">
        <v>11</v>
      </c>
    </row>
    <row r="4" spans="2:10" x14ac:dyDescent="0.25">
      <c r="B4" s="1">
        <v>43442</v>
      </c>
      <c r="C4" t="s">
        <v>10</v>
      </c>
      <c r="D4">
        <v>1</v>
      </c>
      <c r="E4">
        <v>400000</v>
      </c>
      <c r="F4">
        <f t="shared" ref="F4:F17" si="0">D4*E4</f>
        <v>400000</v>
      </c>
      <c r="G4" t="s">
        <v>7</v>
      </c>
      <c r="H4" t="s">
        <v>49</v>
      </c>
      <c r="I4">
        <v>400000</v>
      </c>
      <c r="J4" t="s">
        <v>12</v>
      </c>
    </row>
    <row r="5" spans="2:10" x14ac:dyDescent="0.25">
      <c r="B5" s="2">
        <v>43449</v>
      </c>
      <c r="C5" t="s">
        <v>13</v>
      </c>
      <c r="D5">
        <v>1</v>
      </c>
      <c r="E5">
        <v>2000000</v>
      </c>
      <c r="F5">
        <f t="shared" si="0"/>
        <v>2000000</v>
      </c>
      <c r="G5" t="s">
        <v>7</v>
      </c>
      <c r="J5" t="s">
        <v>15</v>
      </c>
    </row>
    <row r="6" spans="2:10" x14ac:dyDescent="0.25">
      <c r="B6" s="2">
        <v>43452</v>
      </c>
      <c r="C6" t="s">
        <v>14</v>
      </c>
      <c r="D6">
        <v>1</v>
      </c>
      <c r="E6">
        <v>500000</v>
      </c>
      <c r="F6">
        <f t="shared" si="0"/>
        <v>500000</v>
      </c>
      <c r="G6" t="s">
        <v>7</v>
      </c>
    </row>
    <row r="7" spans="2:10" x14ac:dyDescent="0.25">
      <c r="B7" s="2">
        <v>43456</v>
      </c>
      <c r="C7" t="s">
        <v>23</v>
      </c>
      <c r="D7">
        <v>1</v>
      </c>
      <c r="E7">
        <v>1850000</v>
      </c>
      <c r="F7">
        <f t="shared" si="0"/>
        <v>1850000</v>
      </c>
      <c r="G7" t="s">
        <v>7</v>
      </c>
      <c r="J7" t="s">
        <v>16</v>
      </c>
    </row>
    <row r="8" spans="2:10" x14ac:dyDescent="0.25">
      <c r="B8" s="2">
        <v>43461</v>
      </c>
      <c r="C8" t="s">
        <v>17</v>
      </c>
      <c r="D8">
        <v>1</v>
      </c>
      <c r="E8">
        <v>850000</v>
      </c>
      <c r="F8">
        <f t="shared" si="0"/>
        <v>850000</v>
      </c>
      <c r="G8" t="s">
        <v>7</v>
      </c>
      <c r="J8" t="s">
        <v>18</v>
      </c>
    </row>
    <row r="9" spans="2:10" x14ac:dyDescent="0.25">
      <c r="B9" s="2">
        <v>43462</v>
      </c>
      <c r="C9" s="3" t="s">
        <v>19</v>
      </c>
      <c r="D9">
        <v>1</v>
      </c>
      <c r="E9">
        <v>800000</v>
      </c>
      <c r="F9">
        <f t="shared" si="0"/>
        <v>800000</v>
      </c>
      <c r="G9" t="s">
        <v>7</v>
      </c>
      <c r="J9" t="s">
        <v>20</v>
      </c>
    </row>
    <row r="10" spans="2:10" x14ac:dyDescent="0.25">
      <c r="B10" s="2">
        <v>43463</v>
      </c>
      <c r="C10" t="s">
        <v>21</v>
      </c>
      <c r="D10">
        <v>1</v>
      </c>
      <c r="E10">
        <v>400000</v>
      </c>
      <c r="F10">
        <f t="shared" si="0"/>
        <v>400000</v>
      </c>
      <c r="G10" t="s">
        <v>7</v>
      </c>
      <c r="J10" t="s">
        <v>22</v>
      </c>
    </row>
    <row r="11" spans="2:10" x14ac:dyDescent="0.25">
      <c r="B11" s="2">
        <v>43469</v>
      </c>
      <c r="C11" t="s">
        <v>24</v>
      </c>
      <c r="D11">
        <v>1</v>
      </c>
      <c r="E11">
        <v>720000</v>
      </c>
      <c r="F11">
        <f t="shared" si="0"/>
        <v>720000</v>
      </c>
      <c r="G11" t="s">
        <v>7</v>
      </c>
      <c r="J11" t="s">
        <v>25</v>
      </c>
    </row>
    <row r="12" spans="2:10" x14ac:dyDescent="0.25">
      <c r="B12" s="2">
        <v>43470</v>
      </c>
      <c r="C12" t="s">
        <v>26</v>
      </c>
      <c r="D12">
        <v>1</v>
      </c>
      <c r="E12">
        <v>1200000</v>
      </c>
      <c r="F12">
        <f t="shared" si="0"/>
        <v>1200000</v>
      </c>
      <c r="G12" t="s">
        <v>7</v>
      </c>
      <c r="J12" t="s">
        <v>27</v>
      </c>
    </row>
    <row r="13" spans="2:10" x14ac:dyDescent="0.25">
      <c r="B13" s="2">
        <v>43472</v>
      </c>
      <c r="C13" t="s">
        <v>28</v>
      </c>
      <c r="D13">
        <v>1</v>
      </c>
      <c r="E13">
        <v>270000</v>
      </c>
      <c r="F13">
        <f t="shared" si="0"/>
        <v>270000</v>
      </c>
      <c r="G13" t="s">
        <v>7</v>
      </c>
      <c r="J13" t="s">
        <v>29</v>
      </c>
    </row>
    <row r="14" spans="2:10" x14ac:dyDescent="0.25">
      <c r="B14" s="2">
        <v>43473</v>
      </c>
      <c r="C14" t="s">
        <v>30</v>
      </c>
      <c r="D14">
        <v>1</v>
      </c>
      <c r="E14">
        <v>200000</v>
      </c>
      <c r="F14">
        <f t="shared" si="0"/>
        <v>200000</v>
      </c>
      <c r="G14" t="s">
        <v>7</v>
      </c>
      <c r="J14" t="s">
        <v>31</v>
      </c>
    </row>
    <row r="15" spans="2:10" x14ac:dyDescent="0.25">
      <c r="B15" s="2">
        <v>43474</v>
      </c>
      <c r="C15" t="s">
        <v>32</v>
      </c>
      <c r="D15">
        <v>1</v>
      </c>
      <c r="E15">
        <v>400000</v>
      </c>
      <c r="F15">
        <f t="shared" si="0"/>
        <v>400000</v>
      </c>
      <c r="G15" t="s">
        <v>7</v>
      </c>
      <c r="J15" t="s">
        <v>33</v>
      </c>
    </row>
    <row r="16" spans="2:10" x14ac:dyDescent="0.25">
      <c r="B16" s="2">
        <v>43476</v>
      </c>
      <c r="C16" t="s">
        <v>34</v>
      </c>
      <c r="D16">
        <v>1</v>
      </c>
      <c r="E16">
        <v>368000</v>
      </c>
      <c r="F16">
        <f t="shared" si="0"/>
        <v>368000</v>
      </c>
      <c r="G16" t="s">
        <v>7</v>
      </c>
      <c r="J16" t="s">
        <v>35</v>
      </c>
    </row>
    <row r="17" spans="2:11" x14ac:dyDescent="0.25">
      <c r="B17" s="2">
        <v>43481</v>
      </c>
      <c r="C17" t="s">
        <v>38</v>
      </c>
      <c r="D17">
        <v>1</v>
      </c>
      <c r="E17">
        <v>70000</v>
      </c>
      <c r="F17">
        <f t="shared" si="0"/>
        <v>70000</v>
      </c>
      <c r="G17" t="s">
        <v>7</v>
      </c>
      <c r="J17" t="s">
        <v>39</v>
      </c>
    </row>
    <row r="18" spans="2:11" x14ac:dyDescent="0.25">
      <c r="B18" s="2">
        <v>43483</v>
      </c>
      <c r="C18" t="s">
        <v>36</v>
      </c>
      <c r="D18">
        <v>1</v>
      </c>
      <c r="E18">
        <v>500000</v>
      </c>
      <c r="F18">
        <f>D18*E18</f>
        <v>500000</v>
      </c>
      <c r="G18" t="s">
        <v>7</v>
      </c>
      <c r="J18" t="s">
        <v>37</v>
      </c>
    </row>
    <row r="19" spans="2:11" x14ac:dyDescent="0.25">
      <c r="B19" s="2">
        <v>43475</v>
      </c>
      <c r="C19" t="s">
        <v>40</v>
      </c>
      <c r="D19">
        <v>1</v>
      </c>
      <c r="E19">
        <v>240000</v>
      </c>
      <c r="F19">
        <f>D19*E19</f>
        <v>240000</v>
      </c>
      <c r="G19" t="s">
        <v>7</v>
      </c>
      <c r="J19" t="s">
        <v>41</v>
      </c>
    </row>
    <row r="20" spans="2:11" x14ac:dyDescent="0.25">
      <c r="B20" s="2">
        <v>43475</v>
      </c>
      <c r="C20" t="s">
        <v>42</v>
      </c>
      <c r="D20">
        <v>1</v>
      </c>
      <c r="E20">
        <v>1500000</v>
      </c>
      <c r="F20">
        <f>D20*E20</f>
        <v>1500000</v>
      </c>
      <c r="G20" t="s">
        <v>7</v>
      </c>
      <c r="J20" t="s">
        <v>43</v>
      </c>
    </row>
    <row r="21" spans="2:11" x14ac:dyDescent="0.25">
      <c r="B21" s="2">
        <v>43475</v>
      </c>
      <c r="C21" t="s">
        <v>44</v>
      </c>
      <c r="D21">
        <v>1</v>
      </c>
      <c r="E21">
        <v>1500000</v>
      </c>
      <c r="F21">
        <f>D21*E21</f>
        <v>1500000</v>
      </c>
      <c r="G21" t="s">
        <v>7</v>
      </c>
      <c r="J21" t="s">
        <v>45</v>
      </c>
    </row>
    <row r="22" spans="2:11" x14ac:dyDescent="0.25">
      <c r="B22" s="2">
        <v>43531</v>
      </c>
      <c r="C22" t="s">
        <v>47</v>
      </c>
      <c r="D22">
        <v>1</v>
      </c>
      <c r="E22">
        <v>3699000</v>
      </c>
      <c r="F22">
        <f>D22*E22</f>
        <v>3699000</v>
      </c>
      <c r="G22" t="s">
        <v>7</v>
      </c>
      <c r="J22" t="s">
        <v>48</v>
      </c>
    </row>
    <row r="23" spans="2:11" x14ac:dyDescent="0.25">
      <c r="B23" s="2">
        <v>43537</v>
      </c>
      <c r="C23" t="s">
        <v>50</v>
      </c>
      <c r="D23">
        <v>1</v>
      </c>
      <c r="E23">
        <v>922000</v>
      </c>
      <c r="F23">
        <f>D23*E23</f>
        <v>922000</v>
      </c>
      <c r="G23" t="s">
        <v>7</v>
      </c>
      <c r="J23" t="s">
        <v>51</v>
      </c>
    </row>
    <row r="27" spans="2:11" x14ac:dyDescent="0.25">
      <c r="I27">
        <f>SUM(I4:I23)</f>
        <v>400000</v>
      </c>
      <c r="J27" t="s">
        <v>9</v>
      </c>
      <c r="K27">
        <f>SUM(F3:F24) -I27</f>
        <v>20867000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2019-03-19T01:22:14Z</dcterms:modified>
</cp:coreProperties>
</file>