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525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 l="1"/>
  <c r="I31" i="1" l="1"/>
  <c r="F23" i="1"/>
  <c r="F22" i="1" l="1"/>
  <c r="K27" i="1"/>
  <c r="F21" i="1" l="1"/>
  <c r="F20" i="1"/>
  <c r="F19" i="1"/>
  <c r="F17" i="1" l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<sst xmlns="http://schemas.openxmlformats.org/spreadsheetml/2006/main" count="77" uniqueCount="55">
  <si>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</si>
  <si>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</si>
  <si>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</si>
  <si>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</si>
  <si>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</si>
  <si>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</si>
  <si>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</si>
  <si>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</si>
  <si>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</si>
  <si>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</si>
  <si>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</si>
  <si>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</si>
  <si>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</si>
  <si>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</si>
  <si>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</si>
  <si>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</si>
  <si>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</si>
  <si>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</si>
  <si>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</si>
  <si>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</si>
  <si>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</si>
  <si>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</si>
  <si>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</si>
  <si>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</si>
  <si>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</si>
  <si>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</si>
  <si>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</si>
  <si>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</si>
  <si>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</si>
  <si>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</si>
  <si>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</si>
  <si>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</si>
  <si>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</si>
  <si>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</si>
  <si>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</si>
  <si>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</si>
  <si>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</si>
  <si>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</si>
  <si>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</si>
  <si>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</si>
  <si>
    <t>Lục giác inox</t>
  </si>
  <si>
    <t>Tạ Uyên</t>
  </si>
  <si>
    <t>Hộp số Harmonic</t>
  </si>
  <si>
    <t>Chổ gần vòng xoay Âu Cơ + Shopee</t>
  </si>
  <si>
    <t>Vòng bi chịu tải</t>
  </si>
  <si>
    <t>PPGAS</t>
  </si>
  <si>
    <t>Note</t>
  </si>
  <si>
    <t>Phôi nhôm</t>
  </si>
  <si>
    <t>Thiên Hương, chị Thắm</t>
  </si>
  <si>
    <t>Resold: 10/3/2019</t>
  </si>
  <si>
    <t>Dao phay (D4, D6, D8, D12)</t>
  </si>
  <si>
    <t>Ngũ Kim Đỉnh Vàng</t>
  </si>
  <si>
    <t>Doa tiện (3 loại dao + chip)</t>
  </si>
  <si>
    <t>Tạ uyên</t>
  </si>
  <si>
    <t>Đồ điện linh tinh + Mega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</si>
</sst>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zoomScaleNormal="100" workbookViewId="0">
      <selection activeCell="I31" sqref="I31:J31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9" width="15" customWidth="1"/>
    <col min="10" max="10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46</v>
      </c>
      <c r="J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J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49</v>
      </c>
      <c r="I4">
        <v>400000</v>
      </c>
      <c r="J4" t="s">
        <v>12</v>
      </c>
    </row>
    <row r="5" spans="2:10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J5" t="s">
        <v>15</v>
      </c>
    </row>
    <row r="6" spans="2:10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10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J7" t="s">
        <v>16</v>
      </c>
    </row>
    <row r="8" spans="2:10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J8" t="s">
        <v>18</v>
      </c>
    </row>
    <row r="9" spans="2:10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J9" t="s">
        <v>20</v>
      </c>
    </row>
    <row r="10" spans="2:10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J10" t="s">
        <v>22</v>
      </c>
    </row>
    <row r="11" spans="2:10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J11" t="s">
        <v>25</v>
      </c>
    </row>
    <row r="12" spans="2:10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J12" t="s">
        <v>27</v>
      </c>
    </row>
    <row r="13" spans="2:10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J13" t="s">
        <v>29</v>
      </c>
    </row>
    <row r="14" spans="2:10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J14" t="s">
        <v>31</v>
      </c>
    </row>
    <row r="15" spans="2:10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J15" t="s">
        <v>33</v>
      </c>
    </row>
    <row r="16" spans="2:10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J16" t="s">
        <v>35</v>
      </c>
    </row>
    <row r="17" spans="2:11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J17" t="s">
        <v>39</v>
      </c>
    </row>
    <row r="18" spans="2:11" x14ac:dyDescent="0.25">
      <c r="B18" s="2">
        <v>43483</v>
      </c>
      <c r="C18" t="s">
        <v>36</v>
      </c>
      <c r="D18">
        <v>1</v>
      </c>
      <c r="E18">
        <v>500000</v>
      </c>
      <c r="F18">
        <f t="shared" ref="F18:F25" si="1">D18*E18</f>
        <v>500000</v>
      </c>
      <c r="G18" t="s">
        <v>7</v>
      </c>
      <c r="J18" t="s">
        <v>37</v>
      </c>
    </row>
    <row r="19" spans="2:11" x14ac:dyDescent="0.25">
      <c r="B19" s="2">
        <v>43475</v>
      </c>
      <c r="C19" t="s">
        <v>40</v>
      </c>
      <c r="D19">
        <v>1</v>
      </c>
      <c r="E19">
        <v>240000</v>
      </c>
      <c r="F19">
        <f t="shared" si="1"/>
        <v>240000</v>
      </c>
      <c r="G19" t="s">
        <v>7</v>
      </c>
      <c r="J19" t="s">
        <v>41</v>
      </c>
    </row>
    <row r="20" spans="2:11" x14ac:dyDescent="0.25">
      <c r="B20" s="2">
        <v>43475</v>
      </c>
      <c r="C20" t="s">
        <v>42</v>
      </c>
      <c r="D20">
        <v>1</v>
      </c>
      <c r="E20">
        <v>1500000</v>
      </c>
      <c r="F20">
        <f t="shared" si="1"/>
        <v>1500000</v>
      </c>
      <c r="G20" t="s">
        <v>7</v>
      </c>
      <c r="J20" t="s">
        <v>43</v>
      </c>
    </row>
    <row r="21" spans="2:11" x14ac:dyDescent="0.25">
      <c r="B21" s="2">
        <v>43475</v>
      </c>
      <c r="C21" t="s">
        <v>44</v>
      </c>
      <c r="D21">
        <v>1</v>
      </c>
      <c r="E21">
        <v>1500000</v>
      </c>
      <c r="F21">
        <f t="shared" si="1"/>
        <v>1500000</v>
      </c>
      <c r="G21" t="s">
        <v>7</v>
      </c>
      <c r="J21" t="s">
        <v>45</v>
      </c>
    </row>
    <row r="22" spans="2:11" x14ac:dyDescent="0.25">
      <c r="B22" s="2">
        <v>43531</v>
      </c>
      <c r="C22" t="s">
        <v>47</v>
      </c>
      <c r="D22">
        <v>1</v>
      </c>
      <c r="E22">
        <v>3699000</v>
      </c>
      <c r="F22">
        <f t="shared" si="1"/>
        <v>3699000</v>
      </c>
      <c r="G22" t="s">
        <v>7</v>
      </c>
      <c r="J22" t="s">
        <v>48</v>
      </c>
    </row>
    <row r="23" spans="2:11" x14ac:dyDescent="0.25">
      <c r="B23" s="2">
        <v>43537</v>
      </c>
      <c r="C23" t="s">
        <v>50</v>
      </c>
      <c r="D23">
        <v>1</v>
      </c>
      <c r="E23">
        <v>922000</v>
      </c>
      <c r="F23">
        <f t="shared" si="1"/>
        <v>922000</v>
      </c>
      <c r="G23" t="s">
        <v>7</v>
      </c>
      <c r="J23" t="s">
        <v>51</v>
      </c>
    </row>
    <row r="24" spans="2:11" x14ac:dyDescent="0.25">
      <c r="B24" s="2">
        <v>43554</v>
      </c>
      <c r="C24" t="s">
        <v>52</v>
      </c>
      <c r="D24">
        <v>1</v>
      </c>
      <c r="E24">
        <v>515000</v>
      </c>
      <c r="F24">
        <f t="shared" si="1"/>
        <v>515000</v>
      </c>
      <c r="G24" t="s">
        <v>7</v>
      </c>
      <c r="J24" t="s">
        <v>53</v>
      </c>
    </row>
    <row r="25" spans="2:11" x14ac:dyDescent="0.25">
      <c r="B25" s="2">
        <v>43552</v>
      </c>
      <c r="C25" t="s">
        <v>54</v>
      </c>
      <c r="D25">
        <v>1</v>
      </c>
      <c r="E25">
        <v>315000</v>
      </c>
      <c r="F25">
        <f t="shared" si="1"/>
        <v>315000</v>
      </c>
      <c r="G25" t="s">
        <v>7</v>
      </c>
    </row>
    <row r="27" spans="2:11" x14ac:dyDescent="0.25">
      <c r="K27">
        <f>SUM(F3:F24) -I31</f>
        <v>21382000</v>
      </c>
    </row>
    <row r="31" spans="2:11" x14ac:dyDescent="0.25">
      <c r="I31">
        <f>SUM(I4:I23)</f>
        <v>400000</v>
      </c>
      <c r="J31" t="s">
        <v>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2019-04-21T03:09:54Z</dcterms:modified>
</cp:coreProperties>
</file>