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paperWorks\"/>
    </mc:Choice>
  </mc:AlternateContent>
  <bookViews>
    <workbookView xWindow="0" yWindow="0" windowWidth="192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" i="1" s="1"/>
  <c r="H1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</calcChain>
</file>

<file path=xl/sharedStrings.xml><?xml version="1.0" encoding="utf-8"?>
<sst xmlns="http://schemas.openxmlformats.org/spreadsheetml/2006/main" count="52" uniqueCount="41">
  <si>
    <t>Tên</t>
  </si>
  <si>
    <t>STT</t>
  </si>
  <si>
    <t>Mạch điện, module</t>
  </si>
  <si>
    <t>Số lượng</t>
  </si>
  <si>
    <t>Đơn vị</t>
  </si>
  <si>
    <t>Đơn giá</t>
  </si>
  <si>
    <t>Tổng</t>
  </si>
  <si>
    <t>Mô tả</t>
  </si>
  <si>
    <t>https://thegioiic.com/products/mach-pro-mega2560-usb-ch340g</t>
  </si>
  <si>
    <t>Mạch Pro Mega2560 USB CH340G</t>
  </si>
  <si>
    <t>Cái</t>
  </si>
  <si>
    <t>https://thegioiic.com/products/raspberry-pi-4-model-b-4gb</t>
  </si>
  <si>
    <t>Raspberry Pi 4 Model B 4GB</t>
  </si>
  <si>
    <t>https://thegioiic.com/products/ma860h-bo-dieu-khien-dong-co-buoc-86byg250h-5-6a</t>
  </si>
  <si>
    <t>MA860H Bộ Điều Khiển Động Cơ Bước 86BYG250H 5.6A</t>
  </si>
  <si>
    <t>XBEE S2C Zigbee Module</t>
  </si>
  <si>
    <t>https://thegioiic.com/products/xbee-s2c-zigbee-module</t>
  </si>
  <si>
    <t>https://thegioiic.com/products/sx1278-thu-phat-rf-lora-433mhz-10km</t>
  </si>
  <si>
    <t>SX1278 Thu Phát RF Lora 433MHz 10Km</t>
  </si>
  <si>
    <t>Phụ kiện vô tuyến</t>
  </si>
  <si>
    <t>https://thegioiic.com/products/ft232h-mach-chuyen-doi-usb-to-jtag-uart-fifo-spi-i2c</t>
  </si>
  <si>
    <t>FT232H Mạch Chuyển Đổi USB To JTAG UART FIFO SPI I2C</t>
  </si>
  <si>
    <t>WF-10 Ăng Ten GSM 2G 3G 4G LTE</t>
  </si>
  <si>
    <t>https://thegioiic.com/products/wf-10-ang-ten-gsm-2g-3g-4g-lte</t>
  </si>
  <si>
    <t>https://thegioiic.com/products/wf-9-ang-ten-wifi-2-4ghz-9dbi-dau-sma-cai-dai-38cm</t>
  </si>
  <si>
    <t>WF-9 Ăng Ten Wifi 2.4GHz 9dBi Đầu SMA Cái Dài 38cm</t>
  </si>
  <si>
    <t>Vật liệu tiêu hao</t>
  </si>
  <si>
    <t>https://thegioiic.com/products/rp-sma-jk-female-sma-to-male-rp</t>
  </si>
  <si>
    <t>RP-SMA-JK Female SMA To Male RP</t>
  </si>
  <si>
    <t>https://thegioiic.com/products/sma-kwe-20-dau-rf-loai-cai-dai-20mm-chan-cong</t>
  </si>
  <si>
    <t>SMA-KWE-20 Đầu RF Loại Cái Dài 20mm Chân Cong</t>
  </si>
  <si>
    <t>Cuộn Nhựa In 3D PLA 1.75 1KG</t>
  </si>
  <si>
    <t>Cuộn</t>
  </si>
  <si>
    <t>https://thegioiic.com/products/cuon-nhua-in-3d-pla-1-75-1kg</t>
  </si>
  <si>
    <t>https://thegioiic.com/products/day-tin-hieu-rv-1-0-tiet-dien-loi-dong-1-0mm2</t>
  </si>
  <si>
    <t>Dây Tín Hiệu RV-1.0 Tiết Diện Lõi Đồng 1.0mm2</t>
  </si>
  <si>
    <t>Mét</t>
  </si>
  <si>
    <t>https://thegioiic.com/products/3239-14awgx1-day-silicon-chiu-nhiet</t>
  </si>
  <si>
    <t>3239-14AWGx1 Dây Silicon Chịu Nhiệt</t>
  </si>
  <si>
    <t>https://thegioiic.com/products/day-be-nhieu-mau-40pins-1-27mm</t>
  </si>
  <si>
    <t>Dây Bẹ Nhiều Màu 40Pins 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</si>
</sst>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gioiic.com/products/wf-9-ang-ten-wifi-2-4ghz-9dbi-dau-sma-cai-dai-38cm" TargetMode="External"/><Relationship Id="rId13" Type="http://schemas.openxmlformats.org/officeDocument/2006/relationships/hyperlink" Target="https://thegioiic.com/products/3239-14awgx1-day-silicon-chiu-nhiet" TargetMode="External"/><Relationship Id="rId3" Type="http://schemas.openxmlformats.org/officeDocument/2006/relationships/hyperlink" Target="https://thegioiic.com/products/ma860h-bo-dieu-khien-dong-co-buoc-86byg250h-5-6a" TargetMode="External"/><Relationship Id="rId7" Type="http://schemas.openxmlformats.org/officeDocument/2006/relationships/hyperlink" Target="https://thegioiic.com/products/wf-10-ang-ten-gsm-2g-3g-4g-lte" TargetMode="External"/><Relationship Id="rId12" Type="http://schemas.openxmlformats.org/officeDocument/2006/relationships/hyperlink" Target="https://thegioiic.com/products/day-tin-hieu-rv-1-0-tiet-dien-loi-dong-1-0mm2" TargetMode="External"/><Relationship Id="rId2" Type="http://schemas.openxmlformats.org/officeDocument/2006/relationships/hyperlink" Target="https://thegioiic.com/products/raspberry-pi-4-model-b-4gb" TargetMode="External"/><Relationship Id="rId1" Type="http://schemas.openxmlformats.org/officeDocument/2006/relationships/hyperlink" Target="https://thegioiic.com/products/mach-pro-mega2560-usb-ch340g" TargetMode="External"/><Relationship Id="rId6" Type="http://schemas.openxmlformats.org/officeDocument/2006/relationships/hyperlink" Target="https://thegioiic.com/products/ft232h-mach-chuyen-doi-usb-to-jtag-uart-fifo-spi-i2c" TargetMode="External"/><Relationship Id="rId11" Type="http://schemas.openxmlformats.org/officeDocument/2006/relationships/hyperlink" Target="https://thegioiic.com/products/cuon-nhua-in-3d-pla-1-75-1kg" TargetMode="External"/><Relationship Id="rId5" Type="http://schemas.openxmlformats.org/officeDocument/2006/relationships/hyperlink" Target="https://thegioiic.com/products/sx1278-thu-phat-rf-lora-433mhz-10k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thegioiic.com/products/sma-kwe-20-dau-rf-loai-cai-dai-20mm-chan-cong" TargetMode="External"/><Relationship Id="rId4" Type="http://schemas.openxmlformats.org/officeDocument/2006/relationships/hyperlink" Target="https://thegioiic.com/products/xbee-s2c-zigbee-module" TargetMode="External"/><Relationship Id="rId9" Type="http://schemas.openxmlformats.org/officeDocument/2006/relationships/hyperlink" Target="https://thegioiic.com/products/rp-sma-jk-female-sma-to-male-rp" TargetMode="External"/><Relationship Id="rId14" Type="http://schemas.openxmlformats.org/officeDocument/2006/relationships/hyperlink" Target="https://thegioiic.com/products/day-be-nhieu-mau-40pins-1-27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160" zoomScaleNormal="160" workbookViewId="0"/>
  </sheetViews>
  <sheetFormatPr defaultRowHeight="15" x14ac:dyDescent="0.25"/>
  <cols>
    <col min="1" max="1" width="20.140625" customWidth="1"/>
    <col min="3" max="3" width="27.42578125" customWidth="1"/>
    <col min="7" max="7" width="15.85546875" customWidth="1"/>
    <col min="8" max="8" width="10.5703125" bestFit="1" customWidth="1"/>
  </cols>
  <sheetData>
    <row r="1" spans="1:8" x14ac:dyDescent="0.25">
      <c r="G1">
        <f>SUM(G3:G51)</f>
        <v>17143000</v>
      </c>
      <c r="H1">
        <f>G1*1.1</f>
        <v>18857300</v>
      </c>
    </row>
    <row r="2" spans="1:8" x14ac:dyDescent="0.25">
      <c r="B2" t="s">
        <v>1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2</v>
      </c>
      <c r="C3" t="s">
        <v>9</v>
      </c>
      <c r="D3">
        <v>3</v>
      </c>
      <c r="E3" t="s">
        <v>10</v>
      </c>
      <c r="F3">
        <v>175000</v>
      </c>
      <c r="G3">
        <f>D3*F3</f>
        <v>525000</v>
      </c>
      <c r="H3" s="1" t="s">
        <v>8</v>
      </c>
    </row>
    <row r="4" spans="1:8" x14ac:dyDescent="0.25">
      <c r="C4" t="s">
        <v>12</v>
      </c>
      <c r="D4">
        <v>2</v>
      </c>
      <c r="E4" t="s">
        <v>10</v>
      </c>
      <c r="F4">
        <v>1999000</v>
      </c>
      <c r="G4">
        <f t="shared" ref="G4:G51" si="0">D4*F4</f>
        <v>3998000</v>
      </c>
      <c r="H4" s="1" t="s">
        <v>11</v>
      </c>
    </row>
    <row r="5" spans="1:8" x14ac:dyDescent="0.25">
      <c r="C5" t="s">
        <v>14</v>
      </c>
      <c r="D5">
        <v>3</v>
      </c>
      <c r="E5" t="s">
        <v>10</v>
      </c>
      <c r="F5">
        <v>2549000</v>
      </c>
      <c r="G5">
        <f t="shared" si="0"/>
        <v>7647000</v>
      </c>
      <c r="H5" s="1" t="s">
        <v>13</v>
      </c>
    </row>
    <row r="6" spans="1:8" x14ac:dyDescent="0.25">
      <c r="C6" t="s">
        <v>15</v>
      </c>
      <c r="D6">
        <v>2</v>
      </c>
      <c r="E6" t="s">
        <v>10</v>
      </c>
      <c r="F6">
        <v>515000</v>
      </c>
      <c r="G6">
        <f t="shared" si="0"/>
        <v>1030000</v>
      </c>
      <c r="H6" s="1" t="s">
        <v>16</v>
      </c>
    </row>
    <row r="7" spans="1:8" x14ac:dyDescent="0.25">
      <c r="C7" t="s">
        <v>18</v>
      </c>
      <c r="D7">
        <v>2</v>
      </c>
      <c r="E7" t="s">
        <v>10</v>
      </c>
      <c r="F7">
        <v>269000</v>
      </c>
      <c r="G7">
        <f t="shared" si="0"/>
        <v>538000</v>
      </c>
      <c r="H7" s="1" t="s">
        <v>17</v>
      </c>
    </row>
    <row r="8" spans="1:8" x14ac:dyDescent="0.25">
      <c r="C8" t="s">
        <v>21</v>
      </c>
      <c r="D8">
        <v>1</v>
      </c>
      <c r="E8" t="s">
        <v>10</v>
      </c>
      <c r="F8">
        <v>189000</v>
      </c>
      <c r="G8">
        <f t="shared" si="0"/>
        <v>189000</v>
      </c>
      <c r="H8" s="1" t="s">
        <v>20</v>
      </c>
    </row>
    <row r="9" spans="1:8" x14ac:dyDescent="0.25">
      <c r="G9">
        <f t="shared" si="0"/>
        <v>0</v>
      </c>
    </row>
    <row r="10" spans="1:8" x14ac:dyDescent="0.25">
      <c r="G10">
        <f t="shared" si="0"/>
        <v>0</v>
      </c>
    </row>
    <row r="11" spans="1:8" x14ac:dyDescent="0.25">
      <c r="A11" t="s">
        <v>19</v>
      </c>
      <c r="C11" t="s">
        <v>22</v>
      </c>
      <c r="D11">
        <v>2</v>
      </c>
      <c r="E11" t="s">
        <v>10</v>
      </c>
      <c r="F11">
        <v>79000</v>
      </c>
      <c r="G11">
        <f t="shared" si="0"/>
        <v>158000</v>
      </c>
      <c r="H11" s="1" t="s">
        <v>23</v>
      </c>
    </row>
    <row r="12" spans="1:8" x14ac:dyDescent="0.25">
      <c r="C12" t="s">
        <v>25</v>
      </c>
      <c r="D12">
        <v>2</v>
      </c>
      <c r="E12" t="s">
        <v>10</v>
      </c>
      <c r="F12">
        <v>89000</v>
      </c>
      <c r="G12">
        <f t="shared" si="0"/>
        <v>178000</v>
      </c>
      <c r="H12" s="1" t="s">
        <v>24</v>
      </c>
    </row>
    <row r="13" spans="1:8" x14ac:dyDescent="0.25">
      <c r="C13" t="s">
        <v>28</v>
      </c>
      <c r="D13">
        <v>10</v>
      </c>
      <c r="E13" t="s">
        <v>10</v>
      </c>
      <c r="F13">
        <v>29500</v>
      </c>
      <c r="G13">
        <f t="shared" si="0"/>
        <v>295000</v>
      </c>
      <c r="H13" s="1" t="s">
        <v>27</v>
      </c>
    </row>
    <row r="14" spans="1:8" x14ac:dyDescent="0.25">
      <c r="C14" t="s">
        <v>30</v>
      </c>
      <c r="D14">
        <v>15</v>
      </c>
      <c r="E14" t="s">
        <v>10</v>
      </c>
      <c r="F14">
        <v>9500</v>
      </c>
      <c r="G14">
        <f t="shared" si="0"/>
        <v>142500</v>
      </c>
      <c r="H14" s="1" t="s">
        <v>29</v>
      </c>
    </row>
    <row r="15" spans="1:8" x14ac:dyDescent="0.25">
      <c r="G15">
        <f t="shared" si="0"/>
        <v>0</v>
      </c>
    </row>
    <row r="16" spans="1:8" x14ac:dyDescent="0.25">
      <c r="A16" t="s">
        <v>26</v>
      </c>
      <c r="C16" t="s">
        <v>31</v>
      </c>
      <c r="D16">
        <v>3</v>
      </c>
      <c r="E16" t="s">
        <v>32</v>
      </c>
      <c r="F16">
        <v>188000</v>
      </c>
      <c r="G16">
        <f t="shared" si="0"/>
        <v>564000</v>
      </c>
      <c r="H16" s="1" t="s">
        <v>33</v>
      </c>
    </row>
    <row r="17" spans="3:8" x14ac:dyDescent="0.25">
      <c r="C17" t="s">
        <v>35</v>
      </c>
      <c r="D17">
        <v>150</v>
      </c>
      <c r="E17" t="s">
        <v>36</v>
      </c>
      <c r="F17">
        <v>3850</v>
      </c>
      <c r="G17">
        <f t="shared" si="0"/>
        <v>577500</v>
      </c>
      <c r="H17" s="1" t="s">
        <v>34</v>
      </c>
    </row>
    <row r="18" spans="3:8" x14ac:dyDescent="0.25">
      <c r="C18" t="s">
        <v>38</v>
      </c>
      <c r="D18">
        <v>70</v>
      </c>
      <c r="E18" t="s">
        <v>36</v>
      </c>
      <c r="F18">
        <v>8300</v>
      </c>
      <c r="G18">
        <f t="shared" si="0"/>
        <v>581000</v>
      </c>
      <c r="H18" s="1" t="s">
        <v>37</v>
      </c>
    </row>
    <row r="19" spans="3:8" x14ac:dyDescent="0.25">
      <c r="C19" t="s">
        <v>40</v>
      </c>
      <c r="D19">
        <v>20</v>
      </c>
      <c r="E19" t="s">
        <v>36</v>
      </c>
      <c r="F19">
        <v>36000</v>
      </c>
      <c r="G19">
        <f t="shared" si="0"/>
        <v>720000</v>
      </c>
      <c r="H19" s="1" t="s">
        <v>39</v>
      </c>
    </row>
    <row r="20" spans="3:8" x14ac:dyDescent="0.25">
      <c r="G20">
        <f t="shared" si="0"/>
        <v>0</v>
      </c>
    </row>
    <row r="21" spans="3:8" x14ac:dyDescent="0.25">
      <c r="G21">
        <f t="shared" si="0"/>
        <v>0</v>
      </c>
    </row>
    <row r="22" spans="3:8" x14ac:dyDescent="0.25">
      <c r="G22">
        <f t="shared" si="0"/>
        <v>0</v>
      </c>
    </row>
    <row r="23" spans="3:8" x14ac:dyDescent="0.25">
      <c r="G23">
        <f t="shared" si="0"/>
        <v>0</v>
      </c>
    </row>
    <row r="24" spans="3:8" x14ac:dyDescent="0.25">
      <c r="G24">
        <f t="shared" si="0"/>
        <v>0</v>
      </c>
    </row>
    <row r="25" spans="3:8" x14ac:dyDescent="0.25">
      <c r="G25">
        <f t="shared" si="0"/>
        <v>0</v>
      </c>
    </row>
    <row r="26" spans="3:8" x14ac:dyDescent="0.25">
      <c r="G26">
        <f t="shared" si="0"/>
        <v>0</v>
      </c>
    </row>
    <row r="27" spans="3:8" x14ac:dyDescent="0.25">
      <c r="G27">
        <f t="shared" si="0"/>
        <v>0</v>
      </c>
    </row>
    <row r="28" spans="3:8" x14ac:dyDescent="0.25">
      <c r="G28">
        <f t="shared" si="0"/>
        <v>0</v>
      </c>
    </row>
    <row r="29" spans="3:8" x14ac:dyDescent="0.25">
      <c r="G29">
        <f t="shared" si="0"/>
        <v>0</v>
      </c>
    </row>
    <row r="30" spans="3:8" x14ac:dyDescent="0.25">
      <c r="G30">
        <f t="shared" si="0"/>
        <v>0</v>
      </c>
    </row>
    <row r="31" spans="3:8" x14ac:dyDescent="0.25">
      <c r="G31">
        <f t="shared" si="0"/>
        <v>0</v>
      </c>
    </row>
    <row r="32" spans="3:8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si="0"/>
        <v>0</v>
      </c>
    </row>
    <row r="35" spans="7:7" x14ac:dyDescent="0.25">
      <c r="G35">
        <f t="shared" si="0"/>
        <v>0</v>
      </c>
    </row>
    <row r="36" spans="7:7" x14ac:dyDescent="0.25">
      <c r="G36">
        <f t="shared" si="0"/>
        <v>0</v>
      </c>
    </row>
    <row r="37" spans="7:7" x14ac:dyDescent="0.25">
      <c r="G37">
        <f t="shared" si="0"/>
        <v>0</v>
      </c>
    </row>
    <row r="38" spans="7:7" x14ac:dyDescent="0.25">
      <c r="G38">
        <f t="shared" si="0"/>
        <v>0</v>
      </c>
    </row>
    <row r="39" spans="7:7" x14ac:dyDescent="0.25">
      <c r="G39">
        <f t="shared" si="0"/>
        <v>0</v>
      </c>
    </row>
    <row r="40" spans="7:7" x14ac:dyDescent="0.25">
      <c r="G40">
        <f t="shared" si="0"/>
        <v>0</v>
      </c>
    </row>
    <row r="41" spans="7:7" x14ac:dyDescent="0.25">
      <c r="G41">
        <f t="shared" si="0"/>
        <v>0</v>
      </c>
    </row>
    <row r="42" spans="7:7" x14ac:dyDescent="0.25">
      <c r="G42">
        <f t="shared" si="0"/>
        <v>0</v>
      </c>
    </row>
    <row r="43" spans="7:7" x14ac:dyDescent="0.25">
      <c r="G43">
        <f t="shared" si="0"/>
        <v>0</v>
      </c>
    </row>
    <row r="44" spans="7:7" x14ac:dyDescent="0.25">
      <c r="G44">
        <f t="shared" si="0"/>
        <v>0</v>
      </c>
    </row>
    <row r="45" spans="7:7" x14ac:dyDescent="0.25">
      <c r="G45">
        <f t="shared" si="0"/>
        <v>0</v>
      </c>
    </row>
    <row r="46" spans="7:7" x14ac:dyDescent="0.25">
      <c r="G46">
        <f t="shared" si="0"/>
        <v>0</v>
      </c>
    </row>
    <row r="47" spans="7:7" x14ac:dyDescent="0.25">
      <c r="G47">
        <f t="shared" si="0"/>
        <v>0</v>
      </c>
    </row>
    <row r="48" spans="7:7" x14ac:dyDescent="0.25">
      <c r="G48">
        <f t="shared" si="0"/>
        <v>0</v>
      </c>
    </row>
    <row r="49" spans="7:7" x14ac:dyDescent="0.25">
      <c r="G49">
        <f t="shared" si="0"/>
        <v>0</v>
      </c>
    </row>
    <row r="50" spans="7:7" x14ac:dyDescent="0.25">
      <c r="G50">
        <f t="shared" si="0"/>
        <v>0</v>
      </c>
    </row>
    <row r="51" spans="7:7" x14ac:dyDescent="0.25">
      <c r="G51">
        <f t="shared" si="0"/>
        <v>0</v>
      </c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11" r:id="rId7"/>
    <hyperlink ref="H12" r:id="rId8"/>
    <hyperlink ref="H13" r:id="rId9"/>
    <hyperlink ref="H14" r:id="rId10"/>
    <hyperlink ref="H16" r:id="rId11"/>
    <hyperlink ref="H17" r:id="rId12"/>
    <hyperlink ref="H18" r:id="rId13"/>
    <hyperlink ref="H19" r:id="rId14"/>
  </hyperlinks>
  <pageMargins left="0.7" right="0.7" top="0.75" bottom="0.75" header="0.3" footer="0.3"/>
  <pageSetup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2019-07-21T05:51:08Z</dcterms:created>
  <dcterms:modified xsi:type="dcterms:W3CDTF">2019-07-21T06:39:23Z</dcterms:modified>
</cp:coreProperties>
</file>