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irs-notebook\kalman-filter\"/>
    </mc:Choice>
  </mc:AlternateContent>
  <xr:revisionPtr revIDLastSave="0" documentId="13_ncr:1_{7C7A5830-60A7-44C6-8A01-5463DDCD623F}" xr6:coauthVersionLast="47" xr6:coauthVersionMax="47" xr10:uidLastSave="{00000000-0000-0000-0000-000000000000}"/>
  <bookViews>
    <workbookView xWindow="2730" yWindow="2730" windowWidth="28800" windowHeight="11385" xr2:uid="{33590C11-8977-47B3-88E1-F26E57338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D4" i="1"/>
  <c r="E4" i="1"/>
  <c r="E5" i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F3" i="1"/>
  <c r="D3" i="1"/>
  <c r="E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<sst xmlns="http://schemas.openxmlformats.org/spreadsheetml/2006/main" count="6" uniqueCount="6">
  <si>
    <t>K</t>
    <phoneticPr fontId="1" type="noConversion"/>
  </si>
  <si>
    <t>Zk</t>
    <phoneticPr fontId="1" type="noConversion"/>
  </si>
  <si>
    <t>e(MEAk)</t>
    <phoneticPr fontId="1" type="noConversion"/>
  </si>
  <si>
    <t>hat(x)k</t>
    <phoneticPr fontId="1" type="noConversion"/>
  </si>
  <si>
    <t>Kk</t>
    <phoneticPr fontId="1" type="noConversion"/>
  </si>
  <si>
    <t>e(ESTk)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</si>
</sst>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Sheet1!$B$3:$B$24</c:f>
              <c:numCache>
                <c:formatCode>General</c:formatCode>
                <c:ptCount val="22"/>
                <c:pt idx="0">
                  <c:v>51.2</c:v>
                </c:pt>
                <c:pt idx="1">
                  <c:v>52.3</c:v>
                </c:pt>
                <c:pt idx="2">
                  <c:v>49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48</c:v>
                </c:pt>
                <c:pt idx="7">
                  <c:v>51</c:v>
                </c:pt>
                <c:pt idx="8">
                  <c:v>53</c:v>
                </c:pt>
                <c:pt idx="9">
                  <c:v>52</c:v>
                </c:pt>
                <c:pt idx="10">
                  <c:v>49</c:v>
                </c:pt>
                <c:pt idx="11">
                  <c:v>48</c:v>
                </c:pt>
                <c:pt idx="12">
                  <c:v>52</c:v>
                </c:pt>
                <c:pt idx="13">
                  <c:v>51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50</c:v>
                </c:pt>
                <c:pt idx="18">
                  <c:v>51</c:v>
                </c:pt>
                <c:pt idx="19">
                  <c:v>51.5</c:v>
                </c:pt>
                <c:pt idx="20">
                  <c:v>52.8</c:v>
                </c:pt>
                <c:pt idx="21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B-4FA8-B791-FA8D90A25B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Sheet1!$D$2:$D$24</c:f>
              <c:numCache>
                <c:formatCode>General</c:formatCode>
                <c:ptCount val="23"/>
                <c:pt idx="0">
                  <c:v>10</c:v>
                </c:pt>
                <c:pt idx="1">
                  <c:v>41.692307692307693</c:v>
                </c:pt>
                <c:pt idx="2">
                  <c:v>46.304347826086953</c:v>
                </c:pt>
                <c:pt idx="3">
                  <c:v>47.121212121212118</c:v>
                </c:pt>
                <c:pt idx="4">
                  <c:v>48.255813953488371</c:v>
                </c:pt>
                <c:pt idx="5">
                  <c:v>48.584905660377359</c:v>
                </c:pt>
                <c:pt idx="6">
                  <c:v>48.333333333333336</c:v>
                </c:pt>
                <c:pt idx="7">
                  <c:v>48.287671232876711</c:v>
                </c:pt>
                <c:pt idx="8">
                  <c:v>48.614457831325304</c:v>
                </c:pt>
                <c:pt idx="9">
                  <c:v>49.086021505376344</c:v>
                </c:pt>
                <c:pt idx="10">
                  <c:v>49.368932038834949</c:v>
                </c:pt>
                <c:pt idx="11">
                  <c:v>49.336283185840706</c:v>
                </c:pt>
                <c:pt idx="12">
                  <c:v>49.227642276422763</c:v>
                </c:pt>
                <c:pt idx="13">
                  <c:v>49.436090225563909</c:v>
                </c:pt>
                <c:pt idx="14">
                  <c:v>49.545454545454547</c:v>
                </c:pt>
                <c:pt idx="15">
                  <c:v>49.444444444444443</c:v>
                </c:pt>
                <c:pt idx="16">
                  <c:v>49.417177914110425</c:v>
                </c:pt>
                <c:pt idx="17">
                  <c:v>49.450867052023121</c:v>
                </c:pt>
                <c:pt idx="18">
                  <c:v>49.480874316939889</c:v>
                </c:pt>
                <c:pt idx="19">
                  <c:v>49.559585492227981</c:v>
                </c:pt>
                <c:pt idx="20">
                  <c:v>49.655172413793103</c:v>
                </c:pt>
                <c:pt idx="21">
                  <c:v>49.802816901408448</c:v>
                </c:pt>
                <c:pt idx="22">
                  <c:v>49.762331838565018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B-4FA8-B791-FA8D90A2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8032"/>
        <c:axId val="483943304"/>
      </c:scatterChart>
      <c:valAx>
        <c:axId val="922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43304"/>
        <c:crosses val="autoZero"/>
        <c:crossBetween val="midCat"/>
      </c:valAx>
      <c:valAx>
        <c:axId val="4839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14286</xdr:rowOff>
    </xdr:from>
    <xdr:to>
      <xdr:col>15</xdr:col>
      <xdr:colOff>666749</xdr:colOff>
      <xdr:row>24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B05E86-7B15-EB87-71D2-B9A6D9A6D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D44-C575-4C86-9D1F-E18A263C2152}">
  <dimension ref="A1:F24"/>
  <sheetViews>
    <sheetView tabSelected="1" workbookViewId="0">
      <selection activeCell="D3" sqref="D3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C2">
        <v>3</v>
      </c>
      <c r="D2">
        <v>10</v>
      </c>
      <c r="F2">
        <v>10</v>
      </c>
    </row>
    <row r="3" spans="1:6" x14ac:dyDescent="0.2">
      <c r="A3">
        <v>1</v>
      </c>
      <c r="B3">
        <v>51.2</v>
      </c>
      <c r="C3">
        <v>3</v>
      </c>
      <c r="D3">
        <f>D2+E3*(B3-D2)</f>
        <v>41.692307692307693</v>
      </c>
      <c r="E3">
        <f>F2/(F2+C2)</f>
        <v>0.76923076923076927</v>
      </c>
      <c r="F3">
        <f>(1-E3)*F2</f>
        <v>2.3076923076923075</v>
      </c>
    </row>
    <row r="4" spans="1:6" x14ac:dyDescent="0.2">
      <c r="A4">
        <v>2</v>
      </c>
      <c r="B4">
        <v>52.3</v>
      </c>
      <c r="C4">
        <v>3</v>
      </c>
      <c r="D4">
        <f t="shared" ref="D4:D24" si="0">D3+E4*(B4-D3)</f>
        <v>46.304347826086953</v>
      </c>
      <c r="E4">
        <f t="shared" ref="E4:E24" si="1">F3/(F3+C3)</f>
        <v>0.43478260869565216</v>
      </c>
      <c r="F4">
        <f t="shared" ref="F4:F24" si="2">(1-E4)*F3</f>
        <v>1.3043478260869565</v>
      </c>
    </row>
    <row r="5" spans="1:6" x14ac:dyDescent="0.2">
      <c r="A5">
        <v>3</v>
      </c>
      <c r="B5">
        <v>49</v>
      </c>
      <c r="C5">
        <v>3</v>
      </c>
      <c r="D5">
        <f t="shared" si="0"/>
        <v>47.121212121212118</v>
      </c>
      <c r="E5">
        <f t="shared" si="1"/>
        <v>0.30303030303030298</v>
      </c>
      <c r="F5">
        <f t="shared" si="2"/>
        <v>0.90909090909090917</v>
      </c>
    </row>
    <row r="6" spans="1:6" x14ac:dyDescent="0.2">
      <c r="A6">
        <v>4</v>
      </c>
      <c r="B6">
        <v>52</v>
      </c>
      <c r="C6">
        <v>3</v>
      </c>
      <c r="D6">
        <f t="shared" si="0"/>
        <v>48.255813953488371</v>
      </c>
      <c r="E6">
        <f t="shared" si="1"/>
        <v>0.23255813953488375</v>
      </c>
      <c r="F6">
        <f t="shared" si="2"/>
        <v>0.69767441860465129</v>
      </c>
    </row>
    <row r="7" spans="1:6" x14ac:dyDescent="0.2">
      <c r="A7">
        <v>5</v>
      </c>
      <c r="B7">
        <v>50</v>
      </c>
      <c r="C7">
        <v>3</v>
      </c>
      <c r="D7">
        <f t="shared" si="0"/>
        <v>48.584905660377359</v>
      </c>
      <c r="E7">
        <f t="shared" si="1"/>
        <v>0.18867924528301888</v>
      </c>
      <c r="F7">
        <f t="shared" si="2"/>
        <v>0.5660377358490567</v>
      </c>
    </row>
    <row r="8" spans="1:6" x14ac:dyDescent="0.2">
      <c r="A8">
        <v>6</v>
      </c>
      <c r="B8">
        <v>47</v>
      </c>
      <c r="C8">
        <v>3</v>
      </c>
      <c r="D8">
        <f t="shared" si="0"/>
        <v>48.333333333333336</v>
      </c>
      <c r="E8">
        <f t="shared" si="1"/>
        <v>0.15873015873015875</v>
      </c>
      <c r="F8">
        <f t="shared" si="2"/>
        <v>0.47619047619047628</v>
      </c>
    </row>
    <row r="9" spans="1:6" x14ac:dyDescent="0.2">
      <c r="A9">
        <v>7</v>
      </c>
      <c r="B9">
        <v>48</v>
      </c>
      <c r="C9">
        <v>3</v>
      </c>
      <c r="D9">
        <f t="shared" si="0"/>
        <v>48.287671232876711</v>
      </c>
      <c r="E9">
        <f t="shared" si="1"/>
        <v>0.13698630136986303</v>
      </c>
      <c r="F9">
        <f t="shared" si="2"/>
        <v>0.41095890410958913</v>
      </c>
    </row>
    <row r="10" spans="1:6" x14ac:dyDescent="0.2">
      <c r="A10">
        <v>8</v>
      </c>
      <c r="B10">
        <v>51</v>
      </c>
      <c r="C10">
        <v>3</v>
      </c>
      <c r="D10">
        <f t="shared" si="0"/>
        <v>48.614457831325304</v>
      </c>
      <c r="E10">
        <f t="shared" si="1"/>
        <v>0.1204819277108434</v>
      </c>
      <c r="F10">
        <f t="shared" si="2"/>
        <v>0.36144578313253017</v>
      </c>
    </row>
    <row r="11" spans="1:6" x14ac:dyDescent="0.2">
      <c r="A11">
        <v>9</v>
      </c>
      <c r="B11">
        <v>53</v>
      </c>
      <c r="C11">
        <v>3</v>
      </c>
      <c r="D11">
        <f t="shared" si="0"/>
        <v>49.086021505376344</v>
      </c>
      <c r="E11">
        <f t="shared" si="1"/>
        <v>0.10752688172043012</v>
      </c>
      <c r="F11">
        <f t="shared" si="2"/>
        <v>0.32258064516129037</v>
      </c>
    </row>
    <row r="12" spans="1:6" x14ac:dyDescent="0.2">
      <c r="A12">
        <v>10</v>
      </c>
      <c r="B12">
        <v>52</v>
      </c>
      <c r="C12">
        <v>3</v>
      </c>
      <c r="D12">
        <f t="shared" si="0"/>
        <v>49.368932038834949</v>
      </c>
      <c r="E12">
        <f t="shared" si="1"/>
        <v>9.7087378640776711E-2</v>
      </c>
      <c r="F12">
        <f t="shared" si="2"/>
        <v>0.29126213592233013</v>
      </c>
    </row>
    <row r="13" spans="1:6" x14ac:dyDescent="0.2">
      <c r="A13">
        <v>11</v>
      </c>
      <c r="B13">
        <v>49</v>
      </c>
      <c r="C13">
        <v>3</v>
      </c>
      <c r="D13">
        <f t="shared" si="0"/>
        <v>49.336283185840706</v>
      </c>
      <c r="E13">
        <f t="shared" si="1"/>
        <v>8.8495575221238951E-2</v>
      </c>
      <c r="F13">
        <f t="shared" si="2"/>
        <v>0.26548672566371684</v>
      </c>
    </row>
    <row r="14" spans="1:6" x14ac:dyDescent="0.2">
      <c r="A14">
        <v>12</v>
      </c>
      <c r="B14">
        <v>48</v>
      </c>
      <c r="C14">
        <v>3</v>
      </c>
      <c r="D14">
        <f t="shared" si="0"/>
        <v>49.227642276422763</v>
      </c>
      <c r="E14">
        <f t="shared" si="1"/>
        <v>8.1300813008130093E-2</v>
      </c>
      <c r="F14">
        <f t="shared" si="2"/>
        <v>0.24390243902439027</v>
      </c>
    </row>
    <row r="15" spans="1:6" x14ac:dyDescent="0.2">
      <c r="A15">
        <v>13</v>
      </c>
      <c r="B15">
        <v>52</v>
      </c>
      <c r="C15">
        <v>3</v>
      </c>
      <c r="D15">
        <f t="shared" si="0"/>
        <v>49.436090225563909</v>
      </c>
      <c r="E15">
        <f t="shared" si="1"/>
        <v>7.5187969924812026E-2</v>
      </c>
      <c r="F15">
        <f t="shared" si="2"/>
        <v>0.22556390977443611</v>
      </c>
    </row>
    <row r="16" spans="1:6" x14ac:dyDescent="0.2">
      <c r="A16">
        <v>14</v>
      </c>
      <c r="B16">
        <v>51</v>
      </c>
      <c r="C16">
        <v>3</v>
      </c>
      <c r="D16">
        <f t="shared" si="0"/>
        <v>49.545454545454547</v>
      </c>
      <c r="E16">
        <f t="shared" si="1"/>
        <v>6.9930069930069935E-2</v>
      </c>
      <c r="F16">
        <f t="shared" si="2"/>
        <v>0.20979020979020982</v>
      </c>
    </row>
    <row r="17" spans="1:6" x14ac:dyDescent="0.2">
      <c r="A17">
        <v>15</v>
      </c>
      <c r="B17">
        <v>48</v>
      </c>
      <c r="C17">
        <v>3</v>
      </c>
      <c r="D17">
        <f t="shared" si="0"/>
        <v>49.444444444444443</v>
      </c>
      <c r="E17">
        <f t="shared" si="1"/>
        <v>6.535947712418301E-2</v>
      </c>
      <c r="F17">
        <f t="shared" si="2"/>
        <v>0.19607843137254904</v>
      </c>
    </row>
    <row r="18" spans="1:6" x14ac:dyDescent="0.2">
      <c r="A18">
        <v>16</v>
      </c>
      <c r="B18">
        <v>49</v>
      </c>
      <c r="C18">
        <v>3</v>
      </c>
      <c r="D18">
        <f t="shared" si="0"/>
        <v>49.417177914110425</v>
      </c>
      <c r="E18">
        <f t="shared" si="1"/>
        <v>6.1349693251533749E-2</v>
      </c>
      <c r="F18">
        <f t="shared" si="2"/>
        <v>0.18404907975460125</v>
      </c>
    </row>
    <row r="19" spans="1:6" x14ac:dyDescent="0.2">
      <c r="A19">
        <v>17</v>
      </c>
      <c r="B19">
        <v>50</v>
      </c>
      <c r="C19">
        <v>3</v>
      </c>
      <c r="D19">
        <f t="shared" si="0"/>
        <v>49.450867052023121</v>
      </c>
      <c r="E19">
        <f t="shared" si="1"/>
        <v>5.7803468208092498E-2</v>
      </c>
      <c r="F19">
        <f t="shared" si="2"/>
        <v>0.17341040462427748</v>
      </c>
    </row>
    <row r="20" spans="1:6" x14ac:dyDescent="0.2">
      <c r="A20">
        <v>18</v>
      </c>
      <c r="B20">
        <v>50</v>
      </c>
      <c r="C20">
        <v>3</v>
      </c>
      <c r="D20">
        <f t="shared" si="0"/>
        <v>49.480874316939889</v>
      </c>
      <c r="E20">
        <f t="shared" si="1"/>
        <v>5.4644808743169404E-2</v>
      </c>
      <c r="F20">
        <f t="shared" si="2"/>
        <v>0.16393442622950821</v>
      </c>
    </row>
    <row r="21" spans="1:6" x14ac:dyDescent="0.2">
      <c r="A21">
        <v>19</v>
      </c>
      <c r="B21">
        <v>51</v>
      </c>
      <c r="C21">
        <v>3</v>
      </c>
      <c r="D21">
        <f t="shared" si="0"/>
        <v>49.559585492227981</v>
      </c>
      <c r="E21">
        <f t="shared" si="1"/>
        <v>5.1813471502590677E-2</v>
      </c>
      <c r="F21">
        <f t="shared" si="2"/>
        <v>0.15544041450777205</v>
      </c>
    </row>
    <row r="22" spans="1:6" x14ac:dyDescent="0.2">
      <c r="A22">
        <v>20</v>
      </c>
      <c r="B22">
        <v>51.5</v>
      </c>
      <c r="C22">
        <v>3</v>
      </c>
      <c r="D22">
        <f t="shared" si="0"/>
        <v>49.655172413793103</v>
      </c>
      <c r="E22">
        <f t="shared" si="1"/>
        <v>4.9261083743842374E-2</v>
      </c>
      <c r="F22">
        <f t="shared" si="2"/>
        <v>0.14778325123152711</v>
      </c>
    </row>
    <row r="23" spans="1:6" x14ac:dyDescent="0.2">
      <c r="A23">
        <v>21</v>
      </c>
      <c r="B23">
        <v>52.8</v>
      </c>
      <c r="C23">
        <v>3</v>
      </c>
      <c r="D23">
        <f t="shared" si="0"/>
        <v>49.802816901408448</v>
      </c>
      <c r="E23">
        <f t="shared" si="1"/>
        <v>4.6948356807511742E-2</v>
      </c>
      <c r="F23">
        <f t="shared" si="2"/>
        <v>0.14084507042253522</v>
      </c>
    </row>
    <row r="24" spans="1:6" x14ac:dyDescent="0.2">
      <c r="A24">
        <v>22</v>
      </c>
      <c r="B24">
        <v>48.9</v>
      </c>
      <c r="C24">
        <v>3</v>
      </c>
      <c r="D24">
        <f t="shared" si="0"/>
        <v>49.762331838565018</v>
      </c>
      <c r="E24">
        <f t="shared" si="1"/>
        <v>4.4843049327354265E-2</v>
      </c>
      <c r="F24">
        <f t="shared" si="2"/>
        <v>0.13452914798206278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Hsiung Chun</cp:lastModifiedBy>
  <dcterms:created xsi:type="dcterms:W3CDTF">2023-01-19T16:51:00Z</dcterms:created>
  <dcterms:modified xsi:type="dcterms:W3CDTF">2023-01-20T03:27:28Z</dcterms:modified>
</cp:coreProperties>
</file>