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670" tabRatio="821" activeTab="1"/>
  </bookViews>
  <sheets>
    <sheet name="2.3 1+6系统建设积分科目" sheetId="14" r:id="rId1"/>
    <sheet name="电缆BOM质检方案里程碑" sheetId="15" r:id="rId2"/>
  </sheets>
  <calcPr calcId="144525"/>
</workbook>
</file>

<file path=xl/sharedStrings.xml><?xml version="1.0" encoding="utf-8"?>
<sst xmlns="http://schemas.openxmlformats.org/spreadsheetml/2006/main" count="214" uniqueCount="87">
  <si>
    <t xml:space="preserve"> 1+6采集点的标准数据库建设（所有电缆BOM、质检方案） </t>
  </si>
  <si>
    <t>序号</t>
  </si>
  <si>
    <t>总类别</t>
  </si>
  <si>
    <t>类别</t>
  </si>
  <si>
    <t>流程个数</t>
  </si>
  <si>
    <t>积分科目</t>
  </si>
  <si>
    <t>系统更新情况</t>
  </si>
  <si>
    <t>标准-应录入数量</t>
  </si>
  <si>
    <t>实际-ERP已录入数量</t>
  </si>
  <si>
    <t>待录入</t>
  </si>
  <si>
    <t>计划办理时间</t>
  </si>
  <si>
    <t>标准时长（天8小时工作制）</t>
  </si>
  <si>
    <t>验证材料</t>
  </si>
  <si>
    <t>验证人</t>
  </si>
  <si>
    <t>责任人</t>
  </si>
  <si>
    <t>验证岗位</t>
  </si>
  <si>
    <t>本岗</t>
  </si>
  <si>
    <t>管理</t>
  </si>
  <si>
    <t>协同</t>
  </si>
  <si>
    <t>BOM、质检方案搜集与系统录入</t>
  </si>
  <si>
    <t>基础资料</t>
  </si>
  <si>
    <t>向品管技术部门了解现有物料BOM结构</t>
  </si>
  <si>
    <t>ERP物料信息（架空线）</t>
  </si>
  <si>
    <t>技术品管部BOM清单</t>
  </si>
  <si>
    <t>经营制造经理</t>
  </si>
  <si>
    <t>郭晶晶</t>
  </si>
  <si>
    <t>品管部（张会云）、研发技术部（李长勇）</t>
  </si>
  <si>
    <t>技术品管部经理（江建华）</t>
  </si>
  <si>
    <t>运维工程师</t>
  </si>
  <si>
    <t>对接未入系统数量</t>
  </si>
  <si>
    <t>ERP物料信息（裸导线）</t>
  </si>
  <si>
    <t>未入系统物料清单</t>
  </si>
  <si>
    <t>评估录入系统数据的工作量</t>
  </si>
  <si>
    <t>ERP成品BOM结构</t>
  </si>
  <si>
    <t>评估工作量信息表</t>
  </si>
  <si>
    <t>BOM</t>
  </si>
  <si>
    <t>根据工作量确定手动录入系统或定制系统导入模板（里程碑考核）</t>
  </si>
  <si>
    <t>ERP半成品BOM结构</t>
  </si>
  <si>
    <t>系统导入模板截图</t>
  </si>
  <si>
    <t>经营制造经理、产品开发部开发工程师</t>
  </si>
  <si>
    <t>郭晶晶、卢少珂</t>
  </si>
  <si>
    <t>技术品管部按照模板收集数据（里程碑考核）</t>
  </si>
  <si>
    <t>/</t>
  </si>
  <si>
    <t>5</t>
  </si>
  <si>
    <t>数据统计表</t>
  </si>
  <si>
    <t>实施工程师</t>
  </si>
  <si>
    <t>按模板导入系统</t>
  </si>
  <si>
    <t>导入数据截图</t>
  </si>
  <si>
    <t>系统匹配材料用量</t>
  </si>
  <si>
    <t>材料用量统计表</t>
  </si>
  <si>
    <t>根据入库的物料BOM做系统检验</t>
  </si>
  <si>
    <t>8</t>
  </si>
  <si>
    <t>检验情况验证单</t>
  </si>
  <si>
    <t>系统运行测试(里程牌考核)</t>
  </si>
  <si>
    <t>运行期截图</t>
  </si>
  <si>
    <r>
      <rPr>
        <sz val="9"/>
        <color theme="1"/>
        <rFont val="宋体"/>
        <charset val="134"/>
      </rPr>
      <t>Q</t>
    </r>
    <r>
      <rPr>
        <sz val="9"/>
        <color theme="1"/>
        <rFont val="宋体"/>
        <charset val="134"/>
      </rPr>
      <t>C方案</t>
    </r>
  </si>
  <si>
    <t>ERP成品检验方案</t>
  </si>
  <si>
    <t>品管部抽查</t>
  </si>
  <si>
    <t>ERP半成品检验方案</t>
  </si>
  <si>
    <t>新增信息维护时间和维护人截图</t>
  </si>
  <si>
    <t>ERP原材料检验方案（里程碑考核）</t>
  </si>
  <si>
    <t>外部线缆种类</t>
  </si>
  <si>
    <t>未入科信系统线缆</t>
  </si>
  <si>
    <t>电力电缆</t>
  </si>
  <si>
    <t>电器装备用电线电缆</t>
  </si>
  <si>
    <t>通信电缆与光缆</t>
  </si>
  <si>
    <t>电磁线</t>
  </si>
  <si>
    <r>
      <rPr>
        <sz val="12"/>
        <rFont val="宋体"/>
        <charset val="134"/>
      </rPr>
      <t>制表人：</t>
    </r>
    <r>
      <rPr>
        <u/>
        <sz val="12"/>
        <rFont val="宋体"/>
        <charset val="134"/>
      </rPr>
      <t xml:space="preserve">          </t>
    </r>
  </si>
  <si>
    <r>
      <rPr>
        <sz val="12"/>
        <rFont val="宋体"/>
        <charset val="134"/>
      </rPr>
      <t>审核人：</t>
    </r>
    <r>
      <rPr>
        <u/>
        <sz val="12"/>
        <rFont val="宋体"/>
        <charset val="134"/>
      </rPr>
      <t xml:space="preserve">        </t>
    </r>
    <r>
      <rPr>
        <sz val="12"/>
        <rFont val="宋体"/>
        <charset val="134"/>
      </rPr>
      <t xml:space="preserve">  </t>
    </r>
  </si>
  <si>
    <r>
      <rPr>
        <sz val="12"/>
        <rFont val="宋体"/>
        <charset val="134"/>
      </rPr>
      <t>核准人：</t>
    </r>
    <r>
      <rPr>
        <u/>
        <sz val="12"/>
        <rFont val="宋体"/>
        <charset val="134"/>
      </rPr>
      <t xml:space="preserve">          </t>
    </r>
  </si>
  <si>
    <t xml:space="preserve"> </t>
  </si>
  <si>
    <t xml:space="preserve"> 1+6采集点的标准数据库建设（所有电缆BOM、质检方案）目标里程碑汇总 </t>
  </si>
  <si>
    <t>具体目标</t>
  </si>
  <si>
    <t>计划结束时间</t>
  </si>
  <si>
    <t>核心里程碑事件</t>
  </si>
  <si>
    <t>里程碑节点时间</t>
  </si>
  <si>
    <t>电缆BOM、质检方案</t>
  </si>
  <si>
    <t>工作量统计计算结果</t>
  </si>
  <si>
    <t>运维工程师（魏世可）</t>
  </si>
  <si>
    <t>根据工作量手动录入系统或定制系统导入模板（里程碑考核）</t>
  </si>
  <si>
    <t>制定出导入系统的模板</t>
  </si>
  <si>
    <t>收集符合导入系统模板的数据</t>
  </si>
  <si>
    <t>测试系统是否正常运行</t>
  </si>
  <si>
    <t>原材料检验是否合格</t>
  </si>
  <si>
    <t>外部线缆BOM种类</t>
  </si>
  <si>
    <t>电力电缆、电器装备用电线电缆、通信电缆与光缆、电磁线</t>
  </si>
  <si>
    <t>检查未入系统线缆BOM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</si>
</sst>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33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2"/>
      <name val="宋体"/>
      <charset val="134"/>
    </font>
    <font>
      <u/>
      <sz val="14"/>
      <name val="黑体"/>
      <charset val="134"/>
    </font>
    <font>
      <sz val="10"/>
      <name val="黑体"/>
      <charset val="134"/>
    </font>
    <font>
      <sz val="9"/>
      <color theme="1"/>
      <name val="宋体"/>
      <charset val="134"/>
    </font>
    <font>
      <sz val="10"/>
      <color theme="1"/>
      <name val="黑体"/>
      <charset val="134"/>
    </font>
    <font>
      <sz val="12"/>
      <color rgb="FFFF0000"/>
      <name val="宋体"/>
      <charset val="134"/>
    </font>
    <font>
      <sz val="9"/>
      <name val="宋体"/>
      <charset val="134"/>
    </font>
    <font>
      <sz val="18"/>
      <name val="黑体"/>
      <charset val="134"/>
    </font>
    <font>
      <sz val="10"/>
      <color rgb="FFFF0000"/>
      <name val="黑体"/>
      <charset val="134"/>
    </font>
    <font>
      <sz val="9"/>
      <color rgb="FFFF0000"/>
      <name val="宋体"/>
      <charset val="134"/>
    </font>
    <font>
      <sz val="11"/>
      <color rgb="FFFF0000"/>
      <name val="宋体"/>
      <charset val="134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theme="10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1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19" borderId="9" applyNumberFormat="0" applyAlignment="0" applyProtection="0">
      <alignment vertical="center"/>
    </xf>
    <xf numFmtId="0" fontId="24" fillId="19" borderId="8" applyNumberFormat="0" applyAlignment="0" applyProtection="0">
      <alignment vertical="center"/>
    </xf>
    <xf numFmtId="0" fontId="29" fillId="21" borderId="12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</cellStyleXfs>
  <cellXfs count="52">
    <xf numFmtId="0" fontId="0" fillId="0" borderId="0" xfId="0"/>
    <xf numFmtId="0" fontId="1" fillId="0" borderId="0" xfId="51" applyFont="1" applyAlignment="1">
      <alignment horizontal="left" vertical="center"/>
    </xf>
    <xf numFmtId="0" fontId="2" fillId="0" borderId="0" xfId="51" applyFont="1">
      <alignment vertical="center"/>
    </xf>
    <xf numFmtId="0" fontId="3" fillId="0" borderId="0" xfId="51" applyFont="1" applyAlignment="1">
      <alignment horizontal="center" vertical="center"/>
    </xf>
    <xf numFmtId="0" fontId="3" fillId="0" borderId="0" xfId="51" applyFont="1" applyFill="1" applyAlignment="1">
      <alignment horizontal="center" vertical="center"/>
    </xf>
    <xf numFmtId="0" fontId="4" fillId="0" borderId="1" xfId="51" applyFont="1" applyBorder="1" applyAlignment="1">
      <alignment horizontal="center" vertical="center" wrapText="1"/>
    </xf>
    <xf numFmtId="0" fontId="4" fillId="0" borderId="1" xfId="51" applyFont="1" applyFill="1" applyBorder="1" applyAlignment="1">
      <alignment horizontal="center" vertical="center" wrapText="1"/>
    </xf>
    <xf numFmtId="0" fontId="4" fillId="0" borderId="2" xfId="51" applyFont="1" applyBorder="1" applyAlignment="1">
      <alignment horizontal="center" vertical="center" wrapText="1"/>
    </xf>
    <xf numFmtId="0" fontId="5" fillId="0" borderId="1" xfId="51" applyFont="1" applyBorder="1" applyAlignment="1">
      <alignment horizontal="center" vertical="center"/>
    </xf>
    <xf numFmtId="0" fontId="6" fillId="0" borderId="3" xfId="45" applyFont="1" applyBorder="1" applyAlignment="1" applyProtection="1">
      <alignment horizontal="center" vertical="center" wrapText="1"/>
      <protection locked="0"/>
    </xf>
    <xf numFmtId="0" fontId="6" fillId="0" borderId="1" xfId="45" applyFont="1" applyFill="1" applyBorder="1" applyAlignment="1" applyProtection="1">
      <alignment horizontal="left" vertical="center" wrapText="1"/>
      <protection locked="0"/>
    </xf>
    <xf numFmtId="176" fontId="6" fillId="0" borderId="1" xfId="45" applyNumberFormat="1" applyFont="1" applyFill="1" applyBorder="1" applyAlignment="1" applyProtection="1">
      <alignment horizontal="left" vertical="center" wrapText="1"/>
      <protection locked="0"/>
    </xf>
    <xf numFmtId="0" fontId="4" fillId="0" borderId="1" xfId="45" applyFont="1" applyFill="1" applyBorder="1" applyAlignment="1" applyProtection="1">
      <alignment horizontal="left" vertical="center" wrapText="1"/>
      <protection locked="0"/>
    </xf>
    <xf numFmtId="0" fontId="6" fillId="0" borderId="4" xfId="45" applyFont="1" applyBorder="1" applyAlignment="1" applyProtection="1">
      <alignment horizontal="center" vertical="center" wrapText="1"/>
      <protection locked="0"/>
    </xf>
    <xf numFmtId="58" fontId="4" fillId="0" borderId="1" xfId="39" applyNumberFormat="1" applyFont="1" applyFill="1" applyBorder="1" applyAlignment="1" applyProtection="1">
      <alignment horizontal="center" vertical="center"/>
      <protection hidden="1"/>
    </xf>
    <xf numFmtId="0" fontId="7" fillId="0" borderId="0" xfId="51" applyFont="1">
      <alignment vertical="center"/>
    </xf>
    <xf numFmtId="0" fontId="1" fillId="0" borderId="0" xfId="51" applyFont="1" applyAlignment="1">
      <alignment horizontal="center" vertical="center"/>
    </xf>
    <xf numFmtId="0" fontId="1" fillId="0" borderId="0" xfId="51" applyFont="1" applyFill="1" applyAlignment="1">
      <alignment horizontal="left" vertical="center" wrapText="1"/>
    </xf>
    <xf numFmtId="0" fontId="8" fillId="0" borderId="0" xfId="0" applyFont="1" applyFill="1" applyBorder="1" applyAlignment="1" applyProtection="1">
      <alignment vertical="top"/>
      <protection locked="0"/>
    </xf>
    <xf numFmtId="0" fontId="1" fillId="0" borderId="0" xfId="51" applyFont="1" applyAlignment="1">
      <alignment horizontal="center" vertical="center" wrapText="1"/>
    </xf>
    <xf numFmtId="0" fontId="1" fillId="0" borderId="0" xfId="51" applyFont="1" applyAlignment="1">
      <alignment horizontal="left" vertical="center" wrapText="1"/>
    </xf>
    <xf numFmtId="0" fontId="9" fillId="0" borderId="5" xfId="0" applyFont="1" applyFill="1" applyBorder="1" applyAlignment="1" applyProtection="1">
      <alignment horizontal="center" vertical="center"/>
      <protection locked="0"/>
    </xf>
    <xf numFmtId="0" fontId="4" fillId="0" borderId="2" xfId="51" applyFont="1" applyFill="1" applyBorder="1" applyAlignment="1">
      <alignment horizontal="center" vertical="center" wrapText="1"/>
    </xf>
    <xf numFmtId="0" fontId="4" fillId="0" borderId="4" xfId="51" applyFont="1" applyBorder="1" applyAlignment="1">
      <alignment horizontal="center" vertical="center" wrapText="1"/>
    </xf>
    <xf numFmtId="0" fontId="4" fillId="0" borderId="4" xfId="51" applyFont="1" applyFill="1" applyBorder="1" applyAlignment="1">
      <alignment horizontal="center" vertical="center" wrapText="1"/>
    </xf>
    <xf numFmtId="0" fontId="1" fillId="0" borderId="2" xfId="51" applyFont="1" applyBorder="1" applyAlignment="1">
      <alignment horizontal="center" vertical="center" wrapText="1"/>
    </xf>
    <xf numFmtId="0" fontId="6" fillId="0" borderId="2" xfId="45" applyFont="1" applyBorder="1" applyAlignment="1" applyProtection="1">
      <alignment horizontal="center" vertical="center" wrapText="1"/>
      <protection locked="0"/>
    </xf>
    <xf numFmtId="0" fontId="5" fillId="0" borderId="2" xfId="51" applyFont="1" applyBorder="1" applyAlignment="1">
      <alignment horizontal="center" vertical="center"/>
    </xf>
    <xf numFmtId="0" fontId="1" fillId="0" borderId="3" xfId="51" applyFont="1" applyBorder="1" applyAlignment="1">
      <alignment horizontal="center" vertical="center" wrapText="1"/>
    </xf>
    <xf numFmtId="0" fontId="5" fillId="0" borderId="3" xfId="51" applyFont="1" applyBorder="1" applyAlignment="1">
      <alignment horizontal="center" vertical="center"/>
    </xf>
    <xf numFmtId="0" fontId="5" fillId="0" borderId="4" xfId="51" applyFont="1" applyBorder="1" applyAlignment="1">
      <alignment horizontal="center" vertical="center"/>
    </xf>
    <xf numFmtId="0" fontId="10" fillId="0" borderId="1" xfId="45" applyFont="1" applyFill="1" applyBorder="1" applyAlignment="1" applyProtection="1">
      <alignment horizontal="left" vertical="center" wrapText="1"/>
      <protection locked="0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0" fontId="11" fillId="0" borderId="1" xfId="51" applyFont="1" applyBorder="1" applyAlignment="1">
      <alignment horizontal="center" vertical="center"/>
    </xf>
    <xf numFmtId="0" fontId="12" fillId="0" borderId="3" xfId="51" applyFont="1" applyBorder="1" applyAlignment="1">
      <alignment horizontal="center" vertical="center" wrapText="1"/>
    </xf>
    <xf numFmtId="0" fontId="11" fillId="0" borderId="3" xfId="0" applyFont="1" applyFill="1" applyBorder="1" applyAlignment="1" applyProtection="1">
      <alignment horizontal="center" vertical="center" wrapText="1"/>
    </xf>
    <xf numFmtId="0" fontId="11" fillId="0" borderId="4" xfId="51" applyFont="1" applyBorder="1" applyAlignment="1">
      <alignment horizontal="center" vertical="center"/>
    </xf>
    <xf numFmtId="0" fontId="11" fillId="0" borderId="4" xfId="0" applyFont="1" applyFill="1" applyBorder="1" applyAlignment="1" applyProtection="1">
      <alignment horizontal="center" vertical="center" wrapText="1"/>
    </xf>
    <xf numFmtId="0" fontId="6" fillId="0" borderId="2" xfId="45" applyFont="1" applyFill="1" applyBorder="1" applyAlignment="1" applyProtection="1">
      <alignment horizontal="left" vertical="center" wrapText="1"/>
      <protection locked="0"/>
    </xf>
    <xf numFmtId="0" fontId="6" fillId="0" borderId="3" xfId="45" applyFont="1" applyFill="1" applyBorder="1" applyAlignment="1" applyProtection="1">
      <alignment horizontal="left" vertical="center" wrapText="1"/>
      <protection locked="0"/>
    </xf>
    <xf numFmtId="0" fontId="12" fillId="0" borderId="4" xfId="51" applyFont="1" applyBorder="1" applyAlignment="1">
      <alignment horizontal="center" vertical="center" wrapText="1"/>
    </xf>
    <xf numFmtId="0" fontId="10" fillId="0" borderId="4" xfId="45" applyFont="1" applyFill="1" applyBorder="1" applyAlignment="1" applyProtection="1">
      <alignment horizontal="left" vertical="center" wrapText="1"/>
      <protection locked="0"/>
    </xf>
    <xf numFmtId="0" fontId="2" fillId="0" borderId="0" xfId="51" applyFont="1" applyAlignment="1">
      <alignment horizontal="center" vertical="center" wrapText="1"/>
    </xf>
    <xf numFmtId="0" fontId="2" fillId="0" borderId="0" xfId="51" applyFont="1" applyAlignment="1">
      <alignment horizontal="left" vertical="center" wrapText="1"/>
    </xf>
    <xf numFmtId="0" fontId="2" fillId="0" borderId="0" xfId="51" applyFont="1" applyFill="1" applyAlignment="1">
      <alignment horizontal="center" vertical="center" wrapText="1"/>
    </xf>
    <xf numFmtId="176" fontId="10" fillId="0" borderId="1" xfId="45" applyNumberFormat="1" applyFont="1" applyFill="1" applyBorder="1" applyAlignment="1" applyProtection="1">
      <alignment horizontal="left" vertical="center" wrapText="1"/>
      <protection locked="0"/>
    </xf>
    <xf numFmtId="49" fontId="10" fillId="0" borderId="1" xfId="45" applyNumberFormat="1" applyFont="1" applyFill="1" applyBorder="1" applyAlignment="1" applyProtection="1">
      <alignment horizontal="left" vertical="center" wrapText="1"/>
      <protection locked="0"/>
    </xf>
    <xf numFmtId="176" fontId="4" fillId="0" borderId="1" xfId="45" applyNumberFormat="1" applyFont="1" applyFill="1" applyBorder="1" applyAlignment="1" applyProtection="1">
      <alignment horizontal="left" vertical="center" wrapText="1"/>
      <protection locked="0"/>
    </xf>
    <xf numFmtId="49" fontId="4" fillId="0" borderId="1" xfId="45" applyNumberFormat="1" applyFont="1" applyFill="1" applyBorder="1" applyAlignment="1" applyProtection="1">
      <alignment horizontal="left" vertical="center" wrapText="1"/>
      <protection locked="0"/>
    </xf>
    <xf numFmtId="0" fontId="5" fillId="0" borderId="0" xfId="51" applyFont="1" applyBorder="1" applyAlignment="1">
      <alignment horizontal="center" vertical="center"/>
    </xf>
    <xf numFmtId="0" fontId="12" fillId="0" borderId="0" xfId="51" applyFont="1" applyAlignment="1">
      <alignment horizontal="left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千位分隔[0] 2" xfId="39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H21"/>
  <sheetViews>
    <sheetView topLeftCell="F1" workbookViewId="0">
      <selection activeCell="O15" sqref="O15"/>
    </sheetView>
  </sheetViews>
  <sheetFormatPr defaultColWidth="9.66666666666667" defaultRowHeight="22.2" customHeight="1"/>
  <cols>
    <col min="1" max="1" width="4" style="16" customWidth="1"/>
    <col min="2" max="2" width="9.10833333333333" style="16" customWidth="1"/>
    <col min="3" max="3" width="10.8833333333333" style="16" customWidth="1"/>
    <col min="4" max="4" width="5.10833333333333" style="16" customWidth="1"/>
    <col min="5" max="5" width="31.125" style="17" customWidth="1"/>
    <col min="6" max="6" width="22.625" style="17" customWidth="1"/>
    <col min="7" max="7" width="10" style="18" customWidth="1"/>
    <col min="8" max="8" width="12.25" style="18" customWidth="1"/>
    <col min="9" max="9" width="6.625" style="18" customWidth="1"/>
    <col min="10" max="10" width="16.875" style="19" customWidth="1"/>
    <col min="11" max="11" width="17.8833333333333" style="19" customWidth="1"/>
    <col min="12" max="12" width="26.875" style="20" customWidth="1"/>
    <col min="13" max="13" width="23.75" style="16" customWidth="1"/>
    <col min="14" max="14" width="19.875" style="16" customWidth="1"/>
    <col min="15" max="15" width="39.875" style="16" customWidth="1"/>
    <col min="16" max="16" width="18" style="1" customWidth="1"/>
    <col min="17" max="17" width="13.4416666666667" style="1" customWidth="1"/>
    <col min="18" max="242" width="9.66666666666667" style="1"/>
    <col min="243" max="16384" width="9.66666666666667" style="2"/>
  </cols>
  <sheetData>
    <row r="1" s="1" customFormat="1" ht="28.95" customHeight="1" spans="1:17">
      <c r="A1" s="3" t="s">
        <v>0</v>
      </c>
      <c r="B1" s="3"/>
      <c r="C1" s="3"/>
      <c r="D1" s="3"/>
      <c r="E1" s="4"/>
      <c r="F1" s="4"/>
      <c r="G1" s="21"/>
      <c r="H1" s="21"/>
      <c r="I1" s="21"/>
      <c r="J1" s="3"/>
      <c r="K1" s="3"/>
      <c r="L1" s="3"/>
      <c r="M1" s="3"/>
      <c r="N1" s="3"/>
      <c r="O1" s="3"/>
      <c r="P1" s="3"/>
      <c r="Q1" s="3"/>
    </row>
    <row r="2" s="1" customFormat="1" ht="25" customHeight="1" spans="1:17">
      <c r="A2" s="5" t="s">
        <v>1</v>
      </c>
      <c r="B2" s="7" t="s">
        <v>2</v>
      </c>
      <c r="C2" s="5" t="s">
        <v>3</v>
      </c>
      <c r="D2" s="7" t="s">
        <v>4</v>
      </c>
      <c r="E2" s="6" t="s">
        <v>5</v>
      </c>
      <c r="F2" s="22" t="s">
        <v>6</v>
      </c>
      <c r="G2" s="7" t="s">
        <v>7</v>
      </c>
      <c r="H2" s="7" t="s">
        <v>8</v>
      </c>
      <c r="I2" s="7" t="s">
        <v>9</v>
      </c>
      <c r="J2" s="5" t="s">
        <v>10</v>
      </c>
      <c r="K2" s="7" t="s">
        <v>11</v>
      </c>
      <c r="L2" s="5" t="s">
        <v>12</v>
      </c>
      <c r="M2" s="5" t="s">
        <v>13</v>
      </c>
      <c r="N2" s="5"/>
      <c r="O2" s="14" t="s">
        <v>14</v>
      </c>
      <c r="P2" s="14"/>
      <c r="Q2" s="14"/>
    </row>
    <row r="3" s="1" customFormat="1" ht="37" customHeight="1" spans="1:17">
      <c r="A3" s="5"/>
      <c r="B3" s="23"/>
      <c r="C3" s="5"/>
      <c r="D3" s="23"/>
      <c r="E3" s="6"/>
      <c r="F3" s="24"/>
      <c r="G3" s="23"/>
      <c r="H3" s="23"/>
      <c r="I3" s="23"/>
      <c r="J3" s="5"/>
      <c r="K3" s="23"/>
      <c r="L3" s="5"/>
      <c r="M3" s="5" t="s">
        <v>15</v>
      </c>
      <c r="N3" s="5" t="s">
        <v>13</v>
      </c>
      <c r="O3" s="14" t="s">
        <v>16</v>
      </c>
      <c r="P3" s="14" t="s">
        <v>17</v>
      </c>
      <c r="Q3" s="14" t="s">
        <v>18</v>
      </c>
    </row>
    <row r="4" ht="25" customHeight="1" spans="1:17">
      <c r="A4" s="8">
        <v>1</v>
      </c>
      <c r="B4" s="25" t="s">
        <v>19</v>
      </c>
      <c r="C4" s="26" t="s">
        <v>20</v>
      </c>
      <c r="D4" s="27">
        <v>4</v>
      </c>
      <c r="E4" s="10" t="s">
        <v>21</v>
      </c>
      <c r="F4" s="10" t="s">
        <v>22</v>
      </c>
      <c r="G4" s="10">
        <v>257</v>
      </c>
      <c r="H4" s="10">
        <v>213</v>
      </c>
      <c r="I4" s="10">
        <v>44</v>
      </c>
      <c r="J4" s="11">
        <v>43835</v>
      </c>
      <c r="K4" s="10">
        <v>5</v>
      </c>
      <c r="L4" s="10" t="s">
        <v>23</v>
      </c>
      <c r="M4" s="10" t="s">
        <v>24</v>
      </c>
      <c r="N4" s="10" t="s">
        <v>25</v>
      </c>
      <c r="O4" s="10" t="s">
        <v>26</v>
      </c>
      <c r="P4" s="10" t="s">
        <v>27</v>
      </c>
      <c r="Q4" s="10" t="s">
        <v>28</v>
      </c>
    </row>
    <row r="5" ht="25" customHeight="1" spans="1:17">
      <c r="A5" s="8">
        <v>2</v>
      </c>
      <c r="B5" s="28"/>
      <c r="C5" s="9"/>
      <c r="D5" s="29"/>
      <c r="E5" s="12" t="s">
        <v>29</v>
      </c>
      <c r="F5" s="10" t="s">
        <v>30</v>
      </c>
      <c r="G5" s="10">
        <v>2361</v>
      </c>
      <c r="H5" s="10">
        <v>992</v>
      </c>
      <c r="I5" s="10">
        <v>1369</v>
      </c>
      <c r="J5" s="11">
        <f>J4+K4</f>
        <v>43840</v>
      </c>
      <c r="K5" s="10">
        <v>25</v>
      </c>
      <c r="L5" s="10" t="s">
        <v>31</v>
      </c>
      <c r="M5" s="10" t="s">
        <v>24</v>
      </c>
      <c r="N5" s="10" t="s">
        <v>25</v>
      </c>
      <c r="O5" s="10" t="s">
        <v>26</v>
      </c>
      <c r="P5" s="10" t="s">
        <v>27</v>
      </c>
      <c r="Q5" s="10" t="s">
        <v>28</v>
      </c>
    </row>
    <row r="6" ht="25" customHeight="1" spans="1:17">
      <c r="A6" s="8">
        <v>4</v>
      </c>
      <c r="B6" s="28"/>
      <c r="C6" s="13"/>
      <c r="D6" s="30"/>
      <c r="E6" s="31" t="s">
        <v>32</v>
      </c>
      <c r="F6" s="31" t="s">
        <v>33</v>
      </c>
      <c r="G6" s="31">
        <v>2618</v>
      </c>
      <c r="H6" s="31">
        <v>548</v>
      </c>
      <c r="I6" s="31">
        <v>2070</v>
      </c>
      <c r="J6" s="46">
        <f>J5+K5</f>
        <v>43865</v>
      </c>
      <c r="K6" s="31">
        <v>30</v>
      </c>
      <c r="L6" s="31" t="s">
        <v>34</v>
      </c>
      <c r="M6" s="31" t="s">
        <v>24</v>
      </c>
      <c r="N6" s="31" t="s">
        <v>25</v>
      </c>
      <c r="O6" s="31" t="s">
        <v>26</v>
      </c>
      <c r="P6" s="31" t="s">
        <v>27</v>
      </c>
      <c r="Q6" s="31" t="s">
        <v>28</v>
      </c>
    </row>
    <row r="7" ht="25" customHeight="1" spans="1:17">
      <c r="A7" s="8">
        <v>5</v>
      </c>
      <c r="B7" s="28"/>
      <c r="C7" s="32" t="s">
        <v>35</v>
      </c>
      <c r="D7" s="27">
        <v>6</v>
      </c>
      <c r="E7" s="31" t="s">
        <v>36</v>
      </c>
      <c r="F7" s="31" t="s">
        <v>37</v>
      </c>
      <c r="G7" s="31">
        <v>752</v>
      </c>
      <c r="H7" s="31">
        <v>439</v>
      </c>
      <c r="I7" s="31">
        <v>313</v>
      </c>
      <c r="J7" s="46">
        <f>J6+K6</f>
        <v>43895</v>
      </c>
      <c r="K7" s="31">
        <v>31</v>
      </c>
      <c r="L7" s="31" t="s">
        <v>38</v>
      </c>
      <c r="M7" s="31" t="s">
        <v>39</v>
      </c>
      <c r="N7" s="31" t="s">
        <v>40</v>
      </c>
      <c r="O7" s="31" t="s">
        <v>26</v>
      </c>
      <c r="P7" s="31" t="s">
        <v>27</v>
      </c>
      <c r="Q7" s="31" t="s">
        <v>28</v>
      </c>
    </row>
    <row r="8" ht="25" customHeight="1" spans="1:17">
      <c r="A8" s="8">
        <v>6</v>
      </c>
      <c r="B8" s="28"/>
      <c r="C8" s="33"/>
      <c r="D8" s="29"/>
      <c r="E8" s="31" t="s">
        <v>41</v>
      </c>
      <c r="F8" s="31" t="s">
        <v>42</v>
      </c>
      <c r="G8" s="31" t="s">
        <v>42</v>
      </c>
      <c r="H8" s="31" t="s">
        <v>42</v>
      </c>
      <c r="I8" s="31" t="s">
        <v>42</v>
      </c>
      <c r="J8" s="46">
        <v>43926</v>
      </c>
      <c r="K8" s="47" t="s">
        <v>43</v>
      </c>
      <c r="L8" s="31" t="s">
        <v>44</v>
      </c>
      <c r="M8" s="31" t="s">
        <v>39</v>
      </c>
      <c r="N8" s="31" t="s">
        <v>40</v>
      </c>
      <c r="O8" s="31" t="s">
        <v>26</v>
      </c>
      <c r="P8" s="31" t="s">
        <v>27</v>
      </c>
      <c r="Q8" s="31" t="s">
        <v>45</v>
      </c>
    </row>
    <row r="9" ht="25" customHeight="1" spans="1:17">
      <c r="A9" s="8">
        <v>7</v>
      </c>
      <c r="B9" s="28"/>
      <c r="C9" s="33"/>
      <c r="D9" s="29"/>
      <c r="E9" s="10" t="s">
        <v>46</v>
      </c>
      <c r="F9" s="12" t="s">
        <v>42</v>
      </c>
      <c r="G9" s="12" t="s">
        <v>42</v>
      </c>
      <c r="H9" s="12" t="s">
        <v>42</v>
      </c>
      <c r="I9" s="12" t="s">
        <v>42</v>
      </c>
      <c r="J9" s="48">
        <v>43931</v>
      </c>
      <c r="K9" s="49">
        <v>6</v>
      </c>
      <c r="L9" s="12" t="s">
        <v>47</v>
      </c>
      <c r="M9" s="12" t="s">
        <v>39</v>
      </c>
      <c r="N9" s="12" t="s">
        <v>40</v>
      </c>
      <c r="O9" s="10" t="s">
        <v>26</v>
      </c>
      <c r="P9" s="10" t="s">
        <v>27</v>
      </c>
      <c r="Q9" s="10" t="s">
        <v>45</v>
      </c>
    </row>
    <row r="10" ht="25" customHeight="1" spans="1:17">
      <c r="A10" s="8">
        <v>8</v>
      </c>
      <c r="B10" s="28"/>
      <c r="C10" s="33"/>
      <c r="D10" s="29"/>
      <c r="E10" s="10" t="s">
        <v>48</v>
      </c>
      <c r="F10" s="12" t="s">
        <v>42</v>
      </c>
      <c r="G10" s="12" t="s">
        <v>42</v>
      </c>
      <c r="H10" s="12" t="s">
        <v>42</v>
      </c>
      <c r="I10" s="12" t="s">
        <v>42</v>
      </c>
      <c r="J10" s="48">
        <v>43937</v>
      </c>
      <c r="K10" s="49">
        <v>5</v>
      </c>
      <c r="L10" s="12" t="s">
        <v>49</v>
      </c>
      <c r="M10" s="12" t="s">
        <v>39</v>
      </c>
      <c r="N10" s="12" t="s">
        <v>40</v>
      </c>
      <c r="O10" s="10" t="s">
        <v>26</v>
      </c>
      <c r="P10" s="10" t="s">
        <v>27</v>
      </c>
      <c r="Q10" s="10" t="s">
        <v>45</v>
      </c>
    </row>
    <row r="11" customFormat="1" ht="25" customHeight="1" spans="1:242">
      <c r="A11" s="8"/>
      <c r="B11" s="28"/>
      <c r="C11" s="33"/>
      <c r="D11" s="29"/>
      <c r="E11" s="10" t="s">
        <v>50</v>
      </c>
      <c r="F11" s="12" t="s">
        <v>42</v>
      </c>
      <c r="G11" s="12" t="s">
        <v>42</v>
      </c>
      <c r="H11" s="12" t="s">
        <v>42</v>
      </c>
      <c r="I11" s="12" t="s">
        <v>42</v>
      </c>
      <c r="J11" s="48">
        <v>43942</v>
      </c>
      <c r="K11" s="49" t="s">
        <v>51</v>
      </c>
      <c r="L11" s="12" t="s">
        <v>52</v>
      </c>
      <c r="M11" s="12" t="s">
        <v>39</v>
      </c>
      <c r="N11" s="12" t="s">
        <v>40</v>
      </c>
      <c r="O11" s="10" t="s">
        <v>26</v>
      </c>
      <c r="P11" s="10" t="s">
        <v>27</v>
      </c>
      <c r="Q11" s="10" t="s">
        <v>45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</row>
    <row r="12" s="15" customFormat="1" ht="25" customHeight="1" spans="1:242">
      <c r="A12" s="34">
        <v>9</v>
      </c>
      <c r="B12" s="35"/>
      <c r="C12" s="36"/>
      <c r="D12" s="37"/>
      <c r="E12" s="31" t="s">
        <v>53</v>
      </c>
      <c r="F12" s="12" t="s">
        <v>42</v>
      </c>
      <c r="G12" s="12" t="s">
        <v>42</v>
      </c>
      <c r="H12" s="12" t="s">
        <v>42</v>
      </c>
      <c r="I12" s="12" t="s">
        <v>42</v>
      </c>
      <c r="J12" s="48">
        <v>43950</v>
      </c>
      <c r="K12" s="49">
        <v>10</v>
      </c>
      <c r="L12" s="12" t="s">
        <v>54</v>
      </c>
      <c r="M12" s="12" t="s">
        <v>39</v>
      </c>
      <c r="N12" s="12" t="s">
        <v>40</v>
      </c>
      <c r="O12" s="10" t="s">
        <v>26</v>
      </c>
      <c r="P12" s="31" t="s">
        <v>27</v>
      </c>
      <c r="Q12" s="31" t="s">
        <v>45</v>
      </c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51"/>
      <c r="DZ12" s="51"/>
      <c r="EA12" s="51"/>
      <c r="EB12" s="51"/>
      <c r="EC12" s="51"/>
      <c r="ED12" s="51"/>
      <c r="EE12" s="51"/>
      <c r="EF12" s="51"/>
      <c r="EG12" s="51"/>
      <c r="EH12" s="51"/>
      <c r="EI12" s="51"/>
      <c r="EJ12" s="51"/>
      <c r="EK12" s="51"/>
      <c r="EL12" s="51"/>
      <c r="EM12" s="51"/>
      <c r="EN12" s="51"/>
      <c r="EO12" s="51"/>
      <c r="EP12" s="51"/>
      <c r="EQ12" s="51"/>
      <c r="ER12" s="51"/>
      <c r="ES12" s="51"/>
      <c r="ET12" s="51"/>
      <c r="EU12" s="51"/>
      <c r="EV12" s="51"/>
      <c r="EW12" s="51"/>
      <c r="EX12" s="51"/>
      <c r="EY12" s="51"/>
      <c r="EZ12" s="51"/>
      <c r="FA12" s="51"/>
      <c r="FB12" s="51"/>
      <c r="FC12" s="51"/>
      <c r="FD12" s="51"/>
      <c r="FE12" s="51"/>
      <c r="FF12" s="51"/>
      <c r="FG12" s="51"/>
      <c r="FH12" s="51"/>
      <c r="FI12" s="51"/>
      <c r="FJ12" s="51"/>
      <c r="FK12" s="51"/>
      <c r="FL12" s="51"/>
      <c r="FM12" s="51"/>
      <c r="FN12" s="51"/>
      <c r="FO12" s="51"/>
      <c r="FP12" s="51"/>
      <c r="FQ12" s="51"/>
      <c r="FR12" s="51"/>
      <c r="FS12" s="51"/>
      <c r="FT12" s="51"/>
      <c r="FU12" s="51"/>
      <c r="FV12" s="51"/>
      <c r="FW12" s="51"/>
      <c r="FX12" s="51"/>
      <c r="FY12" s="51"/>
      <c r="FZ12" s="51"/>
      <c r="GA12" s="51"/>
      <c r="GB12" s="51"/>
      <c r="GC12" s="51"/>
      <c r="GD12" s="51"/>
      <c r="GE12" s="51"/>
      <c r="GF12" s="51"/>
      <c r="GG12" s="51"/>
      <c r="GH12" s="51"/>
      <c r="GI12" s="51"/>
      <c r="GJ12" s="51"/>
      <c r="GK12" s="51"/>
      <c r="GL12" s="51"/>
      <c r="GM12" s="51"/>
      <c r="GN12" s="51"/>
      <c r="GO12" s="51"/>
      <c r="GP12" s="51"/>
      <c r="GQ12" s="51"/>
      <c r="GR12" s="51"/>
      <c r="GS12" s="51"/>
      <c r="GT12" s="51"/>
      <c r="GU12" s="51"/>
      <c r="GV12" s="51"/>
      <c r="GW12" s="51"/>
      <c r="GX12" s="51"/>
      <c r="GY12" s="51"/>
      <c r="GZ12" s="51"/>
      <c r="HA12" s="51"/>
      <c r="HB12" s="51"/>
      <c r="HC12" s="51"/>
      <c r="HD12" s="51"/>
      <c r="HE12" s="51"/>
      <c r="HF12" s="51"/>
      <c r="HG12" s="51"/>
      <c r="HH12" s="51"/>
      <c r="HI12" s="51"/>
      <c r="HJ12" s="51"/>
      <c r="HK12" s="51"/>
      <c r="HL12" s="51"/>
      <c r="HM12" s="51"/>
      <c r="HN12" s="51"/>
      <c r="HO12" s="51"/>
      <c r="HP12" s="51"/>
      <c r="HQ12" s="51"/>
      <c r="HR12" s="51"/>
      <c r="HS12" s="51"/>
      <c r="HT12" s="51"/>
      <c r="HU12" s="51"/>
      <c r="HV12" s="51"/>
      <c r="HW12" s="51"/>
      <c r="HX12" s="51"/>
      <c r="HY12" s="51"/>
      <c r="HZ12" s="51"/>
      <c r="IA12" s="51"/>
      <c r="IB12" s="51"/>
      <c r="IC12" s="51"/>
      <c r="ID12" s="51"/>
      <c r="IE12" s="51"/>
      <c r="IF12" s="51"/>
      <c r="IG12" s="51"/>
      <c r="IH12" s="51"/>
    </row>
    <row r="13" ht="25" customHeight="1" spans="1:17">
      <c r="A13" s="8">
        <v>11</v>
      </c>
      <c r="B13" s="28"/>
      <c r="C13" s="32" t="s">
        <v>55</v>
      </c>
      <c r="D13" s="27">
        <v>3</v>
      </c>
      <c r="E13" s="10" t="s">
        <v>56</v>
      </c>
      <c r="F13" s="10" t="s">
        <v>42</v>
      </c>
      <c r="G13" s="10">
        <v>2618</v>
      </c>
      <c r="H13" s="10">
        <v>14</v>
      </c>
      <c r="I13" s="10">
        <v>2604</v>
      </c>
      <c r="J13" s="11">
        <v>43961</v>
      </c>
      <c r="K13" s="10">
        <v>25</v>
      </c>
      <c r="L13" s="10" t="s">
        <v>57</v>
      </c>
      <c r="M13" s="12" t="s">
        <v>39</v>
      </c>
      <c r="N13" s="12" t="s">
        <v>40</v>
      </c>
      <c r="O13" s="10" t="s">
        <v>26</v>
      </c>
      <c r="P13" s="10" t="s">
        <v>27</v>
      </c>
      <c r="Q13" s="10" t="s">
        <v>28</v>
      </c>
    </row>
    <row r="14" ht="25" customHeight="1" spans="1:17">
      <c r="A14" s="8">
        <v>12</v>
      </c>
      <c r="B14" s="28"/>
      <c r="C14" s="33"/>
      <c r="D14" s="29"/>
      <c r="E14" s="10" t="s">
        <v>58</v>
      </c>
      <c r="F14" s="10" t="s">
        <v>42</v>
      </c>
      <c r="G14" s="10">
        <v>752</v>
      </c>
      <c r="H14" s="10">
        <v>0</v>
      </c>
      <c r="I14" s="10">
        <v>752</v>
      </c>
      <c r="J14" s="11">
        <f t="shared" ref="J14:J19" si="0">J13+K13</f>
        <v>43986</v>
      </c>
      <c r="K14" s="10">
        <v>15</v>
      </c>
      <c r="L14" s="10" t="s">
        <v>59</v>
      </c>
      <c r="M14" s="12" t="s">
        <v>39</v>
      </c>
      <c r="N14" s="12" t="s">
        <v>40</v>
      </c>
      <c r="O14" s="10" t="s">
        <v>26</v>
      </c>
      <c r="P14" s="10" t="s">
        <v>27</v>
      </c>
      <c r="Q14" s="10" t="s">
        <v>28</v>
      </c>
    </row>
    <row r="15" s="15" customFormat="1" ht="25" customHeight="1" spans="1:242">
      <c r="A15" s="34">
        <v>13</v>
      </c>
      <c r="B15" s="35"/>
      <c r="C15" s="38"/>
      <c r="D15" s="37"/>
      <c r="E15" s="31" t="s">
        <v>60</v>
      </c>
      <c r="F15" s="31" t="s">
        <v>42</v>
      </c>
      <c r="G15" s="31">
        <v>139</v>
      </c>
      <c r="H15" s="31">
        <v>42</v>
      </c>
      <c r="I15" s="31">
        <v>97</v>
      </c>
      <c r="J15" s="46">
        <f t="shared" si="0"/>
        <v>44001</v>
      </c>
      <c r="K15" s="31">
        <v>10</v>
      </c>
      <c r="L15" s="31" t="s">
        <v>59</v>
      </c>
      <c r="M15" s="31" t="s">
        <v>39</v>
      </c>
      <c r="N15" s="31" t="s">
        <v>40</v>
      </c>
      <c r="O15" s="31" t="s">
        <v>26</v>
      </c>
      <c r="P15" s="31" t="s">
        <v>27</v>
      </c>
      <c r="Q15" s="31" t="s">
        <v>28</v>
      </c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1"/>
      <c r="EF15" s="51"/>
      <c r="EG15" s="51"/>
      <c r="EH15" s="51"/>
      <c r="EI15" s="51"/>
      <c r="EJ15" s="51"/>
      <c r="EK15" s="51"/>
      <c r="EL15" s="51"/>
      <c r="EM15" s="51"/>
      <c r="EN15" s="51"/>
      <c r="EO15" s="51"/>
      <c r="EP15" s="51"/>
      <c r="EQ15" s="51"/>
      <c r="ER15" s="51"/>
      <c r="ES15" s="51"/>
      <c r="ET15" s="51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1"/>
      <c r="FJ15" s="51"/>
      <c r="FK15" s="51"/>
      <c r="FL15" s="51"/>
      <c r="FM15" s="51"/>
      <c r="FN15" s="51"/>
      <c r="FO15" s="51"/>
      <c r="FP15" s="51"/>
      <c r="FQ15" s="51"/>
      <c r="FR15" s="51"/>
      <c r="FS15" s="51"/>
      <c r="FT15" s="51"/>
      <c r="FU15" s="51"/>
      <c r="FV15" s="51"/>
      <c r="FW15" s="51"/>
      <c r="FX15" s="51"/>
      <c r="FY15" s="51"/>
      <c r="FZ15" s="51"/>
      <c r="GA15" s="51"/>
      <c r="GB15" s="51"/>
      <c r="GC15" s="51"/>
      <c r="GD15" s="51"/>
      <c r="GE15" s="51"/>
      <c r="GF15" s="51"/>
      <c r="GG15" s="51"/>
      <c r="GH15" s="51"/>
      <c r="GI15" s="51"/>
      <c r="GJ15" s="51"/>
      <c r="GK15" s="51"/>
      <c r="GL15" s="51"/>
      <c r="GM15" s="51"/>
      <c r="GN15" s="51"/>
      <c r="GO15" s="51"/>
      <c r="GP15" s="51"/>
      <c r="GQ15" s="51"/>
      <c r="GR15" s="51"/>
      <c r="GS15" s="51"/>
      <c r="GT15" s="51"/>
      <c r="GU15" s="51"/>
      <c r="GV15" s="51"/>
      <c r="GW15" s="51"/>
      <c r="GX15" s="51"/>
      <c r="GY15" s="51"/>
      <c r="GZ15" s="51"/>
      <c r="HA15" s="51"/>
      <c r="HB15" s="51"/>
      <c r="HC15" s="51"/>
      <c r="HD15" s="51"/>
      <c r="HE15" s="51"/>
      <c r="HF15" s="51"/>
      <c r="HG15" s="51"/>
      <c r="HH15" s="51"/>
      <c r="HI15" s="51"/>
      <c r="HJ15" s="51"/>
      <c r="HK15" s="51"/>
      <c r="HL15" s="51"/>
      <c r="HM15" s="51"/>
      <c r="HN15" s="51"/>
      <c r="HO15" s="51"/>
      <c r="HP15" s="51"/>
      <c r="HQ15" s="51"/>
      <c r="HR15" s="51"/>
      <c r="HS15" s="51"/>
      <c r="HT15" s="51"/>
      <c r="HU15" s="51"/>
      <c r="HV15" s="51"/>
      <c r="HW15" s="51"/>
      <c r="HX15" s="51"/>
      <c r="HY15" s="51"/>
      <c r="HZ15" s="51"/>
      <c r="IA15" s="51"/>
      <c r="IB15" s="51"/>
      <c r="IC15" s="51"/>
      <c r="ID15" s="51"/>
      <c r="IE15" s="51"/>
      <c r="IF15" s="51"/>
      <c r="IG15" s="51"/>
      <c r="IH15" s="51"/>
    </row>
    <row r="16" ht="25" customHeight="1" spans="1:17">
      <c r="A16" s="8">
        <v>14</v>
      </c>
      <c r="B16" s="28"/>
      <c r="C16" s="32" t="s">
        <v>61</v>
      </c>
      <c r="D16" s="27">
        <v>4</v>
      </c>
      <c r="E16" s="39" t="s">
        <v>62</v>
      </c>
      <c r="F16" s="10" t="s">
        <v>63</v>
      </c>
      <c r="G16" s="10">
        <v>980</v>
      </c>
      <c r="H16" s="10">
        <v>0</v>
      </c>
      <c r="I16" s="10">
        <v>980</v>
      </c>
      <c r="J16" s="11">
        <f t="shared" si="0"/>
        <v>44011</v>
      </c>
      <c r="K16" s="10">
        <v>20</v>
      </c>
      <c r="L16" s="10" t="s">
        <v>59</v>
      </c>
      <c r="M16" s="12" t="s">
        <v>39</v>
      </c>
      <c r="N16" s="12" t="s">
        <v>40</v>
      </c>
      <c r="O16" s="10" t="s">
        <v>26</v>
      </c>
      <c r="P16" s="10" t="s">
        <v>27</v>
      </c>
      <c r="Q16" s="10" t="s">
        <v>45</v>
      </c>
    </row>
    <row r="17" ht="25" customHeight="1" spans="1:17">
      <c r="A17" s="8">
        <v>15</v>
      </c>
      <c r="B17" s="28"/>
      <c r="C17" s="33"/>
      <c r="D17" s="29"/>
      <c r="E17" s="40"/>
      <c r="F17" s="10" t="s">
        <v>64</v>
      </c>
      <c r="G17" s="10">
        <v>383</v>
      </c>
      <c r="H17" s="10">
        <v>0</v>
      </c>
      <c r="I17" s="10">
        <v>383</v>
      </c>
      <c r="J17" s="11">
        <f t="shared" si="0"/>
        <v>44031</v>
      </c>
      <c r="K17" s="10">
        <v>8</v>
      </c>
      <c r="L17" s="10" t="s">
        <v>59</v>
      </c>
      <c r="M17" s="12" t="s">
        <v>39</v>
      </c>
      <c r="N17" s="12" t="s">
        <v>40</v>
      </c>
      <c r="O17" s="10" t="s">
        <v>26</v>
      </c>
      <c r="P17" s="10" t="s">
        <v>27</v>
      </c>
      <c r="Q17" s="10" t="s">
        <v>45</v>
      </c>
    </row>
    <row r="18" ht="25" customHeight="1" spans="1:17">
      <c r="A18" s="8">
        <v>16</v>
      </c>
      <c r="B18" s="28"/>
      <c r="C18" s="33"/>
      <c r="D18" s="29"/>
      <c r="E18" s="40"/>
      <c r="F18" s="10" t="s">
        <v>65</v>
      </c>
      <c r="G18" s="10">
        <v>83</v>
      </c>
      <c r="H18" s="10">
        <v>0</v>
      </c>
      <c r="I18" s="10">
        <v>83</v>
      </c>
      <c r="J18" s="11">
        <f t="shared" si="0"/>
        <v>44039</v>
      </c>
      <c r="K18" s="10">
        <v>2</v>
      </c>
      <c r="L18" s="10" t="s">
        <v>59</v>
      </c>
      <c r="M18" s="12" t="s">
        <v>39</v>
      </c>
      <c r="N18" s="12" t="s">
        <v>40</v>
      </c>
      <c r="O18" s="10" t="s">
        <v>26</v>
      </c>
      <c r="P18" s="10" t="s">
        <v>27</v>
      </c>
      <c r="Q18" s="10" t="s">
        <v>45</v>
      </c>
    </row>
    <row r="19" s="15" customFormat="1" ht="25" customHeight="1" spans="1:242">
      <c r="A19" s="34">
        <v>17</v>
      </c>
      <c r="B19" s="41"/>
      <c r="C19" s="38"/>
      <c r="D19" s="37"/>
      <c r="E19" s="42"/>
      <c r="F19" s="31" t="s">
        <v>66</v>
      </c>
      <c r="G19" s="31">
        <v>63</v>
      </c>
      <c r="H19" s="31">
        <v>0</v>
      </c>
      <c r="I19" s="31">
        <v>63</v>
      </c>
      <c r="J19" s="46">
        <f t="shared" si="0"/>
        <v>44041</v>
      </c>
      <c r="K19" s="31">
        <v>2</v>
      </c>
      <c r="L19" s="31" t="s">
        <v>59</v>
      </c>
      <c r="M19" s="31" t="s">
        <v>39</v>
      </c>
      <c r="N19" s="31" t="s">
        <v>40</v>
      </c>
      <c r="O19" s="31" t="s">
        <v>26</v>
      </c>
      <c r="P19" s="31" t="s">
        <v>27</v>
      </c>
      <c r="Q19" s="31" t="s">
        <v>28</v>
      </c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1"/>
      <c r="EF19" s="51"/>
      <c r="EG19" s="51"/>
      <c r="EH19" s="51"/>
      <c r="EI19" s="51"/>
      <c r="EJ19" s="51"/>
      <c r="EK19" s="51"/>
      <c r="EL19" s="51"/>
      <c r="EM19" s="51"/>
      <c r="EN19" s="51"/>
      <c r="EO19" s="51"/>
      <c r="EP19" s="51"/>
      <c r="EQ19" s="51"/>
      <c r="ER19" s="51"/>
      <c r="ES19" s="51"/>
      <c r="ET19" s="51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1"/>
      <c r="FJ19" s="51"/>
      <c r="FK19" s="51"/>
      <c r="FL19" s="51"/>
      <c r="FM19" s="51"/>
      <c r="FN19" s="51"/>
      <c r="FO19" s="51"/>
      <c r="FP19" s="51"/>
      <c r="FQ19" s="51"/>
      <c r="FR19" s="51"/>
      <c r="FS19" s="51"/>
      <c r="FT19" s="51"/>
      <c r="FU19" s="51"/>
      <c r="FV19" s="51"/>
      <c r="FW19" s="51"/>
      <c r="FX19" s="51"/>
      <c r="FY19" s="51"/>
      <c r="FZ19" s="51"/>
      <c r="GA19" s="51"/>
      <c r="GB19" s="51"/>
      <c r="GC19" s="51"/>
      <c r="GD19" s="51"/>
      <c r="GE19" s="51"/>
      <c r="GF19" s="51"/>
      <c r="GG19" s="51"/>
      <c r="GH19" s="51"/>
      <c r="GI19" s="51"/>
      <c r="GJ19" s="51"/>
      <c r="GK19" s="51"/>
      <c r="GL19" s="51"/>
      <c r="GM19" s="51"/>
      <c r="GN19" s="51"/>
      <c r="GO19" s="51"/>
      <c r="GP19" s="51"/>
      <c r="GQ19" s="51"/>
      <c r="GR19" s="51"/>
      <c r="GS19" s="51"/>
      <c r="GT19" s="51"/>
      <c r="GU19" s="51"/>
      <c r="GV19" s="51"/>
      <c r="GW19" s="51"/>
      <c r="GX19" s="51"/>
      <c r="GY19" s="51"/>
      <c r="GZ19" s="51"/>
      <c r="HA19" s="51"/>
      <c r="HB19" s="51"/>
      <c r="HC19" s="51"/>
      <c r="HD19" s="51"/>
      <c r="HE19" s="51"/>
      <c r="HF19" s="51"/>
      <c r="HG19" s="51"/>
      <c r="HH19" s="51"/>
      <c r="HI19" s="51"/>
      <c r="HJ19" s="51"/>
      <c r="HK19" s="51"/>
      <c r="HL19" s="51"/>
      <c r="HM19" s="51"/>
      <c r="HN19" s="51"/>
      <c r="HO19" s="51"/>
      <c r="HP19" s="51"/>
      <c r="HQ19" s="51"/>
      <c r="HR19" s="51"/>
      <c r="HS19" s="51"/>
      <c r="HT19" s="51"/>
      <c r="HU19" s="51"/>
      <c r="HV19" s="51"/>
      <c r="HW19" s="51"/>
      <c r="HX19" s="51"/>
      <c r="HY19" s="51"/>
      <c r="HZ19" s="51"/>
      <c r="IA19" s="51"/>
      <c r="IB19" s="51"/>
      <c r="IC19" s="51"/>
      <c r="ID19" s="51"/>
      <c r="IE19" s="51"/>
      <c r="IF19" s="51"/>
      <c r="IG19" s="51"/>
      <c r="IH19" s="51"/>
    </row>
    <row r="20" customHeight="1" spans="1:17">
      <c r="A20" s="43"/>
      <c r="B20" s="43"/>
      <c r="C20" s="44" t="s">
        <v>67</v>
      </c>
      <c r="D20" s="44"/>
      <c r="E20" s="45"/>
      <c r="F20" s="45"/>
      <c r="J20" s="43"/>
      <c r="K20" s="44" t="s">
        <v>68</v>
      </c>
      <c r="L20" s="44"/>
      <c r="M20" s="44" t="s">
        <v>69</v>
      </c>
      <c r="N20" s="44"/>
      <c r="P20" s="50"/>
      <c r="Q20" s="50"/>
    </row>
    <row r="21" customHeight="1" spans="7:7">
      <c r="G21" s="18" t="s">
        <v>70</v>
      </c>
    </row>
  </sheetData>
  <mergeCells count="28">
    <mergeCell ref="A1:Q1"/>
    <mergeCell ref="M2:N2"/>
    <mergeCell ref="O2:Q2"/>
    <mergeCell ref="C20:D20"/>
    <mergeCell ref="K20:L20"/>
    <mergeCell ref="M20:N20"/>
    <mergeCell ref="A2:A3"/>
    <mergeCell ref="B2:B3"/>
    <mergeCell ref="B4:B19"/>
    <mergeCell ref="C2:C3"/>
    <mergeCell ref="C4:C6"/>
    <mergeCell ref="C7:C12"/>
    <mergeCell ref="C13:C15"/>
    <mergeCell ref="C16:C19"/>
    <mergeCell ref="D2:D3"/>
    <mergeCell ref="D4:D6"/>
    <mergeCell ref="D7:D12"/>
    <mergeCell ref="D13:D15"/>
    <mergeCell ref="D16:D19"/>
    <mergeCell ref="E2:E3"/>
    <mergeCell ref="E16:E19"/>
    <mergeCell ref="F2:F3"/>
    <mergeCell ref="G2:G3"/>
    <mergeCell ref="H2:H3"/>
    <mergeCell ref="I2:I3"/>
    <mergeCell ref="J2:J3"/>
    <mergeCell ref="K2:K3"/>
    <mergeCell ref="L2:L3"/>
  </mergeCells>
  <pageMargins left="0.313888888888889" right="0.313888888888889" top="0.196527777777778" bottom="0.196527777777778" header="0.5" footer="0.5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A8"/>
  <sheetViews>
    <sheetView tabSelected="1" workbookViewId="0">
      <selection activeCell="E28" sqref="E28"/>
    </sheetView>
  </sheetViews>
  <sheetFormatPr defaultColWidth="9" defaultRowHeight="13.5" outlineLevelRow="7"/>
  <cols>
    <col min="2" max="2" width="16.25" customWidth="1"/>
    <col min="3" max="3" width="47.125" customWidth="1"/>
    <col min="4" max="4" width="17.5" customWidth="1"/>
    <col min="5" max="5" width="12.875" customWidth="1"/>
    <col min="6" max="6" width="20.375" customWidth="1"/>
    <col min="7" max="7" width="15" customWidth="1"/>
    <col min="8" max="8" width="37.625" customWidth="1"/>
    <col min="9" max="9" width="14.625" customWidth="1"/>
  </cols>
  <sheetData>
    <row r="1" s="1" customFormat="1" ht="28.95" customHeight="1" spans="1:10">
      <c r="A1" s="3" t="s">
        <v>71</v>
      </c>
      <c r="B1" s="3"/>
      <c r="C1" s="4"/>
      <c r="D1" s="3"/>
      <c r="E1" s="3"/>
      <c r="F1" s="3"/>
      <c r="G1" s="3"/>
      <c r="H1" s="3"/>
      <c r="I1" s="3"/>
      <c r="J1" s="3"/>
    </row>
    <row r="2" s="1" customFormat="1" ht="25" customHeight="1" spans="1:10">
      <c r="A2" s="5" t="s">
        <v>1</v>
      </c>
      <c r="B2" s="5" t="s">
        <v>3</v>
      </c>
      <c r="C2" s="6" t="s">
        <v>72</v>
      </c>
      <c r="D2" s="5" t="s">
        <v>10</v>
      </c>
      <c r="E2" s="7" t="s">
        <v>73</v>
      </c>
      <c r="F2" s="5" t="s">
        <v>74</v>
      </c>
      <c r="G2" s="7" t="s">
        <v>75</v>
      </c>
      <c r="H2" s="5" t="s">
        <v>16</v>
      </c>
      <c r="I2" s="5" t="s">
        <v>17</v>
      </c>
      <c r="J2" s="14" t="s">
        <v>18</v>
      </c>
    </row>
    <row r="3" s="2" customFormat="1" ht="25" customHeight="1" spans="1:235">
      <c r="A3" s="8">
        <v>1</v>
      </c>
      <c r="B3" s="9" t="s">
        <v>76</v>
      </c>
      <c r="C3" s="10" t="s">
        <v>32</v>
      </c>
      <c r="D3" s="11">
        <v>43866</v>
      </c>
      <c r="E3" s="11">
        <v>43895</v>
      </c>
      <c r="F3" s="10" t="s">
        <v>77</v>
      </c>
      <c r="G3" s="11">
        <v>43891</v>
      </c>
      <c r="H3" s="10" t="s">
        <v>26</v>
      </c>
      <c r="I3" s="10" t="s">
        <v>27</v>
      </c>
      <c r="J3" s="12" t="s">
        <v>78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</row>
    <row r="4" s="2" customFormat="1" ht="25" customHeight="1" spans="1:235">
      <c r="A4" s="8">
        <v>2</v>
      </c>
      <c r="B4" s="9"/>
      <c r="C4" s="12" t="s">
        <v>79</v>
      </c>
      <c r="D4" s="11">
        <v>43896</v>
      </c>
      <c r="E4" s="11">
        <v>43926</v>
      </c>
      <c r="F4" s="10" t="s">
        <v>80</v>
      </c>
      <c r="G4" s="11">
        <v>43924</v>
      </c>
      <c r="H4" s="10" t="s">
        <v>26</v>
      </c>
      <c r="I4" s="10" t="s">
        <v>27</v>
      </c>
      <c r="J4" s="12" t="s">
        <v>28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</row>
    <row r="5" s="2" customFormat="1" ht="25" customHeight="1" spans="1:235">
      <c r="A5" s="8">
        <v>3</v>
      </c>
      <c r="B5" s="9"/>
      <c r="C5" s="12" t="s">
        <v>41</v>
      </c>
      <c r="D5" s="11">
        <v>43927</v>
      </c>
      <c r="E5" s="11">
        <v>43956</v>
      </c>
      <c r="F5" s="10" t="s">
        <v>81</v>
      </c>
      <c r="G5" s="11">
        <v>43951</v>
      </c>
      <c r="H5" s="10" t="s">
        <v>26</v>
      </c>
      <c r="I5" s="10" t="s">
        <v>27</v>
      </c>
      <c r="J5" s="12" t="s">
        <v>45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</row>
    <row r="6" s="2" customFormat="1" ht="25" customHeight="1" spans="1:235">
      <c r="A6" s="8">
        <v>4</v>
      </c>
      <c r="B6" s="9"/>
      <c r="C6" s="12" t="s">
        <v>53</v>
      </c>
      <c r="D6" s="11">
        <v>43958</v>
      </c>
      <c r="E6" s="11">
        <v>43991</v>
      </c>
      <c r="F6" s="10" t="s">
        <v>82</v>
      </c>
      <c r="G6" s="11">
        <v>43986</v>
      </c>
      <c r="H6" s="10" t="s">
        <v>26</v>
      </c>
      <c r="I6" s="10" t="s">
        <v>27</v>
      </c>
      <c r="J6" s="12" t="s">
        <v>45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</row>
    <row r="7" ht="24" spans="1:10">
      <c r="A7" s="8">
        <v>5</v>
      </c>
      <c r="B7" s="13"/>
      <c r="C7" s="12" t="s">
        <v>60</v>
      </c>
      <c r="D7" s="11">
        <v>43992</v>
      </c>
      <c r="E7" s="11">
        <v>44022</v>
      </c>
      <c r="F7" s="10" t="s">
        <v>83</v>
      </c>
      <c r="G7" s="11">
        <v>44018</v>
      </c>
      <c r="H7" s="10" t="s">
        <v>26</v>
      </c>
      <c r="I7" s="10" t="s">
        <v>27</v>
      </c>
      <c r="J7" s="12" t="s">
        <v>28</v>
      </c>
    </row>
    <row r="8" ht="24" spans="1:10">
      <c r="A8" s="8">
        <v>6</v>
      </c>
      <c r="B8" s="10" t="s">
        <v>84</v>
      </c>
      <c r="C8" s="10" t="s">
        <v>85</v>
      </c>
      <c r="D8" s="11">
        <v>44023</v>
      </c>
      <c r="E8" s="11">
        <v>44048</v>
      </c>
      <c r="F8" s="10" t="s">
        <v>86</v>
      </c>
      <c r="G8" s="11">
        <v>44046</v>
      </c>
      <c r="H8" s="10" t="s">
        <v>26</v>
      </c>
      <c r="I8" s="10" t="s">
        <v>27</v>
      </c>
      <c r="J8" s="10" t="s">
        <v>28</v>
      </c>
    </row>
  </sheetData>
  <mergeCells count="2">
    <mergeCell ref="A1:J1"/>
    <mergeCell ref="B3:B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2.3 1+6系统建设积分科目</vt:lpstr>
      <vt:lpstr>电缆BOM质检方案里程碑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Hao</dc:creator>
  <cp:lastModifiedBy>break</cp:lastModifiedBy>
  <dcterms:created xsi:type="dcterms:W3CDTF">2015-06-05T18:17:00Z</dcterms:created>
  <dcterms:modified xsi:type="dcterms:W3CDTF">2019-12-26T10:06:12Z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