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<sst xmlns="http://schemas.openxmlformats.org/spreadsheetml/2006/main" count="129">
  <si>
    <t>输入数据</t>
  </si>
  <si>
    <t xml:space="preserve">KDDa2010 1073M   classes: 2| data: 8,407,752 / 510,302 (testing)| features: 20,216,830 / 20,216,830 (testing) </t>
  </si>
  <si>
    <t>系统统一配置</t>
  </si>
  <si>
    <t>executor-cores 1| driver-memory 6g| spark.driver.maxResultSize 6g| executor-memory 8g</t>
  </si>
  <si>
    <t>应用参数</t>
  </si>
  <si>
    <t>100 1.0 1E-6 10 2</t>
  </si>
  <si>
    <t>input splits</t>
  </si>
  <si>
    <r>
      <t>treeAggregate</t>
    </r>
    <r>
      <rPr>
        <sz val="11"/>
        <color theme="1"/>
        <rFont val="宋体"/>
        <charset val="134"/>
      </rPr>
      <t>的</t>
    </r>
    <r>
      <rPr>
        <sz val="11"/>
        <color theme="1"/>
        <rFont val="Times New Roman"/>
        <charset val="134"/>
      </rPr>
      <t>reduce partition</t>
    </r>
  </si>
  <si>
    <r>
      <t>无</t>
    </r>
    <r>
      <rPr>
        <sz val="11"/>
        <color theme="1"/>
        <rFont val="Times New Roman"/>
        <charset val="134"/>
      </rPr>
      <t>shuffle</t>
    </r>
  </si>
  <si>
    <t>total cores</t>
  </si>
  <si>
    <r>
      <t>2</t>
    </r>
    <r>
      <rPr>
        <sz val="11"/>
        <color theme="1"/>
        <rFont val="宋体"/>
        <charset val="134"/>
      </rPr>
      <t>（再测次</t>
    </r>
    <r>
      <rPr>
        <sz val="11"/>
        <color theme="1"/>
        <rFont val="Times New Roman"/>
        <charset val="134"/>
      </rPr>
      <t>8</t>
    </r>
    <r>
      <rPr>
        <sz val="11"/>
        <color theme="1"/>
        <rFont val="宋体"/>
        <charset val="134"/>
      </rPr>
      <t>，得迭代次数）</t>
    </r>
  </si>
  <si>
    <t>1st round</t>
  </si>
  <si>
    <t>总运行时间</t>
  </si>
  <si>
    <t>6.2min</t>
  </si>
  <si>
    <t>4.7 min</t>
  </si>
  <si>
    <t>10.9min</t>
  </si>
  <si>
    <t>4.9min</t>
  </si>
  <si>
    <t>6.1 min</t>
  </si>
  <si>
    <t>7.6 min</t>
  </si>
  <si>
    <t>16min</t>
  </si>
  <si>
    <t>10 min</t>
  </si>
  <si>
    <t>7.5min</t>
  </si>
  <si>
    <r>
      <t>shuffle</t>
    </r>
    <r>
      <rPr>
        <sz val="11"/>
        <color theme="1"/>
        <rFont val="宋体"/>
        <charset val="134"/>
      </rPr>
      <t>大小</t>
    </r>
    <r>
      <rPr>
        <sz val="11"/>
        <color theme="1"/>
        <rFont val="Times New Roman"/>
        <charset val="134"/>
      </rPr>
      <t>(MB)</t>
    </r>
  </si>
  <si>
    <t>1384.8  /689.8 +695.0</t>
  </si>
  <si>
    <t>831.6 (418.1
+413.5 
)</t>
  </si>
  <si>
    <t>966.9 (317.3+V+308.5)</t>
  </si>
  <si>
    <t>1070.0(392.0+381.9+296.0)</t>
  </si>
  <si>
    <t>迭代次数</t>
  </si>
  <si>
    <r>
      <t>迭代平均用时</t>
    </r>
    <r>
      <rPr>
        <sz val="11"/>
        <color theme="1"/>
        <rFont val="Times New Roman"/>
        <charset val="134"/>
      </rPr>
      <t>(s)</t>
    </r>
  </si>
  <si>
    <t>7.427567s</t>
  </si>
  <si>
    <t>6.774496s</t>
  </si>
  <si>
    <t>7.06432s</t>
  </si>
  <si>
    <t>7.31973s</t>
  </si>
  <si>
    <t>10.031718s</t>
  </si>
  <si>
    <r>
      <t>最耗时</t>
    </r>
    <r>
      <rPr>
        <sz val="11"/>
        <color theme="1"/>
        <rFont val="Times New Roman"/>
        <charset val="134"/>
      </rPr>
      <t>Job</t>
    </r>
    <r>
      <rPr>
        <sz val="11"/>
        <color theme="1"/>
        <rFont val="宋体"/>
        <charset val="134"/>
      </rPr>
      <t>时间</t>
    </r>
  </si>
  <si>
    <t>treeAggregate at LogisticRegression.scala:287, took 25.228698 s</t>
  </si>
  <si>
    <t>treeAggregate at LogisticRegression.scala:352, took 32.962063 s</t>
  </si>
  <si>
    <t>treeAggregate at LogisticRegression.scala:287, took 35.856384 s</t>
  </si>
  <si>
    <t>treeAggregate at LogisticRegression.scala:352, took 35.352913 s</t>
  </si>
  <si>
    <t>treeAggregate at LogisticRegression.scala:352, took 53.543811 s</t>
  </si>
  <si>
    <t>treeAggregate at LogisticRegression.scala:287, took 42.230184 s</t>
  </si>
  <si>
    <t>treeAggregate at LogisticRegression.scala:352, took 78.201951 s</t>
  </si>
  <si>
    <t>treeAggregate at LogisticRegression.scala:287, took 60.110395 s</t>
  </si>
  <si>
    <t>模型参数</t>
  </si>
  <si>
    <t>0.11970180531655689,0.058242464328413006,0.02485105239223853,0.025695989122994353,0.026376248729692936,0.05145572675831632,0.05166330790370424,0.07542470083051431,0.04190721937868829,0.05080837683618995,0.025695989122994353,0.026376248729692936,-0.026317902294042097,0.05080837683618995,0.026376248729692936,-0.026317902294042097,0.0,-0.026317902294042097,0.05080837683618995,0.0,0.12038896515769729,0.0,0.05013669391111793,0.04995172213623744,0.09023720613828481,0.06428474021241587,0.05045933959500157,0.038315252047454236,0.0017182163831713163,0.0017182163831713163,0.0017182163831713163,0.1016851751587571,0.0,0.06394067997462265,0.06393943149788847,0.07263766512170852,0.06458598064524938,0.07579717827450944,0.08876223692295786,0.06774964369123669,0.03275025320596537,0.06439244986563368,0.026147832054480097,0.03675122911729908,-0.04311567542235684,-0.04311567542235684,-0.04311567542235684,0.08183146474665645,0.0,0.06020968483050711,0.06029061387365125,0.06664122817337631,0.060812577127604</t>
  </si>
  <si>
    <t>0.11970170392752236,0.058242447453431816,0.024851016077957446,0.025695948010332113,0.026376223918062363,0.0514557011952358,0.0516632829061516,0.07542468709380812,0.041907203399513704,0.050808349579288835,0.025695948010332113,0.026376223918062363,-0.0263179559225066,0.050808349579288835,0.026376223918062363,-0.0263179559225066,0.0,-0.0263179559225066,0.050808349579288835,0.0,0.1203888636347001,0.0,0.050136696046055904,0.0499517247980167,0.0902371393099389,0.06428473656544262,0.05045933364362402,0.038315247351266964,0.0017181988930174874,0.0017181988930174874,0.0017181988930174874,0.10168512287596077,0.0,0.06394063434287046,0.06393938594170756,0.07263763120192544,0.06458593751930139,0.0757971670681028,0.08876220701995717,0.06774961204482328,0.032750248595596325,0.06439242464787186,0.026147825178410165,0.03675121388542525,-0.04311566978303228,-0.04311566978303228,-0.04311566978303228,0.08183142085153892,0.0,0.060209675685657944,0.060290604397466176,0.06664122731010348,0.06081257097564821</t>
  </si>
  <si>
    <t>0.11970180534660396,0.05824246432437725,0.024851052384259286,0.025695989110612435,0.026376248717669727,0.051455726756196946,0.05166330790157328,0.07542470076681493,0.04190721937489331,0.05080837683828248,0.025695989110612435,0.026376248717669727,-0.026317902283212336,0.05080837683828248,0.026376248717669727,-0.026317902283212336,0.0,-0.026317902283212336,0.05080837683828248,0.0,0.1203889651876164,0.0,0.05013669390297788,0.04995172212808342,0.0902372061496492,0.06428474020751454,0.05045933959032654,0.03831525204271963,0.0017182163912340372,0.0017182163912340372,0.0017182163912340372,0.10168517516779219,0.0,0.06394067997963954,0.06393943150298656,0.07263766512621989,0.0645859806494695,0.07579717826766708,0.08876223692314825,0.06774964369479956,0.032750253196566576,0.06439244986615783,0.02614783204779657,0.036751229117087406,-0.0431156754552634,-0.0431156754552634,-0.0431156754552634,0.08183146475585992,0.0,0.06020968482849228,0.060290613871711966,0.06664122817127567,0.06081257712447373</t>
  </si>
  <si>
    <t>0.11970170392475644,0.058242447453396,0.024851016078209238,0.02569594801054599,0.026376223918158765,0.051455701195276225,0.051663282906198496,0.07542468709726219,0.04190720339967377,0.05080834957817555,0.02569594801054599,0.026376223918158765,-0.02631795592292612,0.05080834957817555,0.026376223918158765,-0.02631795592292612,0.0,-0.02631795592292612,0.05080834957817555,0.0,0.12038886363194529,0.0,0.0501366960465511,0.04995172479851675,0.09023713930859634,0.06428473656558745,0.0504593336437061,0.03831524735141628,0.0017181988924961568,0.0017181988924961568,0.0017181988924961568,0.10168512287491493,0.0,0.06394063434243517,0.06393938594127106,0.07263763120162298,0.06458593751898574,0.07579716706856773,0.08876220701980192,0.06774961204462837,0.03275024859635116,0.06439242464779195,0.026147825178939772,0.03675121388540834,-0.04311566978040944,-0.04311566978040944,-0.04311566978040944,0.08183142085089685,0.0,0.06020967568571298,0.06029060439752433,0.0666412273102802,0.06081257097585225,0.065</t>
  </si>
  <si>
    <t>0.11970170392441092,0.05824244745339151,0.024851016078240667,0.025695948010572688,0.02637622391817074,0.05145570119528128,0.051663282906204366,0.0754246870976934,0.04190720339969388,0.0508083495780363,0.025695948010572688,0.02637622391817074,-0.026317955922978562,0.0508083495780363,0.02637622391817074,-0.026317955922978562,0.0,-0.026317955922978562,0.0508083495780363,0.0,0.12038886363160116,0.0,0.05013669604661296,0.049951724798579185,0.09023713930842862,0.06428473656560552,0.05045933364371628,0.03831524735143497,0.0017181988924309319,0.0017181988924309319,0.0017181988924309319,0.10168512287478437,0.0,0.06394063434238088,0.06393938594121662,0.07263763120158519,0.06458593751894631,0.07579716706862583,0.08876220701978255,0.06774961204460404,0.03275024859644549,0.06439242464778193,0.026147825179005876,0.03675121388540615,-0.04311566978008167,-0.04311566978008167,-0.04311566978008167,0.08183142085081668,0.0,0.06020967568571987,0.06029060439753162,0.06664122731030225,0.060812570975877736</t>
  </si>
  <si>
    <t>0.11970180536241062,0.05824246432225462,0.024851052380063444,0.025695989104100883,0.026376248711346327,0.051455726755082906,0.05166330790045305,0.07542470073331048,0.041907219372897785,0.05080837683938397,0.025695989104100883,0.026376248711346327,-0.026317902277514373,0.05080837683938397,0.026376248711346327,-0.026317902277514373,0.0,-0.026317902277514373,0.05080837683938397,0.0,0.1203889652033557,0.0,0.05013669389869585,0.04995172212379401,0.09023720615562773,0.06428474020493627,0.050459339587867164,0.03831525204022915,0.0017182163954749135,0.0017182163954749135,0.0017182163954749135,0.10168517517254506,0.0,0.0639406799822797,0.0639394315056693,0.07263766512859372,0.06458598065169036,0.07579717826406832,0.08876223692324899,0.06774964369667444,0.03275025319162264,0.06439244986643401,0.02614783204428099,0.03675122911697636,-0.04311567547257209,-0.04311567547257209,-0.04311567547257209,0.08183146476070145,0.0,0.060209684827432206,0.06029061387069163,0.06664122817017008,0.060812577122826</t>
  </si>
  <si>
    <t>0.11970170392412825,0.05824244745338801,0.024851016078266362,0.025695948010594542,0.026376223918180515,0.05145570119528542,0.051663282906209175,0.07542468709804614,0.04190720339971029,0.05080834957792235,0.025695948010594542,0.026376223918180515,-0.026317955923021445,0.05080834957792235,0.026376223918180515,-0.026317955923021445,0.0,-0.026317955923021445,0.05080834957792235,0.0,0.1203888636313196,0.0,0.05013669604666355,0.04995172479863025,0.09023713930829143,0.06428473656562032,0.05045933364372464,0.03831524735145022,0.00171819889237755,0.00171819889237755,0.00171819889237755,0.1016851228746775,0.0,0.06394063434233642,0.06393938594117204,0.07263763120155431,0.06458593751891406,0.07579716706867339,0.08876220701976671,0.06774961204458418,0.03275024859652265,0.06439242464777378,0.026147825179060055,0.03675121388540441,-0.04311566977981353,-0.04311566977981353,-0.04311566977981353,0.08183142085075105,0.0,0.06020967568572549,0.06029060439753757,0.06664122731032027,0.0608125709758986,0.065</t>
  </si>
  <si>
    <t>0.11970180536350611,0.058242464322107675,0.024851052379772674,0.025695989103649636,0.026376248710908115,0.05145572675500569,0.05166330790037543,0.07542470073098853,0.041907219372759555,0.05080837683946033,0.025695989103649636,0.026376248710908115,-0.026317902277119436,0.05080837683946033,0.026376248710908115,-0.026317902277119436,0.0,-0.026317902277119436,0.05080837683946033,0.0,0.12038896520444656,0.0,0.05013669389839906,0.04995172212349671,0.09023720615604205,0.06428474020475758,0.05045933958769672,0.03831525204005653,0.0017182163957688383,0.0017182163957688383,0.0017182163957688383,0.10168517517287451,0.0,0.06394067998246271,0.06393943150585528,0.07263766512875823,0.06458598065184429,0.0757971782638189,0.08876223692325597,0.06774964369680442,0.03275025319128001,0.06439244986645318,0.02614783204403738,0.03675122911696861,-0.04311567547377164,-0.04311567547377164,-0.04311567547377164,0.081831464761037,0.0,0.060209684827358737,0.06029061387062091,0.06664122817009344,0.0608125771227127</t>
  </si>
  <si>
    <t>0.11970180536397568,0.058242464322044545,0.02485105237964806,0.025695989103456236,0.026376248710720307,0.05145572675497262,0.051663307900342174,0.07542470072999338,0.041907219372700276,0.05080837683949307,0.025695989103456236,0.026376248710720307,-0.026317902276950186,0.05080837683949307,0.026376248710720307,-0.026317902276950186,0.0,-0.026317902276950186,0.05080837683949307,0.0,0.12038896520491403,0.0,0.05013669389827186,0.04995172212336931,0.09023720615621962,0.06428474020468099,0.05045933958762367,0.03831525203998257,0.0017182163958947994,0.0017182163958947994,0.0017182163958947994,0.10168517517301569,0.0,0.06394067998254115,0.06393943150593498,0.07263766512882876,0.06458598065191028,0.07579717826371199,0.088762236923259,0.06774964369686011,0.03275025319113316,0.0643924498664614,0.02614783204393296,0.03675122911696532,-0.04311567547428572,-0.04311567547428572,-0.04311567547428572,0.08183146476118083,0.0,0.060209684827327234,0.0602906138705906,0.06664122817006062,0.06081257712266379</t>
  </si>
  <si>
    <t>准确率</t>
  </si>
  <si>
    <r>
      <t>成功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总计</t>
    </r>
    <r>
      <rPr>
        <sz val="11"/>
        <color theme="1"/>
        <rFont val="Times New Roman"/>
        <charset val="134"/>
      </rPr>
      <t>tasks</t>
    </r>
  </si>
  <si>
    <t>49/49</t>
  </si>
  <si>
    <t>105/105</t>
  </si>
  <si>
    <t>98/98</t>
  </si>
  <si>
    <t>259/259</t>
  </si>
  <si>
    <t>517/517</t>
  </si>
  <si>
    <t>477/477</t>
  </si>
  <si>
    <t>958/958</t>
  </si>
  <si>
    <t>844/844</t>
  </si>
  <si>
    <r>
      <t>最后</t>
    </r>
    <r>
      <rPr>
        <sz val="11"/>
        <color theme="1"/>
        <rFont val="Times New Roman"/>
        <charset val="134"/>
      </rPr>
      <t>10</t>
    </r>
    <r>
      <rPr>
        <sz val="11"/>
        <color theme="1"/>
        <rFont val="宋体"/>
        <charset val="134"/>
      </rPr>
      <t>次执行结果</t>
    </r>
  </si>
  <si>
    <t>0.339056 (rel: 2.70e-06) 0.000824563</t>
  </si>
  <si>
    <t>0.339055 (rel: 1.72e-08) 0.000367603</t>
  </si>
  <si>
    <t>0.339055 (rel: 4.08e-07) 0.000388483</t>
  </si>
  <si>
    <t>0.339055 (rel: 3.13e-08) 6.88482e-05</t>
  </si>
  <si>
    <t>0.339055 (rel: 2.16e-09) 4.32029e-05</t>
  </si>
  <si>
    <t>0.339055 (rel: 1.87e-09) 1.65737e-05</t>
  </si>
  <si>
    <t>0.339055 (rel: 8.28e-11) 1.19350e-05</t>
  </si>
  <si>
    <t>0.339055 (rel: 8.29e-11) 1.19354e-05</t>
  </si>
  <si>
    <t>0.339055 (rel: 8.29e-11) 1.19355e-05</t>
  </si>
  <si>
    <t>0.339055 (rel: 4.44e-11) 5.87802e-06</t>
  </si>
  <si>
    <t>0.339055 (rel: 4.43e-11) 5.87802e-06</t>
  </si>
  <si>
    <t>0.339055 (rel: 8.28e-11) 1.19341e-05</t>
  </si>
  <si>
    <t>0.339055 (rel: 1.99e-11) 2.03801e-06</t>
  </si>
  <si>
    <t>0.339055 (rel: 2.00e-11) 2.03803e-06</t>
  </si>
  <si>
    <t>0.339055 (rel: 2.00e-11) 2.03804e-06</t>
  </si>
  <si>
    <t>0.339055 (rel: 2.45e-12) 1.56932e-06</t>
  </si>
  <si>
    <t>0.339055 (rel: 2.43e-12) 1.56901e-06</t>
  </si>
  <si>
    <t>0.339055 (rel: 2.42e-12) 1.56898e-06</t>
  </si>
  <si>
    <t>0.339055 (rel: 2.39e-12) 1.56894e-06</t>
  </si>
  <si>
    <t>0.339055 (rel: 2.00e-11) 2.03795e-06</t>
  </si>
  <si>
    <t>0.339055 (rel: 6.68e-13) 7.44827e-07</t>
  </si>
  <si>
    <t>0.339055 (rel: 6.91e-13) 7.45376e-07</t>
  </si>
  <si>
    <t>0.339055 (rel: 6.57e-13) 7.45444e-07</t>
  </si>
  <si>
    <t>0.339055 (rel: 6.76e-13) 7.45500e-07</t>
  </si>
  <si>
    <t>0.339055 (rel: 2.47e-12) 1.56999e-06</t>
  </si>
  <si>
    <t>0.339055 (rel: 1.41e-13) 2.42611e-07</t>
  </si>
  <si>
    <t>0.339055 (rel: 1.05e-13) 2.42610e-07</t>
  </si>
  <si>
    <t>0.339055 (rel: 1.19e-13) 2.42610e-07</t>
  </si>
  <si>
    <t>0.339055 (rel: 1.35e-13) 2.42610e-07</t>
  </si>
  <si>
    <r>
      <t>总</t>
    </r>
    <r>
      <rPr>
        <sz val="11"/>
        <color theme="1"/>
        <rFont val="Times New Roman"/>
        <charset val="134"/>
      </rPr>
      <t>GC</t>
    </r>
    <r>
      <rPr>
        <sz val="11"/>
        <color theme="1"/>
        <rFont val="宋体"/>
        <charset val="134"/>
      </rPr>
      <t>时间</t>
    </r>
  </si>
  <si>
    <t xml:space="preserve">6.2 m (48.0 s) </t>
  </si>
  <si>
    <t>8.5 m (32.1 s)</t>
  </si>
  <si>
    <t>10.9 m (46.7 s)</t>
  </si>
  <si>
    <t>7.4 m (28.9 s)</t>
  </si>
  <si>
    <t>11.7 m (40.2 s)</t>
  </si>
  <si>
    <t>12.4 m (43.7 s)</t>
  </si>
  <si>
    <t>16min(1.2min)</t>
  </si>
  <si>
    <t>19.2 m (1.0 m)</t>
  </si>
  <si>
    <t>每个executor的GC时间</t>
  </si>
  <si>
    <t xml:space="preserve">3.2 m (26.3 s) </t>
  </si>
  <si>
    <t>4.1 m (15.3 s)</t>
  </si>
  <si>
    <t>2.6 m (13.5 s)</t>
  </si>
  <si>
    <t>3.7 m (13.9 s)</t>
  </si>
  <si>
    <t>5.4 m (20.1 s)</t>
  </si>
  <si>
    <t>3.7 m (13.4 s)</t>
  </si>
  <si>
    <t>7.5min(32s)</t>
  </si>
  <si>
    <t>6.2 m (18.5 s)</t>
  </si>
  <si>
    <t xml:space="preserve">2.9 m (21.7 s) </t>
  </si>
  <si>
    <t>4.4 m (16.8 s)</t>
  </si>
  <si>
    <t>3.0 m (12.9 s)</t>
  </si>
  <si>
    <t xml:space="preserve">3.7 m (15.0 s) </t>
  </si>
  <si>
    <t>6.2 m (20.1 s)</t>
  </si>
  <si>
    <t>4.5 m (16.7 s)</t>
  </si>
  <si>
    <t>8.1min(41s)</t>
  </si>
  <si>
    <t>6.9 m (19.4 s)</t>
  </si>
  <si>
    <t>2.5 m (10.4 s)</t>
  </si>
  <si>
    <t>4.2 m (13.7 s)</t>
  </si>
  <si>
    <t>6.0 m (24.2 s)</t>
  </si>
  <si>
    <t>2.8 m (9.8 s)</t>
  </si>
  <si>
    <t>2nd round</t>
  </si>
  <si>
    <r>
      <t>Tips</t>
    </r>
    <r>
      <rPr>
        <sz val="11"/>
        <color theme="1"/>
        <rFont val="宋体"/>
        <charset val="134"/>
      </rPr>
      <t>：1.去18080上看哪些应用出现了</t>
    </r>
    <r>
      <rPr>
        <sz val="11"/>
        <color theme="1"/>
        <rFont val="Times New Roman"/>
        <charset val="134"/>
      </rPr>
      <t xml:space="preserve">TaskResultLost (result lost from block manager) </t>
    </r>
    <r>
      <rPr>
        <sz val="11"/>
        <color theme="1"/>
        <rFont val="宋体"/>
        <charset val="134"/>
      </rPr>
      <t>问题，是否是偶然？</t>
    </r>
  </si>
  <si>
    <t>#0012</t>
  </si>
  <si>
    <t>#0018</t>
  </si>
  <si>
    <t>#0020</t>
  </si>
  <si>
    <t>#0024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</si>
</sst>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sz val="11"/>
      <color rgb="FF333333"/>
      <name val="Times New Roman"/>
      <charset val="134"/>
    </font>
    <font>
      <sz val="11"/>
      <color theme="0" tint="-0.5"/>
      <name val="宋体"/>
      <charset val="134"/>
    </font>
    <font>
      <sz val="11"/>
      <color theme="0" tint="-0.5"/>
      <name val="Times New Roman"/>
      <charset val="134"/>
    </font>
    <font>
      <sz val="11"/>
      <color rgb="FFFF0000"/>
      <name val="Times New Roman"/>
      <charset val="134"/>
    </font>
    <font>
      <sz val="11"/>
      <color rgb="FF333333"/>
      <name val="Helvetica"/>
      <charset val="134"/>
    </font>
    <font>
      <sz val="10.5"/>
      <color theme="1"/>
      <name val="Times New Roman"/>
      <charset val="134"/>
    </font>
    <font>
      <sz val="11"/>
      <color theme="0"/>
      <name val="Times New Roman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15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7" borderId="5" applyNumberFormat="0" applyFon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6" fillId="14" borderId="3" applyNumberFormat="0" applyAlignment="0" applyProtection="0">
      <alignment vertical="center"/>
    </xf>
    <xf numFmtId="0" fontId="13" fillId="14" borderId="2" applyNumberFormat="0" applyAlignment="0" applyProtection="0">
      <alignment vertical="center"/>
    </xf>
    <xf numFmtId="0" fontId="28" fillId="28" borderId="8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4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11" fontId="1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1" fillId="9" borderId="0" xfId="0" applyFont="1" applyFill="1">
      <alignment vertical="center"/>
    </xf>
    <xf numFmtId="0" fontId="1" fillId="9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10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11" borderId="0" xfId="0" applyFont="1" applyFill="1">
      <alignment vertical="center"/>
    </xf>
    <xf numFmtId="0" fontId="1" fillId="0" borderId="0" xfId="0" applyFont="1" applyAlignment="1">
      <alignment horizontal="left" vertical="center"/>
    </xf>
    <xf numFmtId="11" fontId="1" fillId="0" borderId="0" xfId="0" applyNumberFormat="1" applyFont="1">
      <alignment vertical="center"/>
    </xf>
    <xf numFmtId="11" fontId="1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1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7" borderId="0" xfId="0" applyFont="1" applyFill="1">
      <alignment vertical="center"/>
    </xf>
    <xf numFmtId="0" fontId="9" fillId="13" borderId="0" xfId="0" applyFont="1" applyFill="1">
      <alignment vertical="center"/>
    </xf>
    <xf numFmtId="0" fontId="1" fillId="13" borderId="0" xfId="0" applyFont="1" applyFill="1">
      <alignment vertical="center"/>
    </xf>
    <xf numFmtId="0" fontId="1" fillId="4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152</a:t>
            </a:r>
            <a:r>
              <a:rPr altLang="en-US"/>
              <a:t>收敛情况</a:t>
            </a:r>
            <a:endParaRPr lang="en-US" altLang="zh-CN"/>
          </a:p>
        </c:rich>
      </c:tx>
      <c:layout>
        <c:manualLayout>
          <c:xMode val="edge"/>
          <c:yMode val="edge"/>
          <c:x val="0.347033073929961"/>
          <c:y val="0.037360335195530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Sheet1!$B$53:$B$62</c:f>
              <c:numCache>
                <c:formatCode>General</c:formatCode>
                <c:ptCount val="10"/>
                <c:pt idx="0">
                  <c:v>0.000367603</c:v>
                </c:pt>
                <c:pt idx="1" c:formatCode="0.00E+00">
                  <c:v>6.88482e-5</c:v>
                </c:pt>
                <c:pt idx="2" c:formatCode="0.00E+00">
                  <c:v>4.32029e-5</c:v>
                </c:pt>
                <c:pt idx="3" c:formatCode="0.00E+00">
                  <c:v>1.65737e-5</c:v>
                </c:pt>
                <c:pt idx="4" c:formatCode="0.00E+00">
                  <c:v>1.19354e-5</c:v>
                </c:pt>
                <c:pt idx="5" c:formatCode="0.00E+00">
                  <c:v>5.87802e-6</c:v>
                </c:pt>
                <c:pt idx="6" c:formatCode="0.00E+00">
                  <c:v>2.03803e-6</c:v>
                </c:pt>
                <c:pt idx="7" c:formatCode="0.00E+00">
                  <c:v>1.56901e-6</c:v>
                </c:pt>
                <c:pt idx="8" c:formatCode="0.00E+00">
                  <c:v>7.45376e-7</c:v>
                </c:pt>
                <c:pt idx="9" c:formatCode="0.00E+00">
                  <c:v>2.4261e-7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4962819"/>
        <c:axId val="76218887"/>
      </c:lineChart>
      <c:catAx>
        <c:axId val="5949628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18887"/>
        <c:crosses val="autoZero"/>
        <c:auto val="1"/>
        <c:lblAlgn val="ctr"/>
        <c:lblOffset val="100"/>
        <c:noMultiLvlLbl val="0"/>
      </c:catAx>
      <c:valAx>
        <c:axId val="76218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9628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143</a:t>
            </a:r>
            <a:r>
              <a:rPr altLang="en-US"/>
              <a:t>收敛情况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Sheet1!$F$53:$F$62</c:f>
              <c:numCache>
                <c:formatCode>General</c:formatCode>
                <c:ptCount val="10"/>
                <c:pt idx="0">
                  <c:v>0.000367603</c:v>
                </c:pt>
                <c:pt idx="1" c:formatCode="0.00E+00">
                  <c:v>6.88482e-5</c:v>
                </c:pt>
                <c:pt idx="2" c:formatCode="0.00E+00">
                  <c:v>4.32029e-5</c:v>
                </c:pt>
                <c:pt idx="3" c:formatCode="0.00E+00">
                  <c:v>1.65737e-5</c:v>
                </c:pt>
                <c:pt idx="4" c:formatCode="0.00E+00">
                  <c:v>1.19355e-5</c:v>
                </c:pt>
                <c:pt idx="5" c:formatCode="0.00E+00">
                  <c:v>5.87802e-6</c:v>
                </c:pt>
                <c:pt idx="6" c:formatCode="0.00E+00">
                  <c:v>2.03804e-6</c:v>
                </c:pt>
                <c:pt idx="7" c:formatCode="0.00E+00">
                  <c:v>1.56898e-6</c:v>
                </c:pt>
                <c:pt idx="8" c:formatCode="0.00E+00">
                  <c:v>7.45444e-7</c:v>
                </c:pt>
                <c:pt idx="9" c:formatCode="0.00E+00">
                  <c:v>2.4261e-7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5972953"/>
        <c:axId val="109617347"/>
      </c:lineChart>
      <c:catAx>
        <c:axId val="8559729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617347"/>
        <c:crosses val="autoZero"/>
        <c:auto val="1"/>
        <c:lblAlgn val="ctr"/>
        <c:lblOffset val="100"/>
        <c:noMultiLvlLbl val="0"/>
      </c:catAx>
      <c:valAx>
        <c:axId val="1096173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9729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144</a:t>
            </a:r>
            <a:r>
              <a:rPr altLang="en-US"/>
              <a:t>收敛情况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Sheet1!$J$53:$J$62</c:f>
              <c:numCache>
                <c:formatCode>General</c:formatCode>
                <c:ptCount val="10"/>
                <c:pt idx="0">
                  <c:v>0.000367603</c:v>
                </c:pt>
                <c:pt idx="1" c:formatCode="0.00E+00">
                  <c:v>6.88482e-5</c:v>
                </c:pt>
                <c:pt idx="2" c:formatCode="0.00E+00">
                  <c:v>4.32029e-5</c:v>
                </c:pt>
                <c:pt idx="3" c:formatCode="0.00E+00">
                  <c:v>1.65737e-5</c:v>
                </c:pt>
                <c:pt idx="4" c:formatCode="0.00E+00">
                  <c:v>1.19355e-5</c:v>
                </c:pt>
                <c:pt idx="5" c:formatCode="0.00E+00">
                  <c:v>5.87802e-6</c:v>
                </c:pt>
                <c:pt idx="6" c:formatCode="0.00E+00">
                  <c:v>2.03804e-6</c:v>
                </c:pt>
                <c:pt idx="7" c:formatCode="0.00E+00">
                  <c:v>1.56894e-6</c:v>
                </c:pt>
                <c:pt idx="8" c:formatCode="0.00E+00">
                  <c:v>7.455e-7</c:v>
                </c:pt>
                <c:pt idx="9" c:formatCode="0.00E+00">
                  <c:v>2.4261e-7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7479037"/>
        <c:axId val="964708964"/>
      </c:lineChart>
      <c:catAx>
        <c:axId val="1674790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4708964"/>
        <c:crosses val="autoZero"/>
        <c:auto val="1"/>
        <c:lblAlgn val="ctr"/>
        <c:lblOffset val="100"/>
        <c:noMultiLvlLbl val="0"/>
      </c:catAx>
      <c:valAx>
        <c:axId val="9647089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4790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180</a:t>
            </a:r>
            <a:r>
              <a:rPr altLang="en-US"/>
              <a:t>收敛情况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Sheet1!$B$79:$B$88</c:f>
              <c:numCache>
                <c:formatCode>General</c:formatCode>
                <c:ptCount val="10"/>
                <c:pt idx="0">
                  <c:v>0.000367603</c:v>
                </c:pt>
                <c:pt idx="1" c:formatCode="0.00E+00">
                  <c:v>6.88482e-5</c:v>
                </c:pt>
                <c:pt idx="2" c:formatCode="0.00E+00">
                  <c:v>4.32029e-5</c:v>
                </c:pt>
                <c:pt idx="3" c:formatCode="0.00E+00">
                  <c:v>1.65737e-5</c:v>
                </c:pt>
                <c:pt idx="4" c:formatCode="0.00E+00">
                  <c:v>1.1935e-5</c:v>
                </c:pt>
                <c:pt idx="5" c:formatCode="0.00E+00">
                  <c:v>5.87802e-6</c:v>
                </c:pt>
                <c:pt idx="6" c:formatCode="0.00E+00">
                  <c:v>2.03801e-6</c:v>
                </c:pt>
                <c:pt idx="7" c:formatCode="0.00E+00">
                  <c:v>1.56932e-6</c:v>
                </c:pt>
                <c:pt idx="8" c:formatCode="0.00E+00">
                  <c:v>7.44827e-7</c:v>
                </c:pt>
                <c:pt idx="9" c:formatCode="0.00E+00">
                  <c:v>2.42611e-7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5134494"/>
        <c:axId val="551082984"/>
      </c:lineChart>
      <c:catAx>
        <c:axId val="8251344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1082984"/>
        <c:crosses val="autoZero"/>
        <c:auto val="1"/>
        <c:lblAlgn val="ctr"/>
        <c:lblOffset val="100"/>
        <c:noMultiLvlLbl val="0"/>
      </c:catAx>
      <c:valAx>
        <c:axId val="55108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1344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0012</a:t>
            </a:r>
            <a:r>
              <a:rPr altLang="en-US"/>
              <a:t>收敛情况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Sheet1!$F$79:$F$88</c:f>
              <c:numCache>
                <c:formatCode>General</c:formatCode>
                <c:ptCount val="10"/>
                <c:pt idx="0">
                  <c:v>0.000824563</c:v>
                </c:pt>
                <c:pt idx="1">
                  <c:v>0.000388483</c:v>
                </c:pt>
                <c:pt idx="2">
                  <c:v>0.000367603</c:v>
                </c:pt>
                <c:pt idx="3" c:formatCode="0.00E+00">
                  <c:v>6.88482e-5</c:v>
                </c:pt>
                <c:pt idx="4" c:formatCode="0.00E+00">
                  <c:v>4.32029e-5</c:v>
                </c:pt>
                <c:pt idx="5" c:formatCode="0.00E+00">
                  <c:v>1.65737e-5</c:v>
                </c:pt>
                <c:pt idx="6" c:formatCode="0.00E+00">
                  <c:v>1.19341e-5</c:v>
                </c:pt>
                <c:pt idx="7" c:formatCode="0.00E+00">
                  <c:v>5.87802e-6</c:v>
                </c:pt>
                <c:pt idx="8" c:formatCode="0.00E+00">
                  <c:v>2.03795e-6</c:v>
                </c:pt>
                <c:pt idx="9" c:formatCode="0.00E+00">
                  <c:v>1.56999e-6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0278355"/>
        <c:axId val="549545832"/>
      </c:lineChart>
      <c:catAx>
        <c:axId val="6702783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45832"/>
        <c:crosses val="autoZero"/>
        <c:auto val="1"/>
        <c:lblAlgn val="ctr"/>
        <c:lblOffset val="100"/>
        <c:noMultiLvlLbl val="0"/>
      </c:catAx>
      <c:valAx>
        <c:axId val="54954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2783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0018</a:t>
            </a:r>
            <a:r>
              <a:rPr altLang="en-US"/>
              <a:t>收敛</a:t>
            </a:r>
            <a:r>
              <a:rPr altLang="en-US"/>
              <a:t>情况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Sheet1!$J$79:$J$88</c:f>
              <c:numCache>
                <c:formatCode>General</c:formatCode>
                <c:ptCount val="10"/>
                <c:pt idx="0">
                  <c:v>0.000824563</c:v>
                </c:pt>
                <c:pt idx="1">
                  <c:v>0.000388483</c:v>
                </c:pt>
                <c:pt idx="2">
                  <c:v>0.000367603</c:v>
                </c:pt>
                <c:pt idx="3" c:formatCode="0.00E+00">
                  <c:v>6.88482e-5</c:v>
                </c:pt>
                <c:pt idx="4" c:formatCode="0.00E+00">
                  <c:v>4.32029e-5</c:v>
                </c:pt>
                <c:pt idx="5" c:formatCode="0.00E+00">
                  <c:v>1.65737e-5</c:v>
                </c:pt>
                <c:pt idx="6" c:formatCode="0.00E+00">
                  <c:v>1.1935e-5</c:v>
                </c:pt>
                <c:pt idx="7" c:formatCode="0.00E+00">
                  <c:v>5.87802e-6</c:v>
                </c:pt>
                <c:pt idx="8" c:formatCode="0.00E+00">
                  <c:v>2.03801e-6</c:v>
                </c:pt>
                <c:pt idx="9" c:formatCode="0.00E+00">
                  <c:v>1.56932e-6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649235"/>
        <c:axId val="309411294"/>
      </c:lineChart>
      <c:catAx>
        <c:axId val="866492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411294"/>
        <c:crosses val="autoZero"/>
        <c:auto val="1"/>
        <c:lblAlgn val="ctr"/>
        <c:lblOffset val="100"/>
        <c:noMultiLvlLbl val="0"/>
      </c:catAx>
      <c:valAx>
        <c:axId val="3094112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6492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0020</a:t>
            </a:r>
            <a:r>
              <a:rPr altLang="en-US"/>
              <a:t>收敛情况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Sheet1!$B$105:$B$114</c:f>
              <c:numCache>
                <c:formatCode>General</c:formatCode>
                <c:ptCount val="10"/>
                <c:pt idx="0">
                  <c:v>0.000824563</c:v>
                </c:pt>
                <c:pt idx="1">
                  <c:v>0.000388483</c:v>
                </c:pt>
                <c:pt idx="2">
                  <c:v>0.000367603</c:v>
                </c:pt>
                <c:pt idx="3" c:formatCode="0.00E+00">
                  <c:v>6.88482e-5</c:v>
                </c:pt>
                <c:pt idx="4" c:formatCode="0.00E+00">
                  <c:v>4.32029e-5</c:v>
                </c:pt>
                <c:pt idx="5" c:formatCode="0.00E+00">
                  <c:v>1.65737e-5</c:v>
                </c:pt>
                <c:pt idx="6" c:formatCode="0.00E+00">
                  <c:v>1.19355e-5</c:v>
                </c:pt>
                <c:pt idx="7" c:formatCode="0.00E+00">
                  <c:v>5.87802e-6</c:v>
                </c:pt>
                <c:pt idx="8" c:formatCode="0.00E+00">
                  <c:v>2.03804e-6</c:v>
                </c:pt>
                <c:pt idx="9" c:formatCode="0.00E+00">
                  <c:v>1.56897e-6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0381912"/>
        <c:axId val="472390578"/>
      </c:lineChart>
      <c:catAx>
        <c:axId val="20038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390578"/>
        <c:crosses val="autoZero"/>
        <c:auto val="1"/>
        <c:lblAlgn val="ctr"/>
        <c:lblOffset val="100"/>
        <c:noMultiLvlLbl val="0"/>
      </c:catAx>
      <c:valAx>
        <c:axId val="4723905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38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0024</a:t>
            </a:r>
            <a:r>
              <a:rPr altLang="en-US"/>
              <a:t>收敛情况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Sheet1!$F$105:$F$114</c:f>
              <c:numCache>
                <c:formatCode>General</c:formatCode>
                <c:ptCount val="10"/>
                <c:pt idx="0">
                  <c:v>0.000824563</c:v>
                </c:pt>
                <c:pt idx="1">
                  <c:v>0.000388483</c:v>
                </c:pt>
                <c:pt idx="2">
                  <c:v>0.000367603</c:v>
                </c:pt>
                <c:pt idx="3" c:formatCode="0.00E+00">
                  <c:v>6.88482e-5</c:v>
                </c:pt>
                <c:pt idx="4" c:formatCode="0.00E+00">
                  <c:v>4.32029e-5</c:v>
                </c:pt>
                <c:pt idx="5" c:formatCode="0.00E+00">
                  <c:v>1.65737e-5</c:v>
                </c:pt>
                <c:pt idx="6" c:formatCode="0.00E+00">
                  <c:v>1.19355e-5</c:v>
                </c:pt>
                <c:pt idx="7" c:formatCode="0.00E+00">
                  <c:v>5.87802e-6</c:v>
                </c:pt>
                <c:pt idx="8" c:formatCode="0.00E+00">
                  <c:v>2.03804e-6</c:v>
                </c:pt>
                <c:pt idx="9" c:formatCode="0.00E+00">
                  <c:v>1.56894e-6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3752242"/>
        <c:axId val="628786106"/>
      </c:lineChart>
      <c:catAx>
        <c:axId val="8337522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8786106"/>
        <c:crosses val="autoZero"/>
        <c:auto val="1"/>
        <c:lblAlgn val="ctr"/>
        <c:lblOffset val="100"/>
        <c:noMultiLvlLbl val="0"/>
      </c:catAx>
      <c:valAx>
        <c:axId val="6287861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7522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763905</xdr:colOff>
      <xdr:row>62</xdr:row>
      <xdr:rowOff>72390</xdr:rowOff>
    </xdr:from>
    <xdr:to>
      <xdr:col>2</xdr:col>
      <xdr:colOff>699770</xdr:colOff>
      <xdr:row>71</xdr:row>
      <xdr:rowOff>135890</xdr:rowOff>
    </xdr:to>
    <xdr:graphicFrame>
      <xdr:nvGraphicFramePr>
        <xdr:cNvPr id="2" name="图表 1"/>
        <xdr:cNvGraphicFramePr/>
      </xdr:nvGraphicFramePr>
      <xdr:xfrm>
        <a:off x="763905" y="11883390"/>
        <a:ext cx="2238375" cy="177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858520</xdr:colOff>
      <xdr:row>62</xdr:row>
      <xdr:rowOff>116840</xdr:rowOff>
    </xdr:from>
    <xdr:to>
      <xdr:col>7</xdr:col>
      <xdr:colOff>648335</xdr:colOff>
      <xdr:row>72</xdr:row>
      <xdr:rowOff>66040</xdr:rowOff>
    </xdr:to>
    <xdr:graphicFrame>
      <xdr:nvGraphicFramePr>
        <xdr:cNvPr id="4" name="图表 3"/>
        <xdr:cNvGraphicFramePr/>
      </xdr:nvGraphicFramePr>
      <xdr:xfrm>
        <a:off x="4808855" y="11927840"/>
        <a:ext cx="2218690" cy="185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833755</xdr:colOff>
      <xdr:row>62</xdr:row>
      <xdr:rowOff>71755</xdr:rowOff>
    </xdr:from>
    <xdr:to>
      <xdr:col>11</xdr:col>
      <xdr:colOff>722630</xdr:colOff>
      <xdr:row>71</xdr:row>
      <xdr:rowOff>127000</xdr:rowOff>
    </xdr:to>
    <xdr:graphicFrame>
      <xdr:nvGraphicFramePr>
        <xdr:cNvPr id="5" name="图表 4"/>
        <xdr:cNvGraphicFramePr/>
      </xdr:nvGraphicFramePr>
      <xdr:xfrm>
        <a:off x="7898765" y="11882755"/>
        <a:ext cx="2384425" cy="1769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88</xdr:row>
      <xdr:rowOff>106045</xdr:rowOff>
    </xdr:from>
    <xdr:to>
      <xdr:col>3</xdr:col>
      <xdr:colOff>114935</xdr:colOff>
      <xdr:row>98</xdr:row>
      <xdr:rowOff>9525</xdr:rowOff>
    </xdr:to>
    <xdr:graphicFrame>
      <xdr:nvGraphicFramePr>
        <xdr:cNvPr id="6" name="图表 5"/>
        <xdr:cNvGraphicFramePr/>
      </xdr:nvGraphicFramePr>
      <xdr:xfrm>
        <a:off x="770255" y="16870045"/>
        <a:ext cx="2447290" cy="180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15240</xdr:colOff>
      <xdr:row>88</xdr:row>
      <xdr:rowOff>165735</xdr:rowOff>
    </xdr:from>
    <xdr:to>
      <xdr:col>7</xdr:col>
      <xdr:colOff>628650</xdr:colOff>
      <xdr:row>97</xdr:row>
      <xdr:rowOff>43815</xdr:rowOff>
    </xdr:to>
    <xdr:graphicFrame>
      <xdr:nvGraphicFramePr>
        <xdr:cNvPr id="7" name="图表 6"/>
        <xdr:cNvGraphicFramePr/>
      </xdr:nvGraphicFramePr>
      <xdr:xfrm>
        <a:off x="4841875" y="16929735"/>
        <a:ext cx="2165985" cy="1592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25400</xdr:colOff>
      <xdr:row>88</xdr:row>
      <xdr:rowOff>80645</xdr:rowOff>
    </xdr:from>
    <xdr:to>
      <xdr:col>11</xdr:col>
      <xdr:colOff>755015</xdr:colOff>
      <xdr:row>96</xdr:row>
      <xdr:rowOff>125095</xdr:rowOff>
    </xdr:to>
    <xdr:graphicFrame>
      <xdr:nvGraphicFramePr>
        <xdr:cNvPr id="8" name="图表 7"/>
        <xdr:cNvGraphicFramePr/>
      </xdr:nvGraphicFramePr>
      <xdr:xfrm>
        <a:off x="8052435" y="16844645"/>
        <a:ext cx="2263140" cy="156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763905</xdr:colOff>
      <xdr:row>114</xdr:row>
      <xdr:rowOff>165100</xdr:rowOff>
    </xdr:from>
    <xdr:to>
      <xdr:col>2</xdr:col>
      <xdr:colOff>605155</xdr:colOff>
      <xdr:row>123</xdr:row>
      <xdr:rowOff>15240</xdr:rowOff>
    </xdr:to>
    <xdr:graphicFrame>
      <xdr:nvGraphicFramePr>
        <xdr:cNvPr id="9" name="图表 8"/>
        <xdr:cNvGraphicFramePr/>
      </xdr:nvGraphicFramePr>
      <xdr:xfrm>
        <a:off x="763905" y="21882100"/>
        <a:ext cx="2143760" cy="156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26670</xdr:colOff>
      <xdr:row>114</xdr:row>
      <xdr:rowOff>106680</xdr:rowOff>
    </xdr:from>
    <xdr:to>
      <xdr:col>7</xdr:col>
      <xdr:colOff>589280</xdr:colOff>
      <xdr:row>122</xdr:row>
      <xdr:rowOff>184150</xdr:rowOff>
    </xdr:to>
    <xdr:graphicFrame>
      <xdr:nvGraphicFramePr>
        <xdr:cNvPr id="10" name="图表 9"/>
        <xdr:cNvGraphicFramePr/>
      </xdr:nvGraphicFramePr>
      <xdr:xfrm>
        <a:off x="4853305" y="21823680"/>
        <a:ext cx="2115185" cy="1601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相邻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0"/>
  <sheetViews>
    <sheetView tabSelected="1" zoomScale="115" zoomScaleNormal="115" topLeftCell="A34" workbookViewId="0">
      <selection activeCell="J33" sqref="J33"/>
    </sheetView>
  </sheetViews>
  <sheetFormatPr defaultColWidth="9" defaultRowHeight="13.5"/>
  <cols>
    <col min="1" max="1" width="10.1083333333333" style="1" customWidth="1"/>
    <col min="2" max="2" width="20.1083333333333" style="1" customWidth="1"/>
    <col min="3" max="3" width="10.5" style="1" customWidth="1"/>
    <col min="4" max="4" width="11.125" style="1"/>
    <col min="5" max="5" width="11.5" style="1"/>
    <col min="6" max="6" width="11.125" style="1"/>
    <col min="7" max="7" width="9.25" style="1"/>
    <col min="8" max="8" width="9" style="1"/>
    <col min="9" max="9" width="12.625" style="1"/>
    <col min="10" max="10" width="11.125" style="1"/>
    <col min="11" max="11" width="9" style="1"/>
    <col min="12" max="12" width="10.975" style="1" customWidth="1"/>
    <col min="13" max="16382" width="9" style="1"/>
  </cols>
  <sheetData>
    <row r="1" ht="15" spans="1:12">
      <c r="A1" s="2" t="s">
        <v>0</v>
      </c>
      <c r="B1" s="3"/>
      <c r="C1" s="4" t="s">
        <v>1</v>
      </c>
      <c r="D1" s="3"/>
      <c r="E1" s="3"/>
      <c r="F1" s="3"/>
      <c r="G1" s="3"/>
      <c r="H1" s="3"/>
      <c r="I1" s="3"/>
      <c r="J1" s="3"/>
      <c r="K1" s="3"/>
      <c r="L1" s="3"/>
    </row>
    <row r="2" ht="15" spans="1:12">
      <c r="A2" s="2" t="s">
        <v>2</v>
      </c>
      <c r="B2" s="3"/>
      <c r="C2" s="5" t="s">
        <v>3</v>
      </c>
      <c r="D2" s="3"/>
      <c r="E2" s="3"/>
      <c r="F2" s="3"/>
      <c r="G2" s="3"/>
      <c r="H2" s="3"/>
      <c r="I2" s="3"/>
      <c r="J2" s="3"/>
      <c r="K2" s="3"/>
      <c r="L2" s="3"/>
    </row>
    <row r="3" ht="15" spans="1:12">
      <c r="A3" s="2" t="s">
        <v>4</v>
      </c>
      <c r="B3" s="4"/>
      <c r="C3" s="6" t="s">
        <v>5</v>
      </c>
      <c r="D3" s="6"/>
      <c r="E3" s="6"/>
      <c r="F3" s="6"/>
      <c r="G3" s="6"/>
      <c r="H3" s="6"/>
      <c r="I3" s="6"/>
      <c r="J3" s="6"/>
      <c r="K3" s="6"/>
      <c r="L3" s="6"/>
    </row>
    <row r="4" ht="15" spans="1:12">
      <c r="A4" s="4" t="s">
        <v>6</v>
      </c>
      <c r="B4" s="3"/>
      <c r="C4" s="3">
        <v>2</v>
      </c>
      <c r="D4" s="3">
        <v>4</v>
      </c>
      <c r="E4" s="3"/>
      <c r="F4" s="3">
        <v>8</v>
      </c>
      <c r="G4" s="3">
        <v>16</v>
      </c>
      <c r="H4" s="3"/>
      <c r="I4" s="3">
        <v>32</v>
      </c>
      <c r="J4" s="3"/>
      <c r="K4" s="3"/>
      <c r="L4" s="3"/>
    </row>
    <row r="5" ht="15" spans="1:12">
      <c r="A5" s="4" t="s">
        <v>7</v>
      </c>
      <c r="B5" s="3"/>
      <c r="C5" s="2" t="s">
        <v>8</v>
      </c>
      <c r="D5" s="2" t="s">
        <v>8</v>
      </c>
      <c r="E5" s="3"/>
      <c r="F5" s="3">
        <v>2</v>
      </c>
      <c r="G5" s="3">
        <v>3</v>
      </c>
      <c r="H5" s="3"/>
      <c r="I5" s="3">
        <v>5</v>
      </c>
      <c r="J5" s="3"/>
      <c r="K5" s="3"/>
      <c r="L5" s="3"/>
    </row>
    <row r="6" ht="15" spans="1:12">
      <c r="A6" s="4" t="s">
        <v>9</v>
      </c>
      <c r="B6" s="3"/>
      <c r="C6" s="3">
        <v>2</v>
      </c>
      <c r="D6" s="3">
        <v>2</v>
      </c>
      <c r="E6" s="3">
        <v>4</v>
      </c>
      <c r="F6" s="4" t="s">
        <v>10</v>
      </c>
      <c r="G6" s="3">
        <v>2</v>
      </c>
      <c r="H6" s="3">
        <v>3</v>
      </c>
      <c r="I6" s="3">
        <v>2</v>
      </c>
      <c r="J6" s="3">
        <v>3</v>
      </c>
      <c r="K6" s="3">
        <v>4</v>
      </c>
      <c r="L6" s="3">
        <v>5</v>
      </c>
    </row>
    <row r="7" ht="15" spans="1:13">
      <c r="A7" s="4" t="s">
        <v>11</v>
      </c>
      <c r="B7" s="2" t="s">
        <v>12</v>
      </c>
      <c r="C7" s="3" t="s">
        <v>13</v>
      </c>
      <c r="D7" s="7" t="s">
        <v>14</v>
      </c>
      <c r="E7" s="3" t="s">
        <v>15</v>
      </c>
      <c r="F7" s="4" t="s">
        <v>16</v>
      </c>
      <c r="G7" s="7" t="s">
        <v>17</v>
      </c>
      <c r="H7" s="7" t="s">
        <v>18</v>
      </c>
      <c r="I7" s="3" t="s">
        <v>19</v>
      </c>
      <c r="J7" s="3" t="s">
        <v>20</v>
      </c>
      <c r="K7" s="3" t="s">
        <v>21</v>
      </c>
      <c r="L7" s="3"/>
      <c r="M7" s="23"/>
    </row>
    <row r="8" ht="15" spans="1:13">
      <c r="A8" s="4"/>
      <c r="B8" s="4" t="s">
        <v>22</v>
      </c>
      <c r="C8" s="3">
        <v>0</v>
      </c>
      <c r="D8" s="3">
        <v>0</v>
      </c>
      <c r="E8" s="3">
        <v>0</v>
      </c>
      <c r="F8" s="4" t="s">
        <v>23</v>
      </c>
      <c r="G8" s="8" t="s">
        <v>24</v>
      </c>
      <c r="H8" s="9" t="s">
        <v>25</v>
      </c>
      <c r="I8" s="34"/>
      <c r="J8" s="9" t="s">
        <v>26</v>
      </c>
      <c r="K8" s="35"/>
      <c r="L8" s="3"/>
      <c r="M8" s="23"/>
    </row>
    <row r="9" ht="15" spans="1:13">
      <c r="A9" s="4"/>
      <c r="B9" s="2" t="s">
        <v>27</v>
      </c>
      <c r="C9" s="3">
        <v>22</v>
      </c>
      <c r="D9" s="3">
        <v>24</v>
      </c>
      <c r="E9" s="3">
        <v>22</v>
      </c>
      <c r="F9" s="3">
        <v>24</v>
      </c>
      <c r="G9" s="3">
        <v>24</v>
      </c>
      <c r="H9" s="3">
        <v>22</v>
      </c>
      <c r="I9" s="3">
        <v>24</v>
      </c>
      <c r="J9" s="3">
        <v>22</v>
      </c>
      <c r="K9" s="3"/>
      <c r="L9" s="3"/>
      <c r="M9" s="23"/>
    </row>
    <row r="10" ht="15" spans="1:13">
      <c r="A10" s="4"/>
      <c r="B10" s="2" t="s">
        <v>28</v>
      </c>
      <c r="C10" s="10" t="s">
        <v>29</v>
      </c>
      <c r="D10" s="11" t="s">
        <v>30</v>
      </c>
      <c r="E10" s="12" t="s">
        <v>31</v>
      </c>
      <c r="F10" s="13" t="s">
        <v>32</v>
      </c>
      <c r="G10" s="14">
        <v>9.7812045</v>
      </c>
      <c r="H10" s="15" t="s">
        <v>33</v>
      </c>
      <c r="I10" s="36">
        <v>12.42034717</v>
      </c>
      <c r="J10" s="37">
        <v>14.11644</v>
      </c>
      <c r="K10" s="3"/>
      <c r="L10" s="3"/>
      <c r="M10" s="23"/>
    </row>
    <row r="11" ht="15" spans="1:13">
      <c r="A11" s="4"/>
      <c r="B11" s="2" t="s">
        <v>34</v>
      </c>
      <c r="C11" s="16" t="s">
        <v>35</v>
      </c>
      <c r="D11" s="16" t="s">
        <v>36</v>
      </c>
      <c r="E11" s="16" t="s">
        <v>37</v>
      </c>
      <c r="F11" s="4" t="s">
        <v>38</v>
      </c>
      <c r="G11" s="16" t="s">
        <v>39</v>
      </c>
      <c r="H11" s="16" t="s">
        <v>40</v>
      </c>
      <c r="I11" s="16" t="s">
        <v>41</v>
      </c>
      <c r="J11" s="38" t="s">
        <v>42</v>
      </c>
      <c r="K11" s="3"/>
      <c r="L11" s="3"/>
      <c r="M11" s="23"/>
    </row>
    <row r="12" ht="15" spans="1:13">
      <c r="A12" s="4"/>
      <c r="B12" s="2" t="s">
        <v>43</v>
      </c>
      <c r="C12" s="16" t="s">
        <v>44</v>
      </c>
      <c r="D12" s="16" t="s">
        <v>45</v>
      </c>
      <c r="E12" s="16" t="s">
        <v>46</v>
      </c>
      <c r="F12" s="4" t="s">
        <v>47</v>
      </c>
      <c r="G12" s="17" t="s">
        <v>48</v>
      </c>
      <c r="H12" s="16" t="s">
        <v>49</v>
      </c>
      <c r="I12" s="16" t="s">
        <v>50</v>
      </c>
      <c r="J12" s="38" t="s">
        <v>51</v>
      </c>
      <c r="K12" s="3" t="s">
        <v>52</v>
      </c>
      <c r="L12" s="3"/>
      <c r="M12" s="23"/>
    </row>
    <row r="13" ht="15" spans="1:13">
      <c r="A13" s="4"/>
      <c r="B13" s="18" t="s">
        <v>53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3"/>
    </row>
    <row r="14" ht="15" spans="1:13">
      <c r="A14" s="4"/>
      <c r="B14" s="2" t="s">
        <v>54</v>
      </c>
      <c r="C14" s="3" t="s">
        <v>55</v>
      </c>
      <c r="D14" s="4" t="s">
        <v>56</v>
      </c>
      <c r="E14" s="3" t="s">
        <v>57</v>
      </c>
      <c r="F14" s="4" t="s">
        <v>58</v>
      </c>
      <c r="G14" s="4" t="s">
        <v>59</v>
      </c>
      <c r="H14" s="3" t="s">
        <v>60</v>
      </c>
      <c r="I14" s="4" t="s">
        <v>61</v>
      </c>
      <c r="J14" s="3" t="s">
        <v>62</v>
      </c>
      <c r="K14" s="3"/>
      <c r="L14" s="3"/>
      <c r="M14" s="23"/>
    </row>
    <row r="15" ht="15" spans="1:13">
      <c r="A15" s="4"/>
      <c r="B15" s="2" t="s">
        <v>63</v>
      </c>
      <c r="C15" s="16" t="s">
        <v>64</v>
      </c>
      <c r="D15" s="16" t="s">
        <v>65</v>
      </c>
      <c r="E15" s="16" t="s">
        <v>64</v>
      </c>
      <c r="F15" s="16" t="s">
        <v>65</v>
      </c>
      <c r="G15" s="17" t="s">
        <v>65</v>
      </c>
      <c r="H15" s="3"/>
      <c r="I15" s="16" t="s">
        <v>65</v>
      </c>
      <c r="J15" s="16" t="s">
        <v>64</v>
      </c>
      <c r="K15" s="3"/>
      <c r="L15" s="3"/>
      <c r="M15" s="23"/>
    </row>
    <row r="16" ht="15" spans="1:13">
      <c r="A16" s="4"/>
      <c r="B16" s="3"/>
      <c r="C16" s="16" t="s">
        <v>66</v>
      </c>
      <c r="D16" s="16" t="s">
        <v>67</v>
      </c>
      <c r="E16" s="16" t="s">
        <v>66</v>
      </c>
      <c r="F16" s="20" t="s">
        <v>67</v>
      </c>
      <c r="G16" s="16" t="s">
        <v>67</v>
      </c>
      <c r="H16" s="3"/>
      <c r="I16" s="16" t="s">
        <v>67</v>
      </c>
      <c r="J16" s="16" t="s">
        <v>66</v>
      </c>
      <c r="K16" s="3"/>
      <c r="L16" s="3"/>
      <c r="M16" s="23"/>
    </row>
    <row r="17" ht="15" spans="1:13">
      <c r="A17" s="4"/>
      <c r="B17" s="3"/>
      <c r="C17" s="16" t="s">
        <v>65</v>
      </c>
      <c r="D17" s="16" t="s">
        <v>68</v>
      </c>
      <c r="E17" s="16" t="s">
        <v>65</v>
      </c>
      <c r="F17" s="16" t="s">
        <v>68</v>
      </c>
      <c r="G17" s="16" t="s">
        <v>68</v>
      </c>
      <c r="H17" s="3"/>
      <c r="I17" s="16" t="s">
        <v>68</v>
      </c>
      <c r="J17" s="16" t="s">
        <v>65</v>
      </c>
      <c r="K17" s="3"/>
      <c r="L17" s="3"/>
      <c r="M17" s="23"/>
    </row>
    <row r="18" ht="15" spans="1:13">
      <c r="A18" s="4"/>
      <c r="B18" s="3"/>
      <c r="C18" s="16" t="s">
        <v>67</v>
      </c>
      <c r="D18" s="16" t="s">
        <v>69</v>
      </c>
      <c r="E18" s="16" t="s">
        <v>67</v>
      </c>
      <c r="F18" s="16" t="s">
        <v>69</v>
      </c>
      <c r="G18" s="16" t="s">
        <v>69</v>
      </c>
      <c r="H18" s="3"/>
      <c r="I18" s="16" t="s">
        <v>69</v>
      </c>
      <c r="J18" s="16" t="s">
        <v>67</v>
      </c>
      <c r="K18" s="3"/>
      <c r="L18" s="3"/>
      <c r="M18" s="23"/>
    </row>
    <row r="19" ht="15" spans="1:13">
      <c r="A19" s="4"/>
      <c r="B19" s="3"/>
      <c r="C19" s="16" t="s">
        <v>68</v>
      </c>
      <c r="D19" s="16" t="s">
        <v>70</v>
      </c>
      <c r="E19" s="16" t="s">
        <v>68</v>
      </c>
      <c r="F19" s="16" t="s">
        <v>71</v>
      </c>
      <c r="G19" s="16" t="s">
        <v>72</v>
      </c>
      <c r="H19" s="3"/>
      <c r="I19" s="16" t="s">
        <v>72</v>
      </c>
      <c r="J19" s="16" t="s">
        <v>68</v>
      </c>
      <c r="K19" s="3"/>
      <c r="L19" s="3"/>
      <c r="M19" s="23"/>
    </row>
    <row r="20" ht="15" spans="1:13">
      <c r="A20" s="4"/>
      <c r="B20" s="3"/>
      <c r="C20" s="16" t="s">
        <v>69</v>
      </c>
      <c r="D20" s="16" t="s">
        <v>73</v>
      </c>
      <c r="E20" s="16" t="s">
        <v>69</v>
      </c>
      <c r="F20" s="16" t="s">
        <v>74</v>
      </c>
      <c r="G20" s="16" t="s">
        <v>74</v>
      </c>
      <c r="H20" s="3"/>
      <c r="I20" s="16" t="s">
        <v>74</v>
      </c>
      <c r="J20" s="16" t="s">
        <v>69</v>
      </c>
      <c r="K20" s="3"/>
      <c r="L20" s="3"/>
      <c r="M20" s="23"/>
    </row>
    <row r="21" ht="15" spans="1:13">
      <c r="A21" s="4"/>
      <c r="B21" s="3"/>
      <c r="C21" s="16" t="s">
        <v>75</v>
      </c>
      <c r="D21" s="16" t="s">
        <v>76</v>
      </c>
      <c r="E21" s="16" t="s">
        <v>70</v>
      </c>
      <c r="F21" s="16" t="s">
        <v>77</v>
      </c>
      <c r="G21" s="16" t="s">
        <v>78</v>
      </c>
      <c r="H21" s="3"/>
      <c r="I21" s="16" t="s">
        <v>78</v>
      </c>
      <c r="J21" s="16" t="s">
        <v>72</v>
      </c>
      <c r="K21" s="3"/>
      <c r="L21" s="3"/>
      <c r="M21" s="23"/>
    </row>
    <row r="22" ht="15" spans="1:13">
      <c r="A22" s="4"/>
      <c r="B22" s="3"/>
      <c r="C22" s="16" t="s">
        <v>73</v>
      </c>
      <c r="D22" s="16" t="s">
        <v>79</v>
      </c>
      <c r="E22" s="16" t="s">
        <v>73</v>
      </c>
      <c r="F22" s="16" t="s">
        <v>80</v>
      </c>
      <c r="G22" s="16" t="s">
        <v>81</v>
      </c>
      <c r="H22" s="3"/>
      <c r="I22" s="16" t="s">
        <v>82</v>
      </c>
      <c r="J22" s="16" t="s">
        <v>74</v>
      </c>
      <c r="K22" s="3"/>
      <c r="L22" s="3"/>
      <c r="M22" s="23"/>
    </row>
    <row r="23" ht="15" spans="1:13">
      <c r="A23" s="4"/>
      <c r="B23" s="3"/>
      <c r="C23" s="16" t="s">
        <v>83</v>
      </c>
      <c r="D23" s="16" t="s">
        <v>84</v>
      </c>
      <c r="E23" s="16" t="s">
        <v>76</v>
      </c>
      <c r="F23" s="16" t="s">
        <v>85</v>
      </c>
      <c r="G23" s="16" t="s">
        <v>86</v>
      </c>
      <c r="H23" s="3"/>
      <c r="I23" s="16" t="s">
        <v>87</v>
      </c>
      <c r="J23" s="16" t="s">
        <v>78</v>
      </c>
      <c r="K23" s="3"/>
      <c r="L23" s="3"/>
      <c r="M23" s="23"/>
    </row>
    <row r="24" ht="15" spans="1:13">
      <c r="A24" s="4"/>
      <c r="B24" s="3"/>
      <c r="C24" s="16" t="s">
        <v>88</v>
      </c>
      <c r="D24" s="16" t="s">
        <v>89</v>
      </c>
      <c r="E24" s="16" t="s">
        <v>79</v>
      </c>
      <c r="F24" s="16" t="s">
        <v>90</v>
      </c>
      <c r="G24" s="16" t="s">
        <v>91</v>
      </c>
      <c r="H24" s="3"/>
      <c r="I24" s="16" t="s">
        <v>92</v>
      </c>
      <c r="J24" s="16" t="s">
        <v>82</v>
      </c>
      <c r="K24" s="3"/>
      <c r="L24" s="3"/>
      <c r="M24" s="23"/>
    </row>
    <row r="25" ht="15" spans="1:13">
      <c r="A25" s="4"/>
      <c r="B25" s="2" t="s">
        <v>93</v>
      </c>
      <c r="C25" s="21" t="s">
        <v>94</v>
      </c>
      <c r="D25" s="9" t="s">
        <v>95</v>
      </c>
      <c r="E25" s="9" t="s">
        <v>96</v>
      </c>
      <c r="F25" s="4" t="s">
        <v>97</v>
      </c>
      <c r="G25" s="9" t="s">
        <v>98</v>
      </c>
      <c r="H25" s="9" t="s">
        <v>99</v>
      </c>
      <c r="I25" s="4" t="s">
        <v>100</v>
      </c>
      <c r="J25" s="9" t="s">
        <v>101</v>
      </c>
      <c r="K25" s="3"/>
      <c r="L25" s="3"/>
      <c r="M25" s="23"/>
    </row>
    <row r="26" ht="15" spans="1:13">
      <c r="A26" s="4"/>
      <c r="B26" s="2" t="s">
        <v>102</v>
      </c>
      <c r="C26" s="21" t="s">
        <v>103</v>
      </c>
      <c r="D26" s="9" t="s">
        <v>104</v>
      </c>
      <c r="E26" s="22" t="s">
        <v>105</v>
      </c>
      <c r="F26" s="4" t="s">
        <v>106</v>
      </c>
      <c r="G26" s="9" t="s">
        <v>107</v>
      </c>
      <c r="H26" s="9" t="s">
        <v>108</v>
      </c>
      <c r="I26" s="4" t="s">
        <v>109</v>
      </c>
      <c r="J26" s="9" t="s">
        <v>110</v>
      </c>
      <c r="K26" s="3"/>
      <c r="L26" s="3"/>
      <c r="M26" s="23"/>
    </row>
    <row r="27" ht="15" spans="1:13">
      <c r="A27" s="23"/>
      <c r="B27" s="23"/>
      <c r="C27" s="24" t="s">
        <v>111</v>
      </c>
      <c r="D27" s="9" t="s">
        <v>112</v>
      </c>
      <c r="E27" s="22" t="s">
        <v>113</v>
      </c>
      <c r="F27" s="17" t="s">
        <v>114</v>
      </c>
      <c r="G27" s="9" t="s">
        <v>115</v>
      </c>
      <c r="H27" s="9" t="s">
        <v>116</v>
      </c>
      <c r="I27" s="17" t="s">
        <v>117</v>
      </c>
      <c r="J27" s="9" t="s">
        <v>118</v>
      </c>
      <c r="K27" s="23"/>
      <c r="L27" s="23"/>
      <c r="M27" s="23"/>
    </row>
    <row r="28" ht="15" spans="1:13">
      <c r="A28" s="23"/>
      <c r="B28" s="23"/>
      <c r="C28" s="23"/>
      <c r="D28" s="23"/>
      <c r="E28" s="22" t="s">
        <v>119</v>
      </c>
      <c r="F28" s="23"/>
      <c r="G28" s="23"/>
      <c r="H28" s="9" t="s">
        <v>120</v>
      </c>
      <c r="I28" s="23"/>
      <c r="J28" s="9" t="s">
        <v>121</v>
      </c>
      <c r="K28" s="23"/>
      <c r="L28" s="23"/>
      <c r="M28" s="23"/>
    </row>
    <row r="29" ht="15" spans="1:13">
      <c r="A29" s="23"/>
      <c r="B29" s="23"/>
      <c r="C29" s="23"/>
      <c r="D29" s="23"/>
      <c r="E29" s="22" t="s">
        <v>122</v>
      </c>
      <c r="F29" s="23"/>
      <c r="G29" s="23"/>
      <c r="H29" s="23"/>
      <c r="I29" s="23"/>
      <c r="J29" s="23"/>
      <c r="K29" s="23"/>
      <c r="L29" s="23"/>
      <c r="M29" s="23"/>
    </row>
    <row r="30" ht="15" spans="1:1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ht="15" spans="1:13">
      <c r="A31" s="23" t="s">
        <v>123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ht="15" spans="1:13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ht="15" spans="1:1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ht="15" spans="1:13">
      <c r="A34" s="23"/>
      <c r="B34" s="25" t="s">
        <v>124</v>
      </c>
      <c r="C34" s="26"/>
      <c r="D34" s="26"/>
      <c r="E34" s="26"/>
      <c r="F34" s="26"/>
      <c r="G34" s="26"/>
      <c r="H34" s="26"/>
      <c r="I34" s="26"/>
      <c r="J34" s="26"/>
      <c r="K34" s="26"/>
      <c r="L34" s="23"/>
      <c r="M34" s="23"/>
    </row>
    <row r="35" ht="15" spans="1:13">
      <c r="A35" s="23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3"/>
      <c r="M35" s="23"/>
    </row>
    <row r="36" ht="15" spans="1:13">
      <c r="A36" s="23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3"/>
      <c r="M36" s="23"/>
    </row>
    <row r="37" ht="15" spans="1:13">
      <c r="A37" s="23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3"/>
      <c r="M37" s="23"/>
    </row>
    <row r="38" ht="15" spans="1:13">
      <c r="A38" s="23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3"/>
      <c r="M38" s="23"/>
    </row>
    <row r="39" ht="15" spans="1:13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ht="15" spans="1:13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ht="15" spans="1:13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ht="15" spans="1:13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ht="15" spans="1:1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ht="15" spans="1:1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 ht="15" spans="1:13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ht="15" spans="1:13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7" ht="15" spans="1:13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 ht="15" spans="1:13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ht="15" spans="1:13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</row>
    <row r="50" ht="15" spans="1:13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</row>
    <row r="51" ht="15" spans="1:13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  <row r="52" ht="15" spans="1:13">
      <c r="A52" s="27">
        <v>152</v>
      </c>
      <c r="B52" s="27"/>
      <c r="C52" s="28"/>
      <c r="D52" s="28"/>
      <c r="E52" s="29">
        <v>143</v>
      </c>
      <c r="F52" s="29"/>
      <c r="G52" s="30"/>
      <c r="H52" s="30"/>
      <c r="I52" s="39">
        <v>144</v>
      </c>
      <c r="J52" s="39"/>
      <c r="K52" s="39"/>
      <c r="L52" s="39"/>
      <c r="M52" s="23"/>
    </row>
    <row r="53" ht="15" spans="1:13">
      <c r="A53" s="31">
        <v>7.656049</v>
      </c>
      <c r="B53" s="23">
        <v>0.000367603</v>
      </c>
      <c r="C53" s="23"/>
      <c r="D53" s="23"/>
      <c r="E53" s="31">
        <v>9.329664</v>
      </c>
      <c r="F53" s="23">
        <v>0.000367603</v>
      </c>
      <c r="G53" s="23"/>
      <c r="H53" s="23"/>
      <c r="I53" s="31">
        <v>11.851595</v>
      </c>
      <c r="J53" s="23">
        <v>0.000367603</v>
      </c>
      <c r="K53" s="23"/>
      <c r="L53" s="23"/>
      <c r="M53" s="23"/>
    </row>
    <row r="54" ht="15" spans="1:13">
      <c r="A54" s="31">
        <v>7.061432</v>
      </c>
      <c r="B54" s="32">
        <v>6.88482e-5</v>
      </c>
      <c r="C54" s="23"/>
      <c r="D54" s="23"/>
      <c r="E54" s="31">
        <v>8.943096</v>
      </c>
      <c r="F54" s="33">
        <v>6.88482e-5</v>
      </c>
      <c r="G54" s="23"/>
      <c r="H54" s="23"/>
      <c r="I54" s="31">
        <v>11.433365</v>
      </c>
      <c r="J54" s="32">
        <v>6.88482e-5</v>
      </c>
      <c r="K54" s="23"/>
      <c r="L54" s="23"/>
      <c r="M54" s="23"/>
    </row>
    <row r="55" ht="15" spans="1:13">
      <c r="A55" s="31">
        <v>7.119969</v>
      </c>
      <c r="B55" s="32">
        <v>4.32029e-5</v>
      </c>
      <c r="C55" s="23"/>
      <c r="D55" s="23"/>
      <c r="E55" s="31">
        <v>9.142391</v>
      </c>
      <c r="F55" s="33">
        <v>4.32029e-5</v>
      </c>
      <c r="G55" s="23"/>
      <c r="H55" s="23"/>
      <c r="I55" s="31">
        <v>11.623146</v>
      </c>
      <c r="J55" s="32">
        <v>4.32029e-5</v>
      </c>
      <c r="K55" s="23"/>
      <c r="L55" s="23"/>
      <c r="M55" s="23"/>
    </row>
    <row r="56" ht="15" spans="1:13">
      <c r="A56" s="31">
        <v>7.349571</v>
      </c>
      <c r="B56" s="32">
        <v>1.65737e-5</v>
      </c>
      <c r="C56" s="23"/>
      <c r="D56" s="23"/>
      <c r="E56" s="31">
        <v>9.811383</v>
      </c>
      <c r="F56" s="33">
        <v>1.65737e-5</v>
      </c>
      <c r="G56" s="23"/>
      <c r="H56" s="23"/>
      <c r="I56" s="31">
        <v>12.559799</v>
      </c>
      <c r="J56" s="32">
        <v>1.65737e-5</v>
      </c>
      <c r="K56" s="23"/>
      <c r="L56" s="23"/>
      <c r="M56" s="23"/>
    </row>
    <row r="57" ht="15" spans="1:13">
      <c r="A57" s="31">
        <v>7.213875</v>
      </c>
      <c r="B57" s="32">
        <v>1.19354e-5</v>
      </c>
      <c r="C57" s="23"/>
      <c r="D57" s="23"/>
      <c r="E57" s="31">
        <v>9.755849</v>
      </c>
      <c r="F57" s="33">
        <v>1.19355e-5</v>
      </c>
      <c r="G57" s="23"/>
      <c r="H57" s="23"/>
      <c r="I57" s="31">
        <v>12.639206</v>
      </c>
      <c r="J57" s="32">
        <v>1.19355e-5</v>
      </c>
      <c r="K57" s="23"/>
      <c r="L57" s="23"/>
      <c r="M57" s="23"/>
    </row>
    <row r="58" ht="15" spans="1:13">
      <c r="A58" s="31">
        <v>7.625263</v>
      </c>
      <c r="B58" s="32">
        <v>5.87802e-6</v>
      </c>
      <c r="C58" s="23"/>
      <c r="D58" s="23"/>
      <c r="E58" s="31">
        <v>10.000464</v>
      </c>
      <c r="F58" s="33">
        <v>5.87802e-6</v>
      </c>
      <c r="G58" s="23"/>
      <c r="H58" s="23"/>
      <c r="I58" s="31">
        <v>12.335525</v>
      </c>
      <c r="J58" s="32">
        <v>5.87802e-6</v>
      </c>
      <c r="K58" s="23"/>
      <c r="L58" s="23"/>
      <c r="M58" s="23"/>
    </row>
    <row r="59" ht="15" spans="1:13">
      <c r="A59" s="31">
        <v>7.497995</v>
      </c>
      <c r="B59" s="32">
        <v>2.03803e-6</v>
      </c>
      <c r="C59" s="23"/>
      <c r="D59" s="23"/>
      <c r="E59" s="31">
        <v>10.214249</v>
      </c>
      <c r="F59" s="33">
        <v>2.03804e-6</v>
      </c>
      <c r="G59" s="23"/>
      <c r="H59" s="23"/>
      <c r="I59" s="31">
        <v>12.337767</v>
      </c>
      <c r="J59" s="32">
        <v>2.03804e-6</v>
      </c>
      <c r="K59" s="23"/>
      <c r="L59" s="23"/>
      <c r="M59" s="23"/>
    </row>
    <row r="60" ht="15" spans="1:13">
      <c r="A60" s="31">
        <v>7.138754</v>
      </c>
      <c r="B60" s="32">
        <v>1.56901e-6</v>
      </c>
      <c r="C60" s="23"/>
      <c r="D60" s="23"/>
      <c r="E60" s="31">
        <v>9.691337</v>
      </c>
      <c r="F60" s="33">
        <v>1.56898e-6</v>
      </c>
      <c r="G60" s="23"/>
      <c r="H60" s="23"/>
      <c r="I60" s="31">
        <v>12.517212</v>
      </c>
      <c r="J60" s="32">
        <v>1.56894e-6</v>
      </c>
      <c r="K60" s="23"/>
      <c r="L60" s="23"/>
      <c r="M60" s="23"/>
    </row>
    <row r="61" ht="15" spans="1:13">
      <c r="A61" s="31">
        <v>7.161794</v>
      </c>
      <c r="B61" s="32">
        <v>7.45376e-7</v>
      </c>
      <c r="C61" s="23"/>
      <c r="D61" s="23"/>
      <c r="E61" s="31">
        <v>9.902757</v>
      </c>
      <c r="F61" s="33">
        <v>7.45444e-7</v>
      </c>
      <c r="G61" s="23"/>
      <c r="H61" s="23"/>
      <c r="I61" s="31">
        <v>12.609116</v>
      </c>
      <c r="J61" s="32">
        <v>7.455e-7</v>
      </c>
      <c r="K61" s="23"/>
      <c r="L61" s="23"/>
      <c r="M61" s="23"/>
    </row>
    <row r="62" ht="15" spans="1:13">
      <c r="A62" s="31">
        <v>7.152946</v>
      </c>
      <c r="B62" s="32">
        <v>2.4261e-7</v>
      </c>
      <c r="C62" s="23"/>
      <c r="D62" s="23"/>
      <c r="E62" s="31">
        <v>9.613786</v>
      </c>
      <c r="F62" s="33">
        <v>2.4261e-7</v>
      </c>
      <c r="G62" s="23"/>
      <c r="H62" s="23"/>
      <c r="I62" s="31">
        <v>12.360091</v>
      </c>
      <c r="J62" s="32">
        <v>2.4261e-7</v>
      </c>
      <c r="K62" s="23"/>
      <c r="L62" s="23"/>
      <c r="M62" s="23"/>
    </row>
    <row r="63" ht="15" spans="1:13">
      <c r="A63" s="31">
        <v>7.490145</v>
      </c>
      <c r="B63" s="23"/>
      <c r="C63" s="23"/>
      <c r="D63" s="23"/>
      <c r="E63" s="31">
        <v>9.811694</v>
      </c>
      <c r="F63" s="23"/>
      <c r="G63" s="23"/>
      <c r="H63" s="23"/>
      <c r="I63" s="31">
        <v>12.44457</v>
      </c>
      <c r="J63" s="23"/>
      <c r="K63" s="23"/>
      <c r="L63" s="23"/>
      <c r="M63" s="23"/>
    </row>
    <row r="64" ht="15" spans="1:13">
      <c r="A64" s="31">
        <v>7.197575</v>
      </c>
      <c r="B64" s="23"/>
      <c r="C64" s="23"/>
      <c r="D64" s="23"/>
      <c r="E64" s="31">
        <v>9.927002</v>
      </c>
      <c r="F64" s="23"/>
      <c r="G64" s="23"/>
      <c r="H64" s="23"/>
      <c r="I64" s="31">
        <v>12.21264</v>
      </c>
      <c r="J64" s="23"/>
      <c r="K64" s="23"/>
      <c r="L64" s="23"/>
      <c r="M64" s="23"/>
    </row>
    <row r="65" ht="15" spans="1:13">
      <c r="A65" s="31">
        <v>7.088349</v>
      </c>
      <c r="B65" s="23"/>
      <c r="C65" s="23"/>
      <c r="D65" s="23"/>
      <c r="E65" s="31">
        <v>9.675447</v>
      </c>
      <c r="F65" s="23"/>
      <c r="G65" s="23"/>
      <c r="H65" s="23"/>
      <c r="I65" s="31">
        <v>13.175577</v>
      </c>
      <c r="J65" s="23"/>
      <c r="K65" s="23"/>
      <c r="L65" s="23"/>
      <c r="M65" s="23"/>
    </row>
    <row r="66" ht="15" spans="1:13">
      <c r="A66" s="31">
        <v>7.561841</v>
      </c>
      <c r="B66" s="23"/>
      <c r="C66" s="23"/>
      <c r="D66" s="23"/>
      <c r="E66" s="31">
        <v>9.922855</v>
      </c>
      <c r="F66" s="23"/>
      <c r="G66" s="23"/>
      <c r="H66" s="23"/>
      <c r="I66" s="31">
        <v>12.40875</v>
      </c>
      <c r="J66" s="23"/>
      <c r="K66" s="23"/>
      <c r="L66" s="23"/>
      <c r="M66" s="23"/>
    </row>
    <row r="67" ht="15" spans="1:13">
      <c r="A67" s="31">
        <v>7.121716</v>
      </c>
      <c r="B67" s="23"/>
      <c r="C67" s="23"/>
      <c r="D67" s="23"/>
      <c r="E67" s="31">
        <v>9.686624</v>
      </c>
      <c r="F67" s="23"/>
      <c r="G67" s="23"/>
      <c r="H67" s="23"/>
      <c r="I67" s="31">
        <v>12.784498</v>
      </c>
      <c r="J67" s="23"/>
      <c r="K67" s="23"/>
      <c r="L67" s="23"/>
      <c r="M67" s="23"/>
    </row>
    <row r="68" ht="15" spans="1:13">
      <c r="A68" s="31">
        <v>7.128509</v>
      </c>
      <c r="B68" s="23"/>
      <c r="C68" s="23"/>
      <c r="D68" s="23"/>
      <c r="E68" s="31">
        <v>10.038404</v>
      </c>
      <c r="F68" s="23"/>
      <c r="G68" s="23"/>
      <c r="H68" s="23"/>
      <c r="I68" s="31">
        <v>12.705052</v>
      </c>
      <c r="J68" s="23"/>
      <c r="K68" s="23"/>
      <c r="L68" s="23"/>
      <c r="M68" s="23"/>
    </row>
    <row r="69" ht="15" spans="1:13">
      <c r="A69" s="31">
        <v>7.578643</v>
      </c>
      <c r="B69" s="23"/>
      <c r="C69" s="23"/>
      <c r="D69" s="23"/>
      <c r="E69" s="31">
        <v>9.925567</v>
      </c>
      <c r="F69" s="23"/>
      <c r="G69" s="23"/>
      <c r="H69" s="23"/>
      <c r="I69" s="31">
        <v>12.0569</v>
      </c>
      <c r="J69" s="23"/>
      <c r="K69" s="23"/>
      <c r="L69" s="23"/>
      <c r="M69" s="23"/>
    </row>
    <row r="70" ht="15" spans="1:13">
      <c r="A70" s="31">
        <v>7.130897</v>
      </c>
      <c r="B70" s="23"/>
      <c r="C70" s="23"/>
      <c r="D70" s="23"/>
      <c r="E70" s="31">
        <v>10.043044</v>
      </c>
      <c r="F70" s="23"/>
      <c r="G70" s="23"/>
      <c r="H70" s="23"/>
      <c r="I70" s="31">
        <v>12.743468</v>
      </c>
      <c r="J70" s="23"/>
      <c r="K70" s="23"/>
      <c r="L70" s="23"/>
      <c r="M70" s="23"/>
    </row>
    <row r="71" ht="15" spans="1:13">
      <c r="A71" s="31">
        <v>7.366167</v>
      </c>
      <c r="B71" s="23"/>
      <c r="C71" s="23"/>
      <c r="D71" s="23"/>
      <c r="E71" s="31">
        <v>9.760731</v>
      </c>
      <c r="F71" s="23"/>
      <c r="G71" s="23"/>
      <c r="H71" s="23"/>
      <c r="I71" s="31">
        <v>12.372005</v>
      </c>
      <c r="J71" s="23"/>
      <c r="K71" s="23"/>
      <c r="L71" s="23"/>
      <c r="M71" s="23"/>
    </row>
    <row r="72" ht="15" spans="1:13">
      <c r="A72" s="31">
        <v>7.092773</v>
      </c>
      <c r="B72" s="23"/>
      <c r="C72" s="23"/>
      <c r="D72" s="23"/>
      <c r="E72" s="31">
        <v>10.067318</v>
      </c>
      <c r="F72" s="23"/>
      <c r="G72" s="23"/>
      <c r="H72" s="23"/>
      <c r="I72" s="31">
        <v>12.116078</v>
      </c>
      <c r="J72" s="23"/>
      <c r="K72" s="23"/>
      <c r="L72" s="23"/>
      <c r="M72" s="23"/>
    </row>
    <row r="73" ht="15" spans="1:13">
      <c r="A73" s="31">
        <v>7.615328</v>
      </c>
      <c r="B73" s="23"/>
      <c r="C73" s="23"/>
      <c r="D73" s="23"/>
      <c r="E73" s="31">
        <v>9.716423</v>
      </c>
      <c r="F73" s="23"/>
      <c r="G73" s="23"/>
      <c r="H73" s="23"/>
      <c r="I73" s="31">
        <v>11.99852</v>
      </c>
      <c r="J73" s="23"/>
      <c r="K73" s="23"/>
      <c r="L73" s="23"/>
      <c r="M73" s="23"/>
    </row>
    <row r="74" ht="15" spans="1:13">
      <c r="A74" s="31">
        <v>7.654384</v>
      </c>
      <c r="B74" s="23"/>
      <c r="C74" s="23"/>
      <c r="D74" s="23"/>
      <c r="E74" s="31">
        <v>9.927556</v>
      </c>
      <c r="F74" s="23"/>
      <c r="G74" s="23"/>
      <c r="H74" s="23"/>
      <c r="I74" s="31">
        <v>12.697929</v>
      </c>
      <c r="J74" s="23"/>
      <c r="K74" s="23"/>
      <c r="L74" s="23"/>
      <c r="M74" s="23"/>
    </row>
    <row r="75" ht="15" spans="1:13">
      <c r="A75" s="31">
        <v>7.149775</v>
      </c>
      <c r="B75" s="23"/>
      <c r="C75" s="23"/>
      <c r="D75" s="23"/>
      <c r="E75" s="31">
        <v>10.059545</v>
      </c>
      <c r="F75" s="23"/>
      <c r="G75" s="23"/>
      <c r="H75" s="23"/>
      <c r="I75" s="31">
        <v>13.066184</v>
      </c>
      <c r="J75" s="23"/>
      <c r="K75" s="23"/>
      <c r="L75" s="23"/>
      <c r="M75" s="23"/>
    </row>
    <row r="76" ht="15" spans="1:13">
      <c r="A76" s="31">
        <v>7.51977</v>
      </c>
      <c r="B76" s="23"/>
      <c r="C76" s="23"/>
      <c r="D76" s="23"/>
      <c r="E76" s="31">
        <v>9.781716</v>
      </c>
      <c r="F76" s="23"/>
      <c r="G76" s="23"/>
      <c r="H76" s="23"/>
      <c r="I76" s="31">
        <v>13.039339</v>
      </c>
      <c r="J76" s="23"/>
      <c r="K76" s="23"/>
      <c r="L76" s="23"/>
      <c r="M76" s="23"/>
    </row>
    <row r="77" ht="15" spans="1:13">
      <c r="A77" s="23">
        <f>AVERAGE(A53:A76)</f>
        <v>7.31973</v>
      </c>
      <c r="B77" s="23"/>
      <c r="C77" s="23"/>
      <c r="D77" s="23"/>
      <c r="E77" s="23">
        <f>AVERAGE(E53:E76)</f>
        <v>9.78120425</v>
      </c>
      <c r="F77" s="23"/>
      <c r="G77" s="23"/>
      <c r="H77" s="23"/>
      <c r="I77" s="23">
        <f>AVERAGE(I53:I76)</f>
        <v>12.4203471666667</v>
      </c>
      <c r="J77" s="23"/>
      <c r="K77" s="23"/>
      <c r="L77" s="23"/>
      <c r="M77" s="23"/>
    </row>
    <row r="78" ht="15" spans="1:13">
      <c r="A78" s="40"/>
      <c r="B78" s="40">
        <v>180</v>
      </c>
      <c r="C78" s="40"/>
      <c r="D78" s="40"/>
      <c r="E78" s="41" t="s">
        <v>125</v>
      </c>
      <c r="F78" s="41"/>
      <c r="G78" s="41"/>
      <c r="H78" s="41"/>
      <c r="I78" s="45" t="s">
        <v>126</v>
      </c>
      <c r="J78" s="45"/>
      <c r="K78" s="45"/>
      <c r="L78" s="45"/>
      <c r="M78" s="23"/>
    </row>
    <row r="79" ht="15" spans="1:13">
      <c r="A79" s="31">
        <v>6.697653</v>
      </c>
      <c r="B79" s="31">
        <v>0.000367603</v>
      </c>
      <c r="C79" s="23"/>
      <c r="D79" s="23"/>
      <c r="E79" s="31">
        <v>6.783363</v>
      </c>
      <c r="F79" s="23">
        <v>0.000824563</v>
      </c>
      <c r="G79" s="23"/>
      <c r="H79" s="23"/>
      <c r="I79" s="31">
        <v>6.10237</v>
      </c>
      <c r="J79" s="23">
        <v>0.000824563</v>
      </c>
      <c r="K79" s="23"/>
      <c r="L79" s="23"/>
      <c r="M79" s="23"/>
    </row>
    <row r="80" ht="15" spans="1:13">
      <c r="A80" s="31">
        <v>5.86485</v>
      </c>
      <c r="B80" s="33">
        <v>6.88482e-5</v>
      </c>
      <c r="C80" s="23"/>
      <c r="D80" s="23"/>
      <c r="E80" s="31">
        <v>6.761827</v>
      </c>
      <c r="F80" s="31">
        <v>0.000388483</v>
      </c>
      <c r="G80" s="23"/>
      <c r="H80" s="23"/>
      <c r="I80" s="31">
        <v>6.143238</v>
      </c>
      <c r="J80" s="31">
        <v>0.000388483</v>
      </c>
      <c r="K80" s="23"/>
      <c r="L80" s="23"/>
      <c r="M80" s="23"/>
    </row>
    <row r="81" ht="15" spans="1:13">
      <c r="A81" s="31">
        <v>6.143517</v>
      </c>
      <c r="B81" s="33">
        <v>4.32029e-5</v>
      </c>
      <c r="C81" s="23"/>
      <c r="D81" s="23"/>
      <c r="E81" s="31">
        <v>8.002448</v>
      </c>
      <c r="F81" s="31">
        <v>0.000367603</v>
      </c>
      <c r="G81" s="23"/>
      <c r="H81" s="23"/>
      <c r="I81" s="31">
        <v>6.475084</v>
      </c>
      <c r="J81" s="31">
        <v>0.000367603</v>
      </c>
      <c r="K81" s="23"/>
      <c r="L81" s="23"/>
      <c r="M81" s="23"/>
    </row>
    <row r="82" ht="15" spans="1:13">
      <c r="A82" s="31">
        <v>6.632969</v>
      </c>
      <c r="B82" s="33">
        <v>1.65737e-5</v>
      </c>
      <c r="C82" s="23"/>
      <c r="D82" s="23"/>
      <c r="E82" s="31">
        <v>7.015126</v>
      </c>
      <c r="F82" s="33">
        <v>6.88482e-5</v>
      </c>
      <c r="G82" s="23"/>
      <c r="H82" s="23"/>
      <c r="I82" s="31">
        <v>7.072676</v>
      </c>
      <c r="J82" s="33">
        <v>6.88482e-5</v>
      </c>
      <c r="K82" s="23"/>
      <c r="L82" s="23"/>
      <c r="M82" s="23"/>
    </row>
    <row r="83" ht="15" spans="1:13">
      <c r="A83" s="31">
        <v>6.564639</v>
      </c>
      <c r="B83" s="33">
        <v>1.1935e-5</v>
      </c>
      <c r="C83" s="23"/>
      <c r="D83" s="23"/>
      <c r="E83" s="31">
        <v>8.314705</v>
      </c>
      <c r="F83" s="33">
        <v>4.32029e-5</v>
      </c>
      <c r="G83" s="23"/>
      <c r="H83" s="23"/>
      <c r="I83" s="31">
        <v>6.97898</v>
      </c>
      <c r="J83" s="33">
        <v>4.32029e-5</v>
      </c>
      <c r="K83" s="23"/>
      <c r="L83" s="23"/>
      <c r="M83" s="23"/>
    </row>
    <row r="84" ht="15" spans="1:13">
      <c r="A84" s="31">
        <v>7.132576</v>
      </c>
      <c r="B84" s="33">
        <v>5.87802e-6</v>
      </c>
      <c r="C84" s="23"/>
      <c r="D84" s="23"/>
      <c r="E84" s="31">
        <v>8.178409</v>
      </c>
      <c r="F84" s="33">
        <v>1.65737e-5</v>
      </c>
      <c r="G84" s="23"/>
      <c r="H84" s="23"/>
      <c r="I84" s="31">
        <v>6.795485</v>
      </c>
      <c r="J84" s="33">
        <v>1.65737e-5</v>
      </c>
      <c r="K84" s="23"/>
      <c r="L84" s="23"/>
      <c r="M84" s="23"/>
    </row>
    <row r="85" ht="15" spans="1:13">
      <c r="A85" s="31">
        <v>7.110587</v>
      </c>
      <c r="B85" s="33">
        <v>2.03801e-6</v>
      </c>
      <c r="C85" s="23"/>
      <c r="D85" s="23"/>
      <c r="E85" s="31">
        <v>8.987101</v>
      </c>
      <c r="F85" s="33">
        <v>1.19341e-5</v>
      </c>
      <c r="G85" s="23"/>
      <c r="H85" s="23"/>
      <c r="I85" s="31">
        <v>7.499521</v>
      </c>
      <c r="J85" s="33">
        <v>1.1935e-5</v>
      </c>
      <c r="K85" s="23"/>
      <c r="L85" s="23"/>
      <c r="M85" s="23"/>
    </row>
    <row r="86" ht="15" spans="1:13">
      <c r="A86" s="31">
        <v>7.144512</v>
      </c>
      <c r="B86" s="33">
        <v>1.56932e-6</v>
      </c>
      <c r="C86" s="23"/>
      <c r="D86" s="23"/>
      <c r="E86" s="31">
        <v>6.836802</v>
      </c>
      <c r="F86" s="33">
        <v>5.87802e-6</v>
      </c>
      <c r="G86" s="23"/>
      <c r="H86" s="23"/>
      <c r="I86" s="31">
        <v>7.307802</v>
      </c>
      <c r="J86" s="33">
        <v>5.87802e-6</v>
      </c>
      <c r="K86" s="23"/>
      <c r="L86" s="23"/>
      <c r="M86" s="23"/>
    </row>
    <row r="87" ht="15" spans="1:13">
      <c r="A87" s="31">
        <v>6.718065</v>
      </c>
      <c r="B87" s="33">
        <v>7.44827e-7</v>
      </c>
      <c r="C87" s="23"/>
      <c r="D87" s="23"/>
      <c r="E87" s="31">
        <v>7.874688</v>
      </c>
      <c r="F87" s="33">
        <v>2.03795e-6</v>
      </c>
      <c r="G87" s="23"/>
      <c r="H87" s="23"/>
      <c r="I87" s="31">
        <v>7.048671</v>
      </c>
      <c r="J87" s="33">
        <v>2.03801e-6</v>
      </c>
      <c r="K87" s="23"/>
      <c r="L87" s="23"/>
      <c r="M87" s="23"/>
    </row>
    <row r="88" ht="15" spans="1:13">
      <c r="A88" s="31">
        <v>6.564489</v>
      </c>
      <c r="B88" s="33">
        <v>2.42611e-7</v>
      </c>
      <c r="C88" s="23"/>
      <c r="D88" s="23"/>
      <c r="E88" s="31">
        <v>7.194202</v>
      </c>
      <c r="F88" s="33">
        <v>1.56999e-6</v>
      </c>
      <c r="G88" s="23"/>
      <c r="H88" s="23"/>
      <c r="I88" s="31">
        <v>6.777153</v>
      </c>
      <c r="J88" s="33">
        <v>1.56932e-6</v>
      </c>
      <c r="K88" s="23"/>
      <c r="L88" s="23"/>
      <c r="M88" s="23"/>
    </row>
    <row r="89" ht="15" spans="1:13">
      <c r="A89" s="31">
        <v>6.728937</v>
      </c>
      <c r="B89" s="23"/>
      <c r="C89" s="23"/>
      <c r="D89" s="23"/>
      <c r="E89" s="31">
        <v>8.231379</v>
      </c>
      <c r="F89" s="23"/>
      <c r="G89" s="23"/>
      <c r="H89" s="23"/>
      <c r="I89" s="31">
        <v>6.937395</v>
      </c>
      <c r="J89" s="23"/>
      <c r="K89" s="23"/>
      <c r="L89" s="23"/>
      <c r="M89" s="23"/>
    </row>
    <row r="90" ht="15" spans="1:13">
      <c r="A90" s="31">
        <v>6.542174</v>
      </c>
      <c r="B90" s="23"/>
      <c r="C90" s="23"/>
      <c r="D90" s="23"/>
      <c r="E90" s="31">
        <v>7.544508</v>
      </c>
      <c r="F90" s="23"/>
      <c r="G90" s="23"/>
      <c r="H90" s="23"/>
      <c r="I90" s="31">
        <v>6.892541</v>
      </c>
      <c r="J90" s="23"/>
      <c r="K90" s="23"/>
      <c r="L90" s="23"/>
      <c r="M90" s="23"/>
    </row>
    <row r="91" ht="15" spans="1:13">
      <c r="A91" s="31">
        <v>8.367211</v>
      </c>
      <c r="B91" s="23"/>
      <c r="C91" s="23"/>
      <c r="D91" s="23"/>
      <c r="E91" s="31">
        <v>6.193285</v>
      </c>
      <c r="F91" s="23"/>
      <c r="G91" s="23"/>
      <c r="H91" s="23"/>
      <c r="I91" s="31">
        <v>6.760031</v>
      </c>
      <c r="J91" s="23"/>
      <c r="K91" s="23"/>
      <c r="L91" s="23"/>
      <c r="M91" s="23"/>
    </row>
    <row r="92" ht="15" spans="1:13">
      <c r="A92" s="31">
        <v>6.462906</v>
      </c>
      <c r="B92" s="23"/>
      <c r="C92" s="23"/>
      <c r="D92" s="23"/>
      <c r="E92" s="31">
        <v>7.203206</v>
      </c>
      <c r="F92" s="23"/>
      <c r="G92" s="23"/>
      <c r="H92" s="23"/>
      <c r="I92" s="31">
        <v>7.285497</v>
      </c>
      <c r="J92" s="23"/>
      <c r="K92" s="23"/>
      <c r="L92" s="23"/>
      <c r="M92" s="23"/>
    </row>
    <row r="93" ht="15" spans="1:13">
      <c r="A93" s="31">
        <v>7.104953</v>
      </c>
      <c r="B93" s="23"/>
      <c r="C93" s="23"/>
      <c r="D93" s="23"/>
      <c r="E93" s="31">
        <v>7.933287</v>
      </c>
      <c r="F93" s="23"/>
      <c r="G93" s="23"/>
      <c r="H93" s="23"/>
      <c r="I93" s="31">
        <v>7.804337</v>
      </c>
      <c r="J93" s="23"/>
      <c r="K93" s="23"/>
      <c r="L93" s="23"/>
      <c r="M93" s="23"/>
    </row>
    <row r="94" ht="15" spans="1:13">
      <c r="A94" s="31">
        <v>6.791114</v>
      </c>
      <c r="B94" s="23"/>
      <c r="C94" s="23"/>
      <c r="D94" s="23"/>
      <c r="E94" s="31">
        <v>7.743862</v>
      </c>
      <c r="F94" s="23"/>
      <c r="G94" s="23"/>
      <c r="H94" s="23"/>
      <c r="I94" s="31">
        <v>7.458874</v>
      </c>
      <c r="J94" s="23"/>
      <c r="K94" s="23"/>
      <c r="L94" s="23"/>
      <c r="M94" s="23"/>
    </row>
    <row r="95" ht="15" spans="1:13">
      <c r="A95" s="31">
        <v>6.395898</v>
      </c>
      <c r="B95" s="23"/>
      <c r="C95" s="23"/>
      <c r="D95" s="23"/>
      <c r="E95" s="31">
        <v>6.915684</v>
      </c>
      <c r="F95" s="23"/>
      <c r="G95" s="23"/>
      <c r="H95" s="23"/>
      <c r="I95" s="31">
        <v>7.328954</v>
      </c>
      <c r="J95" s="23"/>
      <c r="K95" s="23"/>
      <c r="L95" s="23"/>
      <c r="M95" s="23"/>
    </row>
    <row r="96" ht="15" spans="1:13">
      <c r="A96" s="31">
        <v>6.55419</v>
      </c>
      <c r="B96" s="23"/>
      <c r="C96" s="23"/>
      <c r="D96" s="23"/>
      <c r="E96" s="31">
        <v>7.027583</v>
      </c>
      <c r="F96" s="23"/>
      <c r="G96" s="23"/>
      <c r="H96" s="23"/>
      <c r="I96" s="31">
        <v>7.545334</v>
      </c>
      <c r="J96" s="23"/>
      <c r="K96" s="23"/>
      <c r="L96" s="23"/>
      <c r="M96" s="23"/>
    </row>
    <row r="97" ht="15" spans="1:13">
      <c r="A97" s="31">
        <v>6.71084</v>
      </c>
      <c r="B97" s="23"/>
      <c r="C97" s="23"/>
      <c r="D97" s="23"/>
      <c r="E97" s="31">
        <v>7.823226</v>
      </c>
      <c r="F97" s="23"/>
      <c r="G97" s="23"/>
      <c r="H97" s="23"/>
      <c r="I97" s="31">
        <v>6.967367</v>
      </c>
      <c r="J97" s="23"/>
      <c r="K97" s="23"/>
      <c r="L97" s="23"/>
      <c r="M97" s="23"/>
    </row>
    <row r="98" ht="15" spans="1:13">
      <c r="A98" s="31">
        <v>6.650594</v>
      </c>
      <c r="B98" s="23"/>
      <c r="C98" s="23"/>
      <c r="D98" s="23"/>
      <c r="E98" s="31">
        <v>7.553933</v>
      </c>
      <c r="F98" s="23"/>
      <c r="G98" s="23"/>
      <c r="H98" s="23"/>
      <c r="I98" s="31">
        <v>7.316217</v>
      </c>
      <c r="J98" s="23"/>
      <c r="K98" s="23"/>
      <c r="L98" s="23"/>
      <c r="M98" s="23"/>
    </row>
    <row r="99" ht="15" spans="1:13">
      <c r="A99" s="31">
        <v>6.787291</v>
      </c>
      <c r="B99" s="23"/>
      <c r="C99" s="23"/>
      <c r="D99" s="23"/>
      <c r="E99" s="31">
        <v>6.962496</v>
      </c>
      <c r="F99" s="23"/>
      <c r="G99" s="23"/>
      <c r="H99" s="23"/>
      <c r="I99" s="31">
        <v>7.509326</v>
      </c>
      <c r="J99" s="23"/>
      <c r="K99" s="23"/>
      <c r="L99" s="23"/>
      <c r="M99" s="23"/>
    </row>
    <row r="100" ht="15" spans="1:13">
      <c r="A100" s="31">
        <v>7.367223</v>
      </c>
      <c r="B100" s="23"/>
      <c r="C100" s="23"/>
      <c r="D100" s="23"/>
      <c r="E100" s="31">
        <v>6.325368</v>
      </c>
      <c r="F100" s="23"/>
      <c r="G100" s="23"/>
      <c r="H100" s="23"/>
      <c r="I100" s="31">
        <v>7.408225</v>
      </c>
      <c r="J100" s="23"/>
      <c r="K100" s="23"/>
      <c r="L100" s="23"/>
      <c r="M100" s="23"/>
    </row>
    <row r="101" ht="15" spans="1:13">
      <c r="A101" s="31">
        <v>6.512943</v>
      </c>
      <c r="B101" s="23"/>
      <c r="C101" s="23"/>
      <c r="D101" s="23"/>
      <c r="E101" s="23">
        <f>AVERAGE(E79:E100)</f>
        <v>7.42756763636364</v>
      </c>
      <c r="F101" s="23"/>
      <c r="G101" s="23"/>
      <c r="H101" s="23"/>
      <c r="I101" s="23">
        <f>AVERAGE(I79:I100)</f>
        <v>7.06432172727273</v>
      </c>
      <c r="J101" s="23"/>
      <c r="K101" s="23"/>
      <c r="L101" s="23"/>
      <c r="M101" s="23"/>
    </row>
    <row r="102" ht="15" spans="1:13">
      <c r="A102" s="31">
        <v>7.037782</v>
      </c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ht="15" spans="1:13">
      <c r="A103" s="23">
        <f>AVERAGE(A79:A102)</f>
        <v>6.774496375</v>
      </c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ht="15" spans="1:13">
      <c r="A104" s="42"/>
      <c r="B104" s="42" t="s">
        <v>127</v>
      </c>
      <c r="C104" s="42"/>
      <c r="D104" s="42"/>
      <c r="E104" s="43" t="s">
        <v>128</v>
      </c>
      <c r="F104" s="44"/>
      <c r="G104" s="44"/>
      <c r="H104" s="44"/>
      <c r="I104" s="23"/>
      <c r="J104" s="23"/>
      <c r="K104" s="23"/>
      <c r="L104" s="23"/>
      <c r="M104" s="23"/>
    </row>
    <row r="105" ht="15" spans="1:13">
      <c r="A105" s="31">
        <v>9.351725</v>
      </c>
      <c r="B105" s="31">
        <v>0.000824563</v>
      </c>
      <c r="C105" s="23"/>
      <c r="D105" s="23"/>
      <c r="E105" s="31">
        <v>13.795897</v>
      </c>
      <c r="F105" s="31">
        <v>0.000824563</v>
      </c>
      <c r="G105" s="23"/>
      <c r="H105" s="23"/>
      <c r="I105" s="23"/>
      <c r="J105" s="23"/>
      <c r="K105" s="23"/>
      <c r="L105" s="23"/>
      <c r="M105" s="23"/>
    </row>
    <row r="106" ht="15" spans="1:13">
      <c r="A106" s="31">
        <v>9.283235</v>
      </c>
      <c r="B106" s="31">
        <v>0.000388483</v>
      </c>
      <c r="C106" s="23"/>
      <c r="D106" s="23"/>
      <c r="E106" s="31">
        <v>13.131327</v>
      </c>
      <c r="F106" s="31">
        <v>0.000388483</v>
      </c>
      <c r="G106" s="23"/>
      <c r="H106" s="23"/>
      <c r="I106" s="23"/>
      <c r="J106" s="23"/>
      <c r="K106" s="23"/>
      <c r="L106" s="23"/>
      <c r="M106" s="23"/>
    </row>
    <row r="107" ht="15" spans="1:13">
      <c r="A107" s="31">
        <v>9.237447</v>
      </c>
      <c r="B107" s="31">
        <v>0.000367603</v>
      </c>
      <c r="C107" s="23"/>
      <c r="D107" s="23"/>
      <c r="E107" s="31">
        <v>12.619435</v>
      </c>
      <c r="F107" s="31">
        <v>0.000367603</v>
      </c>
      <c r="G107" s="23"/>
      <c r="H107" s="23"/>
      <c r="I107" s="23"/>
      <c r="J107" s="23"/>
      <c r="K107" s="23"/>
      <c r="L107" s="23"/>
      <c r="M107" s="23"/>
    </row>
    <row r="108" ht="15" spans="1:13">
      <c r="A108" s="31">
        <v>9.605535</v>
      </c>
      <c r="B108" s="33">
        <v>6.88482e-5</v>
      </c>
      <c r="C108" s="23"/>
      <c r="D108" s="23"/>
      <c r="E108" s="31">
        <v>13.639628</v>
      </c>
      <c r="F108" s="33">
        <v>6.88482e-5</v>
      </c>
      <c r="G108" s="23"/>
      <c r="H108" s="23"/>
      <c r="I108" s="23"/>
      <c r="J108" s="23"/>
      <c r="K108" s="23"/>
      <c r="L108" s="23"/>
      <c r="M108" s="23"/>
    </row>
    <row r="109" ht="15" spans="1:13">
      <c r="A109" s="31">
        <v>9.80539</v>
      </c>
      <c r="B109" s="33">
        <v>4.32029e-5</v>
      </c>
      <c r="C109" s="23"/>
      <c r="D109" s="23"/>
      <c r="E109" s="31">
        <v>14.29648</v>
      </c>
      <c r="F109" s="33">
        <v>4.32029e-5</v>
      </c>
      <c r="G109" s="23"/>
      <c r="H109" s="23"/>
      <c r="I109" s="23"/>
      <c r="J109" s="23"/>
      <c r="K109" s="23"/>
      <c r="L109" s="23"/>
      <c r="M109" s="23"/>
    </row>
    <row r="110" ht="15" spans="1:13">
      <c r="A110" s="31">
        <v>9.784848</v>
      </c>
      <c r="B110" s="33">
        <v>1.65737e-5</v>
      </c>
      <c r="C110" s="23"/>
      <c r="D110" s="23"/>
      <c r="E110" s="31">
        <v>13.494098</v>
      </c>
      <c r="F110" s="33">
        <v>1.65737e-5</v>
      </c>
      <c r="G110" s="23"/>
      <c r="H110" s="23"/>
      <c r="I110" s="23"/>
      <c r="J110" s="23"/>
      <c r="K110" s="23"/>
      <c r="L110" s="23"/>
      <c r="M110" s="23"/>
    </row>
    <row r="111" ht="15" spans="1:13">
      <c r="A111" s="31">
        <v>9.513107</v>
      </c>
      <c r="B111" s="33">
        <v>1.19355e-5</v>
      </c>
      <c r="C111" s="23"/>
      <c r="D111" s="23"/>
      <c r="E111" s="31">
        <v>13.603881</v>
      </c>
      <c r="F111" s="33">
        <v>1.19355e-5</v>
      </c>
      <c r="G111" s="23"/>
      <c r="H111" s="23"/>
      <c r="I111" s="23"/>
      <c r="J111" s="23"/>
      <c r="K111" s="23"/>
      <c r="L111" s="23"/>
      <c r="M111" s="23"/>
    </row>
    <row r="112" ht="15" spans="1:13">
      <c r="A112" s="31">
        <v>9.933546</v>
      </c>
      <c r="B112" s="33">
        <v>5.87802e-6</v>
      </c>
      <c r="C112" s="23"/>
      <c r="D112" s="23"/>
      <c r="E112" s="31">
        <v>13.457914</v>
      </c>
      <c r="F112" s="33">
        <v>5.87802e-6</v>
      </c>
      <c r="G112" s="23"/>
      <c r="H112" s="23"/>
      <c r="I112" s="23"/>
      <c r="J112" s="23"/>
      <c r="K112" s="23"/>
      <c r="L112" s="23"/>
      <c r="M112" s="23"/>
    </row>
    <row r="113" ht="15" spans="1:13">
      <c r="A113" s="31">
        <v>9.495296</v>
      </c>
      <c r="B113" s="33">
        <v>2.03804e-6</v>
      </c>
      <c r="C113" s="23"/>
      <c r="D113" s="23"/>
      <c r="E113" s="31">
        <v>13.639922</v>
      </c>
      <c r="F113" s="33">
        <v>2.03804e-6</v>
      </c>
      <c r="G113" s="23"/>
      <c r="H113" s="23"/>
      <c r="I113" s="23"/>
      <c r="J113" s="23"/>
      <c r="K113" s="23"/>
      <c r="L113" s="23"/>
      <c r="M113" s="23"/>
    </row>
    <row r="114" ht="15" spans="1:13">
      <c r="A114" s="31">
        <v>10.206129</v>
      </c>
      <c r="B114" s="33">
        <v>1.56897e-6</v>
      </c>
      <c r="C114" s="23"/>
      <c r="D114" s="23"/>
      <c r="E114" s="31">
        <v>13.848687</v>
      </c>
      <c r="F114" s="33">
        <v>1.56894e-6</v>
      </c>
      <c r="G114" s="23"/>
      <c r="H114" s="23"/>
      <c r="I114" s="23"/>
      <c r="J114" s="23"/>
      <c r="K114" s="23"/>
      <c r="L114" s="23"/>
      <c r="M114" s="23"/>
    </row>
    <row r="115" ht="15" spans="1:13">
      <c r="A115" s="31">
        <v>9.304879</v>
      </c>
      <c r="B115" s="23"/>
      <c r="C115" s="23"/>
      <c r="D115" s="23"/>
      <c r="E115" s="31">
        <v>14.064332</v>
      </c>
      <c r="F115" s="23"/>
      <c r="G115" s="23"/>
      <c r="H115" s="23"/>
      <c r="I115" s="23"/>
      <c r="J115" s="23"/>
      <c r="K115" s="23"/>
      <c r="L115" s="23"/>
      <c r="M115" s="23"/>
    </row>
    <row r="116" ht="15" spans="1:13">
      <c r="A116" s="31">
        <v>10.003644</v>
      </c>
      <c r="B116" s="23"/>
      <c r="C116" s="23"/>
      <c r="D116" s="23"/>
      <c r="E116" s="31">
        <v>16.817182</v>
      </c>
      <c r="F116" s="23"/>
      <c r="G116" s="23"/>
      <c r="H116" s="23"/>
      <c r="I116" s="23"/>
      <c r="J116" s="23"/>
      <c r="K116" s="23"/>
      <c r="L116" s="23"/>
      <c r="M116" s="23"/>
    </row>
    <row r="117" ht="15" spans="1:13">
      <c r="A117" s="31">
        <v>10.437248</v>
      </c>
      <c r="B117" s="23"/>
      <c r="C117" s="23"/>
      <c r="D117" s="23"/>
      <c r="E117" s="31">
        <v>14.05442</v>
      </c>
      <c r="F117" s="23"/>
      <c r="G117" s="23"/>
      <c r="H117" s="23"/>
      <c r="I117" s="23"/>
      <c r="J117" s="23"/>
      <c r="K117" s="23"/>
      <c r="L117" s="23"/>
      <c r="M117" s="23"/>
    </row>
    <row r="118" ht="15" spans="1:13">
      <c r="A118" s="31">
        <v>10.559784</v>
      </c>
      <c r="B118" s="23"/>
      <c r="C118" s="23"/>
      <c r="D118" s="23"/>
      <c r="E118" s="31">
        <v>15.218685</v>
      </c>
      <c r="F118" s="23"/>
      <c r="G118" s="23"/>
      <c r="H118" s="23"/>
      <c r="I118" s="23"/>
      <c r="J118" s="23"/>
      <c r="K118" s="23"/>
      <c r="L118" s="23"/>
      <c r="M118" s="23"/>
    </row>
    <row r="119" ht="15" spans="1:13">
      <c r="A119" s="31">
        <v>10.116759</v>
      </c>
      <c r="B119" s="23"/>
      <c r="C119" s="23"/>
      <c r="D119" s="23"/>
      <c r="E119" s="31">
        <v>13.462219</v>
      </c>
      <c r="F119" s="23"/>
      <c r="G119" s="23"/>
      <c r="H119" s="23"/>
      <c r="I119" s="23"/>
      <c r="J119" s="23"/>
      <c r="K119" s="23"/>
      <c r="L119" s="23"/>
      <c r="M119" s="23"/>
    </row>
    <row r="120" ht="15" spans="1:13">
      <c r="A120" s="31">
        <v>9.899301</v>
      </c>
      <c r="B120" s="23"/>
      <c r="C120" s="23"/>
      <c r="D120" s="23"/>
      <c r="E120" s="31">
        <v>15.983563</v>
      </c>
      <c r="F120" s="23"/>
      <c r="G120" s="23"/>
      <c r="H120" s="23"/>
      <c r="I120" s="23"/>
      <c r="J120" s="23"/>
      <c r="K120" s="23"/>
      <c r="L120" s="23"/>
      <c r="M120" s="23"/>
    </row>
    <row r="121" ht="15" spans="1:13">
      <c r="A121" s="31">
        <v>9.398331</v>
      </c>
      <c r="B121" s="23"/>
      <c r="C121" s="23"/>
      <c r="D121" s="23"/>
      <c r="E121" s="31">
        <v>15.071918</v>
      </c>
      <c r="F121" s="23"/>
      <c r="G121" s="23"/>
      <c r="H121" s="23"/>
      <c r="I121" s="23"/>
      <c r="J121" s="23"/>
      <c r="K121" s="23"/>
      <c r="L121" s="23"/>
      <c r="M121" s="23"/>
    </row>
    <row r="122" ht="15" spans="1:13">
      <c r="A122" s="31">
        <v>12.322648</v>
      </c>
      <c r="B122" s="23"/>
      <c r="C122" s="23"/>
      <c r="D122" s="23"/>
      <c r="E122" s="31">
        <v>13.414054</v>
      </c>
      <c r="F122" s="23"/>
      <c r="G122" s="23"/>
      <c r="H122" s="23"/>
      <c r="I122" s="23"/>
      <c r="J122" s="23"/>
      <c r="K122" s="23"/>
      <c r="L122" s="23"/>
      <c r="M122" s="23"/>
    </row>
    <row r="123" ht="15" spans="1:13">
      <c r="A123" s="31">
        <v>10.533513</v>
      </c>
      <c r="B123" s="23"/>
      <c r="C123" s="23"/>
      <c r="D123" s="23"/>
      <c r="E123" s="31">
        <v>14.492061</v>
      </c>
      <c r="F123" s="23"/>
      <c r="G123" s="23"/>
      <c r="H123" s="23"/>
      <c r="I123" s="23"/>
      <c r="J123" s="23"/>
      <c r="K123" s="23"/>
      <c r="L123" s="23"/>
      <c r="M123" s="23"/>
    </row>
    <row r="124" ht="15" spans="1:13">
      <c r="A124" s="31">
        <v>10.850733</v>
      </c>
      <c r="B124" s="23"/>
      <c r="C124" s="23"/>
      <c r="D124" s="23"/>
      <c r="E124" s="31">
        <v>14.929534</v>
      </c>
      <c r="F124" s="23"/>
      <c r="G124" s="23"/>
      <c r="H124" s="23"/>
      <c r="I124" s="23"/>
      <c r="J124" s="23"/>
      <c r="K124" s="23"/>
      <c r="L124" s="23"/>
      <c r="M124" s="23"/>
    </row>
    <row r="125" ht="15" spans="1:13">
      <c r="A125" s="31">
        <v>11.022979</v>
      </c>
      <c r="B125" s="23"/>
      <c r="C125" s="23"/>
      <c r="D125" s="23"/>
      <c r="E125" s="31">
        <v>13.755219</v>
      </c>
      <c r="F125" s="23"/>
      <c r="G125" s="23"/>
      <c r="H125" s="23"/>
      <c r="I125" s="23"/>
      <c r="J125" s="23"/>
      <c r="K125" s="23"/>
      <c r="L125" s="23"/>
      <c r="M125" s="23"/>
    </row>
    <row r="126" ht="15" spans="1:13">
      <c r="A126" s="31">
        <v>10.927221</v>
      </c>
      <c r="B126" s="23"/>
      <c r="C126" s="23"/>
      <c r="D126" s="23"/>
      <c r="E126" s="31">
        <v>13.771308</v>
      </c>
      <c r="F126" s="23"/>
      <c r="G126" s="23"/>
      <c r="H126" s="23"/>
      <c r="I126" s="23"/>
      <c r="J126" s="23"/>
      <c r="K126" s="23"/>
      <c r="L126" s="23"/>
      <c r="M126" s="23"/>
    </row>
    <row r="127" ht="15" spans="1:13">
      <c r="A127" s="23">
        <f>AVERAGE(A105:A125)</f>
        <v>10.031717952381</v>
      </c>
      <c r="B127" s="23"/>
      <c r="C127" s="23"/>
      <c r="D127" s="23"/>
      <c r="E127" s="23">
        <f>AVERAGE(E105:E126)</f>
        <v>14.1164438181818</v>
      </c>
      <c r="F127" s="23"/>
      <c r="G127" s="23"/>
      <c r="H127" s="23"/>
      <c r="I127" s="23"/>
      <c r="J127" s="23"/>
      <c r="K127" s="23"/>
      <c r="L127" s="23"/>
      <c r="M127" s="23"/>
    </row>
    <row r="128" ht="15" spans="1:13">
      <c r="A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30" ht="15"/>
  </sheetData>
  <mergeCells count="17">
    <mergeCell ref="A1:B1"/>
    <mergeCell ref="C1:L1"/>
    <mergeCell ref="A2:B2"/>
    <mergeCell ref="C2:L2"/>
    <mergeCell ref="A3:B3"/>
    <mergeCell ref="C3:L3"/>
    <mergeCell ref="A4:B4"/>
    <mergeCell ref="D4:E4"/>
    <mergeCell ref="G4:H4"/>
    <mergeCell ref="I4:L4"/>
    <mergeCell ref="A5:B5"/>
    <mergeCell ref="D5:E5"/>
    <mergeCell ref="G5:H5"/>
    <mergeCell ref="I5:L5"/>
    <mergeCell ref="A6:B6"/>
    <mergeCell ref="A7:A26"/>
    <mergeCell ref="B15:B2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2017-01-12T05:51:08Z</dcterms:created>
  <dcterms:modified xsi:type="dcterms:W3CDTF">2017-01-12T09:19:42Z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