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/>
  </bookViews>
  <sheets>
    <sheet name="Vehicle" sheetId="1" r:id="rId1"/>
    <sheet name="Dublin" sheetId="2" r:id="rId2"/>
    <sheet name="New York" sheetId="3" r:id="rId3"/>
    <sheet name="Pisa" sheetId="4" r:id="rId4"/>
    <sheet name="San Francisco" sheetId="5" r:id="rId5"/>
  </sheets>
  <definedNames>
    <definedName name="_xlnm._FilterDatabase" localSheetId="1" hidden="1">Dublin!$A$1:$P$1</definedName>
    <definedName name="_xlnm._FilterDatabase" localSheetId="2" hidden="1">'New York'!$A$1:$P$1</definedName>
    <definedName name="_xlnm._FilterDatabase" localSheetId="3" hidden="1">Pisa!$A$1:$P$1</definedName>
    <definedName name="_xlnm._FilterDatabase" localSheetId="4" hidden="1">'San Francisco'!$A$1:$P$1</definedName>
    <definedName name="_xlnm._FilterDatabase" localSheetId="0" hidden="1">Vehicle!$A$1:$P$1</definedName>
  </definedNames>
  <calcPr calcId="144525"/>
</workbook>
</file>

<file path=xl/calcChain.xml><?xml version="1.0" encoding="utf-8"?>
<calcChain xmlns="http://schemas.openxmlformats.org/spreadsheetml/2006/main">
  <c r="P7" i="5" l="1"/>
  <c r="N7" i="5"/>
  <c r="L7" i="5"/>
  <c r="J7" i="5"/>
  <c r="H7" i="5"/>
  <c r="F7" i="5"/>
  <c r="D7" i="5"/>
  <c r="P2" i="5"/>
  <c r="N2" i="5"/>
  <c r="L2" i="5"/>
  <c r="J2" i="5"/>
  <c r="H2" i="5"/>
  <c r="F2" i="5"/>
  <c r="D2" i="5"/>
  <c r="P8" i="5"/>
  <c r="N8" i="5"/>
  <c r="L8" i="5"/>
  <c r="J8" i="5"/>
  <c r="H8" i="5"/>
  <c r="F8" i="5"/>
  <c r="D8" i="5"/>
  <c r="P4" i="5"/>
  <c r="N4" i="5"/>
  <c r="L4" i="5"/>
  <c r="J4" i="5"/>
  <c r="H4" i="5"/>
  <c r="F4" i="5"/>
  <c r="D4" i="5"/>
  <c r="P15" i="5"/>
  <c r="N15" i="5"/>
  <c r="L15" i="5"/>
  <c r="J15" i="5"/>
  <c r="H15" i="5"/>
  <c r="F15" i="5"/>
  <c r="D15" i="5"/>
  <c r="P12" i="5"/>
  <c r="N12" i="5"/>
  <c r="L12" i="5"/>
  <c r="J12" i="5"/>
  <c r="H12" i="5"/>
  <c r="F12" i="5"/>
  <c r="D12" i="5"/>
  <c r="P5" i="5"/>
  <c r="N5" i="5"/>
  <c r="L5" i="5"/>
  <c r="J5" i="5"/>
  <c r="H5" i="5"/>
  <c r="F5" i="5"/>
  <c r="D5" i="5"/>
  <c r="P11" i="5"/>
  <c r="N11" i="5"/>
  <c r="L11" i="5"/>
  <c r="J11" i="5"/>
  <c r="H11" i="5"/>
  <c r="F11" i="5"/>
  <c r="D11" i="5"/>
  <c r="P14" i="5"/>
  <c r="N14" i="5"/>
  <c r="L14" i="5"/>
  <c r="J14" i="5"/>
  <c r="H14" i="5"/>
  <c r="F14" i="5"/>
  <c r="D14" i="5"/>
  <c r="P9" i="5"/>
  <c r="N9" i="5"/>
  <c r="L9" i="5"/>
  <c r="J9" i="5"/>
  <c r="H9" i="5"/>
  <c r="F9" i="5"/>
  <c r="D9" i="5"/>
  <c r="P10" i="5"/>
  <c r="N10" i="5"/>
  <c r="L10" i="5"/>
  <c r="J10" i="5"/>
  <c r="H10" i="5"/>
  <c r="F10" i="5"/>
  <c r="D10" i="5"/>
  <c r="P13" i="5"/>
  <c r="N13" i="5"/>
  <c r="L13" i="5"/>
  <c r="J13" i="5"/>
  <c r="H13" i="5"/>
  <c r="F13" i="5"/>
  <c r="D13" i="5"/>
  <c r="P6" i="5"/>
  <c r="N6" i="5"/>
  <c r="L6" i="5"/>
  <c r="J6" i="5"/>
  <c r="H6" i="5"/>
  <c r="F6" i="5"/>
  <c r="D6" i="5"/>
  <c r="P3" i="5"/>
  <c r="N3" i="5"/>
  <c r="L3" i="5"/>
  <c r="J3" i="5"/>
  <c r="H3" i="5"/>
  <c r="F3" i="5"/>
  <c r="D3" i="5"/>
  <c r="P7" i="4"/>
  <c r="N7" i="4"/>
  <c r="L7" i="4"/>
  <c r="J7" i="4"/>
  <c r="H7" i="4"/>
  <c r="F7" i="4"/>
  <c r="D7" i="4"/>
  <c r="P15" i="4"/>
  <c r="N15" i="4"/>
  <c r="L15" i="4"/>
  <c r="J15" i="4"/>
  <c r="H15" i="4"/>
  <c r="F15" i="4"/>
  <c r="D15" i="4"/>
  <c r="P8" i="4"/>
  <c r="N8" i="4"/>
  <c r="L8" i="4"/>
  <c r="J8" i="4"/>
  <c r="H8" i="4"/>
  <c r="F8" i="4"/>
  <c r="D8" i="4"/>
  <c r="P14" i="4"/>
  <c r="N14" i="4"/>
  <c r="L14" i="4"/>
  <c r="J14" i="4"/>
  <c r="H14" i="4"/>
  <c r="F14" i="4"/>
  <c r="D14" i="4"/>
  <c r="P13" i="4"/>
  <c r="N13" i="4"/>
  <c r="L13" i="4"/>
  <c r="J13" i="4"/>
  <c r="H13" i="4"/>
  <c r="F13" i="4"/>
  <c r="D13" i="4"/>
  <c r="P12" i="4"/>
  <c r="N12" i="4"/>
  <c r="L12" i="4"/>
  <c r="J12" i="4"/>
  <c r="H12" i="4"/>
  <c r="F12" i="4"/>
  <c r="D12" i="4"/>
  <c r="P3" i="4"/>
  <c r="N3" i="4"/>
  <c r="L3" i="4"/>
  <c r="J3" i="4"/>
  <c r="H3" i="4"/>
  <c r="F3" i="4"/>
  <c r="D3" i="4"/>
  <c r="P11" i="4"/>
  <c r="N11" i="4"/>
  <c r="L11" i="4"/>
  <c r="J11" i="4"/>
  <c r="H11" i="4"/>
  <c r="F11" i="4"/>
  <c r="D11" i="4"/>
  <c r="P10" i="4"/>
  <c r="N10" i="4"/>
  <c r="L10" i="4"/>
  <c r="J10" i="4"/>
  <c r="H10" i="4"/>
  <c r="F10" i="4"/>
  <c r="D10" i="4"/>
  <c r="P2" i="4"/>
  <c r="N2" i="4"/>
  <c r="L2" i="4"/>
  <c r="J2" i="4"/>
  <c r="H2" i="4"/>
  <c r="F2" i="4"/>
  <c r="D2" i="4"/>
  <c r="P6" i="4"/>
  <c r="N6" i="4"/>
  <c r="L6" i="4"/>
  <c r="J6" i="4"/>
  <c r="H6" i="4"/>
  <c r="F6" i="4"/>
  <c r="D6" i="4"/>
  <c r="P5" i="4"/>
  <c r="N5" i="4"/>
  <c r="L5" i="4"/>
  <c r="J5" i="4"/>
  <c r="H5" i="4"/>
  <c r="F5" i="4"/>
  <c r="D5" i="4"/>
  <c r="P4" i="4"/>
  <c r="N4" i="4"/>
  <c r="L4" i="4"/>
  <c r="J4" i="4"/>
  <c r="H4" i="4"/>
  <c r="F4" i="4"/>
  <c r="D4" i="4"/>
  <c r="P9" i="4"/>
  <c r="N9" i="4"/>
  <c r="L9" i="4"/>
  <c r="J9" i="4"/>
  <c r="H9" i="4"/>
  <c r="F9" i="4"/>
  <c r="D9" i="4"/>
  <c r="P12" i="3"/>
  <c r="N12" i="3"/>
  <c r="L12" i="3"/>
  <c r="J12" i="3"/>
  <c r="H12" i="3"/>
  <c r="F12" i="3"/>
  <c r="D12" i="3"/>
  <c r="P15" i="3"/>
  <c r="N15" i="3"/>
  <c r="L15" i="3"/>
  <c r="J15" i="3"/>
  <c r="H15" i="3"/>
  <c r="F15" i="3"/>
  <c r="D15" i="3"/>
  <c r="P8" i="3"/>
  <c r="N8" i="3"/>
  <c r="L8" i="3"/>
  <c r="J8" i="3"/>
  <c r="H8" i="3"/>
  <c r="F8" i="3"/>
  <c r="D8" i="3"/>
  <c r="P11" i="3"/>
  <c r="N11" i="3"/>
  <c r="L11" i="3"/>
  <c r="J11" i="3"/>
  <c r="H11" i="3"/>
  <c r="F11" i="3"/>
  <c r="D11" i="3"/>
  <c r="P9" i="3"/>
  <c r="N9" i="3"/>
  <c r="L9" i="3"/>
  <c r="J9" i="3"/>
  <c r="H9" i="3"/>
  <c r="F9" i="3"/>
  <c r="D9" i="3"/>
  <c r="P4" i="3"/>
  <c r="N4" i="3"/>
  <c r="L4" i="3"/>
  <c r="J4" i="3"/>
  <c r="H4" i="3"/>
  <c r="F4" i="3"/>
  <c r="D4" i="3"/>
  <c r="P14" i="3"/>
  <c r="N14" i="3"/>
  <c r="L14" i="3"/>
  <c r="J14" i="3"/>
  <c r="H14" i="3"/>
  <c r="F14" i="3"/>
  <c r="D14" i="3"/>
  <c r="P7" i="3"/>
  <c r="N7" i="3"/>
  <c r="L7" i="3"/>
  <c r="J7" i="3"/>
  <c r="H7" i="3"/>
  <c r="F7" i="3"/>
  <c r="D7" i="3"/>
  <c r="P3" i="3"/>
  <c r="N3" i="3"/>
  <c r="L3" i="3"/>
  <c r="J3" i="3"/>
  <c r="H3" i="3"/>
  <c r="F3" i="3"/>
  <c r="D3" i="3"/>
  <c r="P2" i="3"/>
  <c r="N2" i="3"/>
  <c r="L2" i="3"/>
  <c r="J2" i="3"/>
  <c r="H2" i="3"/>
  <c r="F2" i="3"/>
  <c r="D2" i="3"/>
  <c r="P10" i="3"/>
  <c r="N10" i="3"/>
  <c r="L10" i="3"/>
  <c r="J10" i="3"/>
  <c r="H10" i="3"/>
  <c r="F10" i="3"/>
  <c r="D10" i="3"/>
  <c r="P13" i="3"/>
  <c r="N13" i="3"/>
  <c r="L13" i="3"/>
  <c r="J13" i="3"/>
  <c r="H13" i="3"/>
  <c r="F13" i="3"/>
  <c r="D13" i="3"/>
  <c r="P5" i="3"/>
  <c r="N5" i="3"/>
  <c r="L5" i="3"/>
  <c r="J5" i="3"/>
  <c r="H5" i="3"/>
  <c r="F5" i="3"/>
  <c r="D5" i="3"/>
  <c r="P6" i="3"/>
  <c r="N6" i="3"/>
  <c r="L6" i="3"/>
  <c r="J6" i="3"/>
  <c r="H6" i="3"/>
  <c r="F6" i="3"/>
  <c r="D6" i="3"/>
  <c r="P11" i="2"/>
  <c r="N11" i="2"/>
  <c r="L11" i="2"/>
  <c r="J11" i="2"/>
  <c r="H11" i="2"/>
  <c r="F11" i="2"/>
  <c r="D11" i="2"/>
  <c r="P5" i="2"/>
  <c r="N5" i="2"/>
  <c r="L5" i="2"/>
  <c r="J5" i="2"/>
  <c r="H5" i="2"/>
  <c r="F5" i="2"/>
  <c r="D5" i="2"/>
  <c r="P3" i="2"/>
  <c r="N3" i="2"/>
  <c r="L3" i="2"/>
  <c r="J3" i="2"/>
  <c r="H3" i="2"/>
  <c r="F3" i="2"/>
  <c r="D3" i="2"/>
  <c r="P2" i="2"/>
  <c r="N2" i="2"/>
  <c r="L2" i="2"/>
  <c r="J2" i="2"/>
  <c r="H2" i="2"/>
  <c r="F2" i="2"/>
  <c r="D2" i="2"/>
  <c r="P15" i="2"/>
  <c r="N15" i="2"/>
  <c r="L15" i="2"/>
  <c r="J15" i="2"/>
  <c r="H15" i="2"/>
  <c r="F15" i="2"/>
  <c r="D15" i="2"/>
  <c r="P9" i="2"/>
  <c r="N9" i="2"/>
  <c r="L9" i="2"/>
  <c r="J9" i="2"/>
  <c r="H9" i="2"/>
  <c r="F9" i="2"/>
  <c r="D9" i="2"/>
  <c r="P14" i="2"/>
  <c r="N14" i="2"/>
  <c r="L14" i="2"/>
  <c r="J14" i="2"/>
  <c r="H14" i="2"/>
  <c r="F14" i="2"/>
  <c r="D14" i="2"/>
  <c r="P6" i="2"/>
  <c r="N6" i="2"/>
  <c r="L6" i="2"/>
  <c r="J6" i="2"/>
  <c r="H6" i="2"/>
  <c r="F6" i="2"/>
  <c r="D6" i="2"/>
  <c r="P13" i="2"/>
  <c r="N13" i="2"/>
  <c r="L13" i="2"/>
  <c r="J13" i="2"/>
  <c r="H13" i="2"/>
  <c r="F13" i="2"/>
  <c r="D13" i="2"/>
  <c r="P8" i="2"/>
  <c r="N8" i="2"/>
  <c r="L8" i="2"/>
  <c r="J8" i="2"/>
  <c r="H8" i="2"/>
  <c r="F8" i="2"/>
  <c r="D8" i="2"/>
  <c r="P12" i="2"/>
  <c r="N12" i="2"/>
  <c r="L12" i="2"/>
  <c r="J12" i="2"/>
  <c r="H12" i="2"/>
  <c r="F12" i="2"/>
  <c r="D12" i="2"/>
  <c r="P7" i="2"/>
  <c r="N7" i="2"/>
  <c r="L7" i="2"/>
  <c r="J7" i="2"/>
  <c r="H7" i="2"/>
  <c r="F7" i="2"/>
  <c r="D7" i="2"/>
  <c r="P4" i="2"/>
  <c r="N4" i="2"/>
  <c r="L4" i="2"/>
  <c r="J4" i="2"/>
  <c r="H4" i="2"/>
  <c r="F4" i="2"/>
  <c r="D4" i="2"/>
  <c r="P10" i="2"/>
  <c r="N10" i="2"/>
  <c r="L10" i="2"/>
  <c r="J10" i="2"/>
  <c r="H10" i="2"/>
  <c r="F10" i="2"/>
  <c r="D10" i="2"/>
  <c r="P13" i="1"/>
  <c r="P5" i="1"/>
  <c r="P14" i="1"/>
  <c r="P7" i="1"/>
  <c r="P11" i="1"/>
  <c r="P12" i="1"/>
  <c r="P15" i="1"/>
  <c r="P8" i="1"/>
  <c r="P9" i="1"/>
  <c r="P6" i="1"/>
  <c r="P10" i="1"/>
  <c r="P3" i="1"/>
  <c r="P4" i="1"/>
  <c r="N13" i="1"/>
  <c r="N5" i="1"/>
  <c r="N14" i="1"/>
  <c r="N7" i="1"/>
  <c r="N11" i="1"/>
  <c r="N12" i="1"/>
  <c r="N15" i="1"/>
  <c r="N8" i="1"/>
  <c r="N9" i="1"/>
  <c r="N6" i="1"/>
  <c r="N10" i="1"/>
  <c r="N3" i="1"/>
  <c r="N4" i="1"/>
  <c r="L13" i="1"/>
  <c r="L5" i="1"/>
  <c r="L14" i="1"/>
  <c r="L7" i="1"/>
  <c r="L11" i="1"/>
  <c r="L12" i="1"/>
  <c r="L15" i="1"/>
  <c r="L8" i="1"/>
  <c r="L9" i="1"/>
  <c r="L6" i="1"/>
  <c r="L10" i="1"/>
  <c r="L3" i="1"/>
  <c r="L4" i="1"/>
  <c r="J13" i="1"/>
  <c r="J5" i="1"/>
  <c r="J14" i="1"/>
  <c r="J7" i="1"/>
  <c r="J11" i="1"/>
  <c r="J12" i="1"/>
  <c r="J15" i="1"/>
  <c r="J8" i="1"/>
  <c r="J9" i="1"/>
  <c r="J6" i="1"/>
  <c r="J10" i="1"/>
  <c r="J3" i="1"/>
  <c r="J4" i="1"/>
  <c r="H13" i="1"/>
  <c r="H5" i="1"/>
  <c r="H14" i="1"/>
  <c r="H7" i="1"/>
  <c r="H11" i="1"/>
  <c r="H12" i="1"/>
  <c r="H15" i="1"/>
  <c r="H8" i="1"/>
  <c r="H9" i="1"/>
  <c r="H6" i="1"/>
  <c r="H10" i="1"/>
  <c r="H3" i="1"/>
  <c r="H4" i="1"/>
  <c r="F13" i="1"/>
  <c r="F5" i="1"/>
  <c r="F14" i="1"/>
  <c r="F7" i="1"/>
  <c r="F11" i="1"/>
  <c r="F12" i="1"/>
  <c r="F15" i="1"/>
  <c r="F8" i="1"/>
  <c r="F9" i="1"/>
  <c r="F6" i="1"/>
  <c r="F10" i="1"/>
  <c r="F3" i="1"/>
  <c r="F4" i="1"/>
  <c r="F2" i="1"/>
  <c r="H2" i="1"/>
  <c r="J2" i="1"/>
  <c r="L2" i="1"/>
  <c r="N2" i="1"/>
  <c r="P2" i="1"/>
  <c r="D13" i="1"/>
  <c r="D5" i="1"/>
  <c r="D14" i="1"/>
  <c r="D7" i="1"/>
  <c r="D11" i="1"/>
  <c r="D12" i="1"/>
  <c r="D15" i="1"/>
  <c r="D8" i="1"/>
  <c r="D9" i="1"/>
  <c r="D6" i="1"/>
  <c r="D10" i="1"/>
  <c r="D3" i="1"/>
  <c r="D4" i="1"/>
  <c r="D2" i="1"/>
</calcChain>
</file>

<file path=xl/sharedStrings.xml><?xml version="1.0" encoding="utf-8"?>
<sst xmlns="http://schemas.openxmlformats.org/spreadsheetml/2006/main" count="220" uniqueCount="35">
  <si>
    <t>dataset</t>
  </si>
  <si>
    <t>measure</t>
  </si>
  <si>
    <t>Dublin bus(lines=2)</t>
  </si>
  <si>
    <t>DTWClassifierTest</t>
  </si>
  <si>
    <t>MSMMoveDistanceClassifierTest</t>
  </si>
  <si>
    <t>Accuracy</t>
  </si>
  <si>
    <t>Rank acc</t>
  </si>
  <si>
    <t>Precision</t>
  </si>
  <si>
    <t>Recall</t>
  </si>
  <si>
    <t>F-Measure</t>
  </si>
  <si>
    <t>Specificity</t>
  </si>
  <si>
    <t>Fall-out</t>
  </si>
  <si>
    <t>FDR</t>
  </si>
  <si>
    <t>LCSSClassifierTest</t>
  </si>
  <si>
    <t>MSMClassifierTest</t>
  </si>
  <si>
    <t>HCSSClassifierTest</t>
  </si>
  <si>
    <t>CVTIClassifierTest</t>
  </si>
  <si>
    <t>EDRClassifierTest</t>
  </si>
  <si>
    <t>MSTPClassifierTest</t>
  </si>
  <si>
    <t>DTWaClassifierTest</t>
  </si>
  <si>
    <t>ERPClassifierTest</t>
  </si>
  <si>
    <t>MSMMovePointsClassifierTest</t>
  </si>
  <si>
    <t>MSMMoveEllipsesClassifierTest</t>
  </si>
  <si>
    <t>MSMMoveAngleClassifierTest</t>
  </si>
  <si>
    <t>LiuSchneiderClassifierTest</t>
  </si>
  <si>
    <t>New York bus(lines=2)</t>
  </si>
  <si>
    <t>Pisa (Users [4, 6])</t>
  </si>
  <si>
    <t>San Francisco cab (Airport &lt;-&gt; Mall)</t>
  </si>
  <si>
    <t xml:space="preserve">Vehicle </t>
  </si>
  <si>
    <t>Rank prec</t>
  </si>
  <si>
    <t>Rank rec</t>
  </si>
  <si>
    <t>Rank F</t>
  </si>
  <si>
    <t>Rank Spec</t>
  </si>
  <si>
    <t>Rank Fall</t>
  </si>
  <si>
    <t>Rank 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</si>
</sst>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3" applyNumberFormat="0" applyAlignment="0" applyProtection="0"/>
  </cellStyleXfs>
  <cellXfs count="4">
    <xf numFmtId="0" fontId="0" fillId="0" borderId="0" xfId="0"/>
    <xf numFmtId="0" fontId="2" fillId="2" borderId="1" xfId="2"/>
    <xf numFmtId="0" fontId="1" fillId="2" borderId="2" xfId="1"/>
    <xf numFmtId="0" fontId="3" fillId="3" borderId="3" xfId="3"/>
  </cellXfs>
  <cellStyles count="4">
    <cellStyle name="Cálculo" xfId="2" builtinId="22"/>
    <cellStyle name="Célula de Verificação" xfId="3" builtinId="23"/>
    <cellStyle name="Normal" xfId="0" builtinId="0"/>
    <cellStyle name="Saí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F11" sqref="E11:F14"/>
    </sheetView>
  </sheetViews>
  <sheetFormatPr defaultRowHeight="15" x14ac:dyDescent="0.25"/>
  <cols>
    <col min="1" max="1" width="32.42578125" bestFit="1" customWidth="1"/>
    <col min="2" max="2" width="30.5703125" bestFit="1" customWidth="1"/>
    <col min="3" max="3" width="12" bestFit="1" customWidth="1"/>
    <col min="4" max="4" width="8.42578125" bestFit="1" customWidth="1"/>
    <col min="5" max="5" width="12" bestFit="1" customWidth="1"/>
    <col min="6" max="6" width="9.5703125" bestFit="1" customWidth="1"/>
    <col min="7" max="7" width="12" bestFit="1" customWidth="1"/>
    <col min="8" max="8" width="8.42578125" bestFit="1" customWidth="1"/>
    <col min="9" max="9" width="12" bestFit="1" customWidth="1"/>
    <col min="10" max="10" width="6.7109375" bestFit="1" customWidth="1"/>
    <col min="11" max="11" width="12" bestFit="1" customWidth="1"/>
    <col min="12" max="12" width="9.85546875" bestFit="1" customWidth="1"/>
    <col min="13" max="13" width="12" bestFit="1" customWidth="1"/>
    <col min="14" max="14" width="8.85546875" bestFit="1" customWidth="1"/>
    <col min="15" max="15" width="12" bestFit="1" customWidth="1"/>
  </cols>
  <sheetData>
    <row r="1" spans="1:16" ht="16.5" thickTop="1" thickBot="1" x14ac:dyDescent="0.3">
      <c r="A1" s="3" t="s">
        <v>0</v>
      </c>
      <c r="B1" s="3" t="s">
        <v>1</v>
      </c>
      <c r="C1" s="3" t="s">
        <v>5</v>
      </c>
      <c r="D1" s="3" t="s">
        <v>6</v>
      </c>
      <c r="E1" s="3" t="s">
        <v>7</v>
      </c>
      <c r="F1" s="3" t="s">
        <v>29</v>
      </c>
      <c r="G1" s="3" t="s">
        <v>8</v>
      </c>
      <c r="H1" s="3" t="s">
        <v>30</v>
      </c>
      <c r="I1" s="3" t="s">
        <v>9</v>
      </c>
      <c r="J1" s="3" t="s">
        <v>31</v>
      </c>
      <c r="K1" s="3" t="s">
        <v>10</v>
      </c>
      <c r="L1" s="3" t="s">
        <v>32</v>
      </c>
      <c r="M1" s="3" t="s">
        <v>11</v>
      </c>
      <c r="N1" s="3" t="s">
        <v>33</v>
      </c>
      <c r="O1" s="3" t="s">
        <v>12</v>
      </c>
      <c r="P1" s="3" t="s">
        <v>34</v>
      </c>
    </row>
    <row r="2" spans="1:16" ht="15.75" thickTop="1" x14ac:dyDescent="0.25">
      <c r="A2" s="2" t="s">
        <v>28</v>
      </c>
      <c r="B2" s="2" t="s">
        <v>13</v>
      </c>
      <c r="C2" s="1">
        <v>0.98146835399999999</v>
      </c>
      <c r="D2" s="1">
        <f>_xlfn.RANK.AVG(C2,$C$2:$C$15)</f>
        <v>1</v>
      </c>
      <c r="E2" s="1">
        <v>0.97174603199999998</v>
      </c>
      <c r="F2" s="1">
        <f>_xlfn.RANK.AVG(E2,$E$2:$E$15)</f>
        <v>8</v>
      </c>
      <c r="G2" s="1">
        <v>0.97225672900000004</v>
      </c>
      <c r="H2" s="1">
        <f>_xlfn.RANK.AVG(G2,$G$2:$G$15)</f>
        <v>5</v>
      </c>
      <c r="I2" s="1">
        <v>0.97157075999999998</v>
      </c>
      <c r="J2" s="1">
        <f>_xlfn.RANK.AVG(I2,$I$2:$I$15)</f>
        <v>3</v>
      </c>
      <c r="K2" s="1">
        <v>0.98868135400000001</v>
      </c>
      <c r="L2" s="1">
        <f>_xlfn.RANK.AVG(K2,$K$2:$K$15)</f>
        <v>8</v>
      </c>
      <c r="M2" s="1">
        <v>1.1318646E-2</v>
      </c>
      <c r="N2" s="1">
        <f>_xlfn.RANK.AVG(M2,$M$2:$M$15,1)</f>
        <v>8</v>
      </c>
      <c r="O2" s="1">
        <v>2.8253968000000001E-2</v>
      </c>
      <c r="P2" s="1">
        <f>_xlfn.RANK.AVG(O2,$O$2:$O$15,1)</f>
        <v>8</v>
      </c>
    </row>
    <row r="3" spans="1:16" x14ac:dyDescent="0.25">
      <c r="A3" s="2" t="s">
        <v>28</v>
      </c>
      <c r="B3" s="2" t="s">
        <v>22</v>
      </c>
      <c r="C3" s="1">
        <v>0.978801688</v>
      </c>
      <c r="D3" s="1">
        <f>_xlfn.RANK.AVG(C3,$C$2:$C$15)</f>
        <v>2.5</v>
      </c>
      <c r="E3" s="1">
        <v>0.95218728600000002</v>
      </c>
      <c r="F3" s="1">
        <f>_xlfn.RANK.AVG(E3,$E$2:$E$15)</f>
        <v>10.5</v>
      </c>
      <c r="G3" s="1">
        <v>1</v>
      </c>
      <c r="H3" s="1">
        <f>_xlfn.RANK.AVG(G3,$G$2:$G$15)</f>
        <v>2</v>
      </c>
      <c r="I3" s="1">
        <v>0.97519595699999995</v>
      </c>
      <c r="J3" s="1">
        <f>_xlfn.RANK.AVG(I3,$I$2:$I$15)</f>
        <v>1.5</v>
      </c>
      <c r="K3" s="1">
        <v>0.98172430600000005</v>
      </c>
      <c r="L3" s="1">
        <f>_xlfn.RANK.AVG(K3,$K$2:$K$15)</f>
        <v>10.5</v>
      </c>
      <c r="M3" s="1">
        <v>1.8275693999999999E-2</v>
      </c>
      <c r="N3" s="1">
        <f>_xlfn.RANK.AVG(M3,$M$2:$M$15,1)</f>
        <v>10.5</v>
      </c>
      <c r="O3" s="1">
        <v>4.7812713999999999E-2</v>
      </c>
      <c r="P3" s="1">
        <f>_xlfn.RANK.AVG(O3,$O$2:$O$15,1)</f>
        <v>10.5</v>
      </c>
    </row>
    <row r="4" spans="1:16" x14ac:dyDescent="0.25">
      <c r="A4" s="2" t="s">
        <v>28</v>
      </c>
      <c r="B4" s="2" t="s">
        <v>21</v>
      </c>
      <c r="C4" s="1">
        <v>0.978801688</v>
      </c>
      <c r="D4" s="1">
        <f>_xlfn.RANK.AVG(C4,$C$2:$C$15)</f>
        <v>2.5</v>
      </c>
      <c r="E4" s="1">
        <v>0.95218728600000002</v>
      </c>
      <c r="F4" s="1">
        <f>_xlfn.RANK.AVG(E4,$E$2:$E$15)</f>
        <v>10.5</v>
      </c>
      <c r="G4" s="1">
        <v>1</v>
      </c>
      <c r="H4" s="1">
        <f>_xlfn.RANK.AVG(G4,$G$2:$G$15)</f>
        <v>2</v>
      </c>
      <c r="I4" s="1">
        <v>0.97519595699999995</v>
      </c>
      <c r="J4" s="1">
        <f>_xlfn.RANK.AVG(I4,$I$2:$I$15)</f>
        <v>1.5</v>
      </c>
      <c r="K4" s="1">
        <v>0.98172430600000005</v>
      </c>
      <c r="L4" s="1">
        <f>_xlfn.RANK.AVG(K4,$K$2:$K$15)</f>
        <v>10.5</v>
      </c>
      <c r="M4" s="1">
        <v>1.8275693999999999E-2</v>
      </c>
      <c r="N4" s="1">
        <f>_xlfn.RANK.AVG(M4,$M$2:$M$15,1)</f>
        <v>10.5</v>
      </c>
      <c r="O4" s="1">
        <v>4.7812713999999999E-2</v>
      </c>
      <c r="P4" s="1">
        <f>_xlfn.RANK.AVG(O4,$O$2:$O$15,1)</f>
        <v>10.5</v>
      </c>
    </row>
    <row r="5" spans="1:16" x14ac:dyDescent="0.25">
      <c r="A5" s="2" t="s">
        <v>28</v>
      </c>
      <c r="B5" s="2" t="s">
        <v>23</v>
      </c>
      <c r="C5" s="1">
        <v>0.97360337600000002</v>
      </c>
      <c r="D5" s="1">
        <f>_xlfn.RANK.AVG(C5,$C$2:$C$15)</f>
        <v>4</v>
      </c>
      <c r="E5" s="1">
        <v>0.91206335599999999</v>
      </c>
      <c r="F5" s="1">
        <f>_xlfn.RANK.AVG(E5,$E$2:$E$15)</f>
        <v>12</v>
      </c>
      <c r="G5" s="1">
        <v>0.991304348</v>
      </c>
      <c r="H5" s="1">
        <f>_xlfn.RANK.AVG(G5,$G$2:$G$15)</f>
        <v>4</v>
      </c>
      <c r="I5" s="1">
        <v>0.94990188600000003</v>
      </c>
      <c r="J5" s="1">
        <f>_xlfn.RANK.AVG(I5,$I$2:$I$15)</f>
        <v>5</v>
      </c>
      <c r="K5" s="1">
        <v>0.96333458199999999</v>
      </c>
      <c r="L5" s="1">
        <f>_xlfn.RANK.AVG(K5,$K$2:$K$15)</f>
        <v>12</v>
      </c>
      <c r="M5" s="1">
        <v>3.6665417999999998E-2</v>
      </c>
      <c r="N5" s="1">
        <f>_xlfn.RANK.AVG(M5,$M$2:$M$15,1)</f>
        <v>12</v>
      </c>
      <c r="O5" s="1">
        <v>8.7936643999999994E-2</v>
      </c>
      <c r="P5" s="1">
        <f>_xlfn.RANK.AVG(O5,$O$2:$O$15,1)</f>
        <v>12</v>
      </c>
    </row>
    <row r="6" spans="1:16" x14ac:dyDescent="0.25">
      <c r="A6" s="2" t="s">
        <v>28</v>
      </c>
      <c r="B6" s="2" t="s">
        <v>17</v>
      </c>
      <c r="C6" s="1">
        <v>0.97333333300000002</v>
      </c>
      <c r="D6" s="1">
        <f>_xlfn.RANK.AVG(C6,$C$2:$C$15)</f>
        <v>5</v>
      </c>
      <c r="E6" s="1">
        <v>0.96076554999999997</v>
      </c>
      <c r="F6" s="1">
        <f>_xlfn.RANK.AVG(E6,$E$2:$E$15)</f>
        <v>9</v>
      </c>
      <c r="G6" s="1">
        <v>0.94587071499999997</v>
      </c>
      <c r="H6" s="1">
        <f>_xlfn.RANK.AVG(G6,$G$2:$G$15)</f>
        <v>6</v>
      </c>
      <c r="I6" s="1">
        <v>0.952300747</v>
      </c>
      <c r="J6" s="1">
        <f>_xlfn.RANK.AVG(I6,$I$2:$I$15)</f>
        <v>4</v>
      </c>
      <c r="K6" s="1">
        <v>0.985960591</v>
      </c>
      <c r="L6" s="1">
        <f>_xlfn.RANK.AVG(K6,$K$2:$K$15)</f>
        <v>9</v>
      </c>
      <c r="M6" s="1">
        <v>1.4039408999999999E-2</v>
      </c>
      <c r="N6" s="1">
        <f>_xlfn.RANK.AVG(M6,$M$2:$M$15,1)</f>
        <v>9</v>
      </c>
      <c r="O6" s="1">
        <v>3.9234449999999997E-2</v>
      </c>
      <c r="P6" s="1">
        <f>_xlfn.RANK.AVG(O6,$O$2:$O$15,1)</f>
        <v>9</v>
      </c>
    </row>
    <row r="7" spans="1:16" x14ac:dyDescent="0.25">
      <c r="A7" s="2" t="s">
        <v>28</v>
      </c>
      <c r="B7" s="2" t="s">
        <v>4</v>
      </c>
      <c r="C7" s="1">
        <v>0.96560337600000001</v>
      </c>
      <c r="D7" s="1">
        <f>_xlfn.RANK.AVG(C7,$C$2:$C$15)</f>
        <v>6</v>
      </c>
      <c r="E7" s="1">
        <v>0.90191083000000005</v>
      </c>
      <c r="F7" s="1">
        <f>_xlfn.RANK.AVG(E7,$E$2:$E$15)</f>
        <v>13</v>
      </c>
      <c r="G7" s="1">
        <v>1</v>
      </c>
      <c r="H7" s="1">
        <f>_xlfn.RANK.AVG(G7,$G$2:$G$15)</f>
        <v>2</v>
      </c>
      <c r="I7" s="1">
        <v>0.94791008300000001</v>
      </c>
      <c r="J7" s="1">
        <f>_xlfn.RANK.AVG(I7,$I$2:$I$15)</f>
        <v>6</v>
      </c>
      <c r="K7" s="1">
        <v>0.959816687</v>
      </c>
      <c r="L7" s="1">
        <f>_xlfn.RANK.AVG(K7,$K$2:$K$15)</f>
        <v>13</v>
      </c>
      <c r="M7" s="1">
        <v>4.0183312999999998E-2</v>
      </c>
      <c r="N7" s="1">
        <f>_xlfn.RANK.AVG(M7,$M$2:$M$15,1)</f>
        <v>13</v>
      </c>
      <c r="O7" s="1">
        <v>9.8089170000000003E-2</v>
      </c>
      <c r="P7" s="1">
        <f>_xlfn.RANK.AVG(O7,$O$2:$O$15,1)</f>
        <v>13</v>
      </c>
    </row>
    <row r="8" spans="1:16" x14ac:dyDescent="0.25">
      <c r="A8" s="2" t="s">
        <v>28</v>
      </c>
      <c r="B8" s="2" t="s">
        <v>15</v>
      </c>
      <c r="C8" s="1">
        <v>0.88641350200000002</v>
      </c>
      <c r="D8" s="1">
        <f>_xlfn.RANK.AVG(C8,$C$2:$C$15)</f>
        <v>7</v>
      </c>
      <c r="E8" s="1">
        <v>0.98181818200000004</v>
      </c>
      <c r="F8" s="1">
        <f>_xlfn.RANK.AVG(E8,$E$2:$E$15)</f>
        <v>7</v>
      </c>
      <c r="G8" s="1">
        <v>0.61270111900000002</v>
      </c>
      <c r="H8" s="1">
        <f>_xlfn.RANK.AVG(G8,$G$2:$G$15)</f>
        <v>7</v>
      </c>
      <c r="I8" s="1">
        <v>0.74751897899999997</v>
      </c>
      <c r="J8" s="1">
        <f>_xlfn.RANK.AVG(I8,$I$2:$I$15)</f>
        <v>7</v>
      </c>
      <c r="K8" s="1">
        <v>0.99655172400000003</v>
      </c>
      <c r="L8" s="1">
        <f>_xlfn.RANK.AVG(K8,$K$2:$K$15)</f>
        <v>7</v>
      </c>
      <c r="M8" s="1">
        <v>3.4482760000000001E-3</v>
      </c>
      <c r="N8" s="1">
        <f>_xlfn.RANK.AVG(M8,$M$2:$M$15,1)</f>
        <v>7</v>
      </c>
      <c r="O8" s="1">
        <v>1.8181817999999999E-2</v>
      </c>
      <c r="P8" s="1">
        <f>_xlfn.RANK.AVG(O8,$O$2:$O$15,1)</f>
        <v>7</v>
      </c>
    </row>
    <row r="9" spans="1:16" x14ac:dyDescent="0.25">
      <c r="A9" s="2" t="s">
        <v>28</v>
      </c>
      <c r="B9" s="2" t="s">
        <v>24</v>
      </c>
      <c r="C9" s="1">
        <v>0.76455696200000001</v>
      </c>
      <c r="D9" s="1">
        <f>_xlfn.RANK.AVG(C9,$C$2:$C$15)</f>
        <v>8</v>
      </c>
      <c r="E9" s="1">
        <v>0.73838383799999996</v>
      </c>
      <c r="F9" s="1">
        <f>_xlfn.RANK.AVG(E9,$E$2:$E$15)</f>
        <v>14</v>
      </c>
      <c r="G9" s="1">
        <v>0.43905871499999999</v>
      </c>
      <c r="H9" s="1">
        <f>_xlfn.RANK.AVG(G9,$G$2:$G$15)</f>
        <v>8</v>
      </c>
      <c r="I9" s="1">
        <v>0.54375472400000002</v>
      </c>
      <c r="J9" s="1">
        <f>_xlfn.RANK.AVG(I9,$I$2:$I$15)</f>
        <v>8</v>
      </c>
      <c r="K9" s="1">
        <v>0.94890746999999998</v>
      </c>
      <c r="L9" s="1">
        <f>_xlfn.RANK.AVG(K9,$K$2:$K$15)</f>
        <v>14</v>
      </c>
      <c r="M9" s="1">
        <v>5.1092529999999997E-2</v>
      </c>
      <c r="N9" s="1">
        <f>_xlfn.RANK.AVG(M9,$M$2:$M$15,1)</f>
        <v>14</v>
      </c>
      <c r="O9" s="1">
        <v>0.26161616199999999</v>
      </c>
      <c r="P9" s="1">
        <f>_xlfn.RANK.AVG(O9,$O$2:$O$15,1)</f>
        <v>14</v>
      </c>
    </row>
    <row r="10" spans="1:16" x14ac:dyDescent="0.25">
      <c r="A10" s="2" t="s">
        <v>28</v>
      </c>
      <c r="B10" s="2" t="s">
        <v>20</v>
      </c>
      <c r="C10" s="1">
        <v>0.365704641</v>
      </c>
      <c r="D10" s="1">
        <f>_xlfn.RANK.AVG(C10,$C$2:$C$15)</f>
        <v>9</v>
      </c>
      <c r="E10" s="1">
        <v>1</v>
      </c>
      <c r="F10" s="1">
        <f>_xlfn.RANK.AVG(E10,$E$2:$E$15)</f>
        <v>3.5</v>
      </c>
      <c r="G10" s="1">
        <v>1.8518519000000001E-2</v>
      </c>
      <c r="H10" s="1">
        <f>_xlfn.RANK.AVG(G10,$G$2:$G$15)</f>
        <v>10</v>
      </c>
      <c r="I10" s="1">
        <v>3.5338346E-2</v>
      </c>
      <c r="J10" s="1">
        <f>_xlfn.RANK.AVG(I10,$I$2:$I$15)</f>
        <v>10</v>
      </c>
      <c r="K10" s="1">
        <v>1</v>
      </c>
      <c r="L10" s="1">
        <f>_xlfn.RANK.AVG(K10,$K$2:$K$15)</f>
        <v>3.5</v>
      </c>
      <c r="M10" s="1">
        <v>0</v>
      </c>
      <c r="N10" s="1">
        <f>_xlfn.RANK.AVG(M10,$M$2:$M$15,1)</f>
        <v>3.5</v>
      </c>
      <c r="O10" s="1">
        <v>0</v>
      </c>
      <c r="P10" s="1">
        <f>_xlfn.RANK.AVG(O10,$O$2:$O$15,1)</f>
        <v>3.5</v>
      </c>
    </row>
    <row r="11" spans="1:16" x14ac:dyDescent="0.25">
      <c r="A11" s="2" t="s">
        <v>28</v>
      </c>
      <c r="B11" s="2" t="s">
        <v>3</v>
      </c>
      <c r="C11" s="1">
        <v>0.36303797500000001</v>
      </c>
      <c r="D11" s="1">
        <f>_xlfn.RANK.AVG(C11,$C$2:$C$15)</f>
        <v>10.5</v>
      </c>
      <c r="E11" s="1">
        <v>1</v>
      </c>
      <c r="F11" s="1">
        <f>_xlfn.RANK.AVG(E11,$E$2:$E$15)</f>
        <v>3.5</v>
      </c>
      <c r="G11" s="1">
        <v>1.8518519000000001E-2</v>
      </c>
      <c r="H11" s="1">
        <f>_xlfn.RANK.AVG(G11,$G$2:$G$15)</f>
        <v>10</v>
      </c>
      <c r="I11" s="1">
        <v>3.5338346E-2</v>
      </c>
      <c r="J11" s="1">
        <f>_xlfn.RANK.AVG(I11,$I$2:$I$15)</f>
        <v>10</v>
      </c>
      <c r="K11" s="1">
        <v>1</v>
      </c>
      <c r="L11" s="1">
        <f>_xlfn.RANK.AVG(K11,$K$2:$K$15)</f>
        <v>3.5</v>
      </c>
      <c r="M11" s="1">
        <v>0</v>
      </c>
      <c r="N11" s="1">
        <f>_xlfn.RANK.AVG(M11,$M$2:$M$15,1)</f>
        <v>3.5</v>
      </c>
      <c r="O11" s="1">
        <v>0</v>
      </c>
      <c r="P11" s="1">
        <f>_xlfn.RANK.AVG(O11,$O$2:$O$15,1)</f>
        <v>3.5</v>
      </c>
    </row>
    <row r="12" spans="1:16" x14ac:dyDescent="0.25">
      <c r="A12" s="2" t="s">
        <v>28</v>
      </c>
      <c r="B12" s="2" t="s">
        <v>19</v>
      </c>
      <c r="C12" s="1">
        <v>0.36303797500000001</v>
      </c>
      <c r="D12" s="1">
        <f>_xlfn.RANK.AVG(C12,$C$2:$C$15)</f>
        <v>10.5</v>
      </c>
      <c r="E12" s="1">
        <v>1</v>
      </c>
      <c r="F12" s="1">
        <f>_xlfn.RANK.AVG(E12,$E$2:$E$15)</f>
        <v>3.5</v>
      </c>
      <c r="G12" s="1">
        <v>1.8518519000000001E-2</v>
      </c>
      <c r="H12" s="1">
        <f>_xlfn.RANK.AVG(G12,$G$2:$G$15)</f>
        <v>10</v>
      </c>
      <c r="I12" s="1">
        <v>3.5338346E-2</v>
      </c>
      <c r="J12" s="1">
        <f>_xlfn.RANK.AVG(I12,$I$2:$I$15)</f>
        <v>10</v>
      </c>
      <c r="K12" s="1">
        <v>1</v>
      </c>
      <c r="L12" s="1">
        <f>_xlfn.RANK.AVG(K12,$K$2:$K$15)</f>
        <v>3.5</v>
      </c>
      <c r="M12" s="1">
        <v>0</v>
      </c>
      <c r="N12" s="1">
        <f>_xlfn.RANK.AVG(M12,$M$2:$M$15,1)</f>
        <v>3.5</v>
      </c>
      <c r="O12" s="1">
        <v>0</v>
      </c>
      <c r="P12" s="1">
        <f>_xlfn.RANK.AVG(O12,$O$2:$O$15,1)</f>
        <v>3.5</v>
      </c>
    </row>
    <row r="13" spans="1:16" x14ac:dyDescent="0.25">
      <c r="A13" s="2" t="s">
        <v>28</v>
      </c>
      <c r="B13" s="2" t="s">
        <v>18</v>
      </c>
      <c r="C13" s="1">
        <v>0.35250632900000001</v>
      </c>
      <c r="D13" s="1">
        <f>_xlfn.RANK.AVG(C13,$C$2:$C$15)</f>
        <v>13</v>
      </c>
      <c r="E13" s="1">
        <v>1</v>
      </c>
      <c r="F13" s="1">
        <f>_xlfn.RANK.AVG(E13,$E$2:$E$15)</f>
        <v>3.5</v>
      </c>
      <c r="G13" s="1">
        <v>0</v>
      </c>
      <c r="H13" s="1">
        <f>_xlfn.RANK.AVG(G13,$G$2:$G$15)</f>
        <v>13</v>
      </c>
      <c r="I13" s="1">
        <v>0</v>
      </c>
      <c r="J13" s="1">
        <f>_xlfn.RANK.AVG(I13,$I$2:$I$15)</f>
        <v>13</v>
      </c>
      <c r="K13" s="1">
        <v>1</v>
      </c>
      <c r="L13" s="1">
        <f>_xlfn.RANK.AVG(K13,$K$2:$K$15)</f>
        <v>3.5</v>
      </c>
      <c r="M13" s="1">
        <v>0</v>
      </c>
      <c r="N13" s="1">
        <f>_xlfn.RANK.AVG(M13,$M$2:$M$15,1)</f>
        <v>3.5</v>
      </c>
      <c r="O13" s="1">
        <v>0</v>
      </c>
      <c r="P13" s="1">
        <f>_xlfn.RANK.AVG(O13,$O$2:$O$15,1)</f>
        <v>3.5</v>
      </c>
    </row>
    <row r="14" spans="1:16" x14ac:dyDescent="0.25">
      <c r="A14" s="2" t="s">
        <v>28</v>
      </c>
      <c r="B14" s="2" t="s">
        <v>16</v>
      </c>
      <c r="C14" s="1">
        <v>0.35250632900000001</v>
      </c>
      <c r="D14" s="1">
        <f>_xlfn.RANK.AVG(C14,$C$2:$C$15)</f>
        <v>13</v>
      </c>
      <c r="E14" s="1">
        <v>1</v>
      </c>
      <c r="F14" s="1">
        <f>_xlfn.RANK.AVG(E14,$E$2:$E$15)</f>
        <v>3.5</v>
      </c>
      <c r="G14" s="1">
        <v>0</v>
      </c>
      <c r="H14" s="1">
        <f>_xlfn.RANK.AVG(G14,$G$2:$G$15)</f>
        <v>13</v>
      </c>
      <c r="I14" s="1">
        <v>0</v>
      </c>
      <c r="J14" s="1">
        <f>_xlfn.RANK.AVG(I14,$I$2:$I$15)</f>
        <v>13</v>
      </c>
      <c r="K14" s="1">
        <v>1</v>
      </c>
      <c r="L14" s="1">
        <f>_xlfn.RANK.AVG(K14,$K$2:$K$15)</f>
        <v>3.5</v>
      </c>
      <c r="M14" s="1">
        <v>0</v>
      </c>
      <c r="N14" s="1">
        <f>_xlfn.RANK.AVG(M14,$M$2:$M$15,1)</f>
        <v>3.5</v>
      </c>
      <c r="O14" s="1">
        <v>0</v>
      </c>
      <c r="P14" s="1">
        <f>_xlfn.RANK.AVG(O14,$O$2:$O$15,1)</f>
        <v>3.5</v>
      </c>
    </row>
    <row r="15" spans="1:16" x14ac:dyDescent="0.25">
      <c r="A15" s="2" t="s">
        <v>28</v>
      </c>
      <c r="B15" s="2" t="s">
        <v>14</v>
      </c>
      <c r="C15" s="1">
        <v>0.35250632900000001</v>
      </c>
      <c r="D15" s="1">
        <f>_xlfn.RANK.AVG(C15,$C$2:$C$15)</f>
        <v>13</v>
      </c>
      <c r="E15" s="1">
        <v>1</v>
      </c>
      <c r="F15" s="1">
        <f>_xlfn.RANK.AVG(E15,$E$2:$E$15)</f>
        <v>3.5</v>
      </c>
      <c r="G15" s="1">
        <v>0</v>
      </c>
      <c r="H15" s="1">
        <f>_xlfn.RANK.AVG(G15,$G$2:$G$15)</f>
        <v>13</v>
      </c>
      <c r="I15" s="1">
        <v>0</v>
      </c>
      <c r="J15" s="1">
        <f>_xlfn.RANK.AVG(I15,$I$2:$I$15)</f>
        <v>13</v>
      </c>
      <c r="K15" s="1">
        <v>1</v>
      </c>
      <c r="L15" s="1">
        <f>_xlfn.RANK.AVG(K15,$K$2:$K$15)</f>
        <v>3.5</v>
      </c>
      <c r="M15" s="1">
        <v>0</v>
      </c>
      <c r="N15" s="1">
        <f>_xlfn.RANK.AVG(M15,$M$2:$M$15,1)</f>
        <v>3.5</v>
      </c>
      <c r="O15" s="1">
        <v>0</v>
      </c>
      <c r="P15" s="1">
        <f>_xlfn.RANK.AVG(O15,$O$2:$O$15,1)</f>
        <v>3.5</v>
      </c>
    </row>
  </sheetData>
  <autoFilter ref="A1:P1">
    <sortState ref="A2:P15">
      <sortCondition ref="D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sqref="A1:P1"/>
    </sheetView>
  </sheetViews>
  <sheetFormatPr defaultRowHeight="15" x14ac:dyDescent="0.25"/>
  <cols>
    <col min="1" max="1" width="18.42578125" bestFit="1" customWidth="1"/>
    <col min="2" max="2" width="31" bestFit="1" customWidth="1"/>
    <col min="3" max="3" width="12" bestFit="1" customWidth="1"/>
    <col min="4" max="4" width="8.42578125" bestFit="1" customWidth="1"/>
    <col min="5" max="5" width="12" bestFit="1" customWidth="1"/>
    <col min="6" max="6" width="9.5703125" bestFit="1" customWidth="1"/>
    <col min="7" max="7" width="12" bestFit="1" customWidth="1"/>
    <col min="8" max="8" width="8.42578125" bestFit="1" customWidth="1"/>
    <col min="9" max="9" width="12" bestFit="1" customWidth="1"/>
    <col min="10" max="10" width="6.7109375" bestFit="1" customWidth="1"/>
    <col min="11" max="11" width="12" bestFit="1" customWidth="1"/>
    <col min="12" max="12" width="9.85546875" bestFit="1" customWidth="1"/>
    <col min="13" max="13" width="12" bestFit="1" customWidth="1"/>
    <col min="14" max="14" width="8.85546875" bestFit="1" customWidth="1"/>
    <col min="15" max="15" width="12" bestFit="1" customWidth="1"/>
  </cols>
  <sheetData>
    <row r="1" spans="1:16" ht="16.5" thickTop="1" thickBot="1" x14ac:dyDescent="0.3">
      <c r="A1" s="3" t="s">
        <v>0</v>
      </c>
      <c r="B1" s="3" t="s">
        <v>1</v>
      </c>
      <c r="C1" s="3" t="s">
        <v>5</v>
      </c>
      <c r="D1" s="3" t="s">
        <v>6</v>
      </c>
      <c r="E1" s="3" t="s">
        <v>7</v>
      </c>
      <c r="F1" s="3" t="s">
        <v>29</v>
      </c>
      <c r="G1" s="3" t="s">
        <v>8</v>
      </c>
      <c r="H1" s="3" t="s">
        <v>30</v>
      </c>
      <c r="I1" s="3" t="s">
        <v>9</v>
      </c>
      <c r="J1" s="3" t="s">
        <v>31</v>
      </c>
      <c r="K1" s="3" t="s">
        <v>10</v>
      </c>
      <c r="L1" s="3" t="s">
        <v>32</v>
      </c>
      <c r="M1" s="3" t="s">
        <v>11</v>
      </c>
      <c r="N1" s="3" t="s">
        <v>33</v>
      </c>
      <c r="O1" s="3" t="s">
        <v>12</v>
      </c>
      <c r="P1" s="3" t="s">
        <v>34</v>
      </c>
    </row>
    <row r="2" spans="1:16" ht="15.75" thickTop="1" x14ac:dyDescent="0.25">
      <c r="A2" s="2" t="s">
        <v>2</v>
      </c>
      <c r="B2" s="2" t="s">
        <v>21</v>
      </c>
      <c r="C2" s="1">
        <v>0.99537556800000004</v>
      </c>
      <c r="D2" s="1">
        <f>_xlfn.RANK.AVG(C2,$C$2:$C$15)</f>
        <v>1</v>
      </c>
      <c r="E2" s="1">
        <v>1</v>
      </c>
      <c r="F2" s="1">
        <f>_xlfn.RANK.AVG(E2,$E$2:$E$15)</f>
        <v>5</v>
      </c>
      <c r="G2" s="1">
        <v>0.99090909100000002</v>
      </c>
      <c r="H2" s="1">
        <f>_xlfn.RANK.AVG(G2,$G$2:$G$15)</f>
        <v>1.5</v>
      </c>
      <c r="I2" s="1">
        <v>0.99534883699999999</v>
      </c>
      <c r="J2" s="1">
        <f>_xlfn.RANK.AVG(I2,$I$2:$I$15)</f>
        <v>1.5</v>
      </c>
      <c r="K2" s="1">
        <v>1</v>
      </c>
      <c r="L2" s="1">
        <f>_xlfn.RANK.AVG(K2,$K$2:$K$15)</f>
        <v>5</v>
      </c>
      <c r="M2" s="1">
        <v>0</v>
      </c>
      <c r="N2" s="1">
        <f>_xlfn.RANK.AVG(M2,$M$2:$M$15, 1)</f>
        <v>5</v>
      </c>
      <c r="O2" s="1">
        <v>0</v>
      </c>
      <c r="P2" s="1">
        <f>_xlfn.RANK.AVG(O2,$O$2:$O$15, 1)</f>
        <v>5</v>
      </c>
    </row>
    <row r="3" spans="1:16" x14ac:dyDescent="0.25">
      <c r="A3" s="2" t="s">
        <v>2</v>
      </c>
      <c r="B3" s="2" t="s">
        <v>22</v>
      </c>
      <c r="C3" s="1">
        <v>0.99075113599999998</v>
      </c>
      <c r="D3" s="1">
        <f>_xlfn.RANK.AVG(C3,$C$2:$C$15)</f>
        <v>2</v>
      </c>
      <c r="E3" s="1">
        <v>1</v>
      </c>
      <c r="F3" s="1">
        <f>_xlfn.RANK.AVG(E3,$E$2:$E$15)</f>
        <v>5</v>
      </c>
      <c r="G3" s="1">
        <v>0.98239845299999995</v>
      </c>
      <c r="H3" s="1">
        <f>_xlfn.RANK.AVG(G3,$G$2:$G$15)</f>
        <v>3</v>
      </c>
      <c r="I3" s="1">
        <v>0.99100101100000004</v>
      </c>
      <c r="J3" s="1">
        <f>_xlfn.RANK.AVG(I3,$I$2:$I$15)</f>
        <v>3</v>
      </c>
      <c r="K3" s="1">
        <v>1</v>
      </c>
      <c r="L3" s="1">
        <f>_xlfn.RANK.AVG(K3,$K$2:$K$15)</f>
        <v>5</v>
      </c>
      <c r="M3" s="1">
        <v>0</v>
      </c>
      <c r="N3" s="1">
        <f>_xlfn.RANK.AVG(M3,$M$2:$M$15, 1)</f>
        <v>5</v>
      </c>
      <c r="O3" s="1">
        <v>0</v>
      </c>
      <c r="P3" s="1">
        <f>_xlfn.RANK.AVG(O3,$O$2:$O$15, 1)</f>
        <v>5</v>
      </c>
    </row>
    <row r="4" spans="1:16" x14ac:dyDescent="0.25">
      <c r="A4" s="2" t="s">
        <v>2</v>
      </c>
      <c r="B4" s="2" t="s">
        <v>4</v>
      </c>
      <c r="C4" s="1">
        <v>0.98609997299999996</v>
      </c>
      <c r="D4" s="1">
        <f>_xlfn.RANK.AVG(C4,$C$2:$C$15)</f>
        <v>3.5</v>
      </c>
      <c r="E4" s="1">
        <v>1</v>
      </c>
      <c r="F4" s="1">
        <f>_xlfn.RANK.AVG(E4,$E$2:$E$15)</f>
        <v>5</v>
      </c>
      <c r="G4" s="1">
        <v>0.99090909100000002</v>
      </c>
      <c r="H4" s="1">
        <f>_xlfn.RANK.AVG(G4,$G$2:$G$15)</f>
        <v>1.5</v>
      </c>
      <c r="I4" s="1">
        <v>0.99534883699999999</v>
      </c>
      <c r="J4" s="1">
        <f>_xlfn.RANK.AVG(I4,$I$2:$I$15)</f>
        <v>1.5</v>
      </c>
      <c r="K4" s="1">
        <v>1</v>
      </c>
      <c r="L4" s="1">
        <f>_xlfn.RANK.AVG(K4,$K$2:$K$15)</f>
        <v>5</v>
      </c>
      <c r="M4" s="1">
        <v>0</v>
      </c>
      <c r="N4" s="1">
        <f>_xlfn.RANK.AVG(M4,$M$2:$M$15, 1)</f>
        <v>5</v>
      </c>
      <c r="O4" s="1">
        <v>0</v>
      </c>
      <c r="P4" s="1">
        <f>_xlfn.RANK.AVG(O4,$O$2:$O$15, 1)</f>
        <v>5</v>
      </c>
    </row>
    <row r="5" spans="1:16" x14ac:dyDescent="0.25">
      <c r="A5" s="2" t="s">
        <v>2</v>
      </c>
      <c r="B5" s="2" t="s">
        <v>23</v>
      </c>
      <c r="C5" s="1">
        <v>0.98609997299999996</v>
      </c>
      <c r="D5" s="1">
        <f>_xlfn.RANK.AVG(C5,$C$2:$C$15)</f>
        <v>3.5</v>
      </c>
      <c r="E5" s="1">
        <v>0.99555555600000001</v>
      </c>
      <c r="F5" s="1">
        <f>_xlfn.RANK.AVG(E5,$E$2:$E$15)</f>
        <v>10</v>
      </c>
      <c r="G5" s="1">
        <v>0.98189186699999997</v>
      </c>
      <c r="H5" s="1">
        <f>_xlfn.RANK.AVG(G5,$G$2:$G$15)</f>
        <v>4</v>
      </c>
      <c r="I5" s="1">
        <v>0.98854147000000003</v>
      </c>
      <c r="J5" s="1">
        <f>_xlfn.RANK.AVG(I5,$I$2:$I$15)</f>
        <v>4</v>
      </c>
      <c r="K5" s="1">
        <v>0.99523809500000004</v>
      </c>
      <c r="L5" s="1">
        <f>_xlfn.RANK.AVG(K5,$K$2:$K$15)</f>
        <v>11</v>
      </c>
      <c r="M5" s="1">
        <v>4.7619050000000003E-3</v>
      </c>
      <c r="N5" s="1">
        <f>_xlfn.RANK.AVG(M5,$M$2:$M$15, 1)</f>
        <v>11</v>
      </c>
      <c r="O5" s="1">
        <v>4.4444439999999997E-3</v>
      </c>
      <c r="P5" s="1">
        <f>_xlfn.RANK.AVG(O5,$O$2:$O$15, 1)</f>
        <v>10</v>
      </c>
    </row>
    <row r="6" spans="1:16" x14ac:dyDescent="0.25">
      <c r="A6" s="2" t="s">
        <v>2</v>
      </c>
      <c r="B6" s="2" t="s">
        <v>17</v>
      </c>
      <c r="C6" s="1">
        <v>0.95824645799999997</v>
      </c>
      <c r="D6" s="1">
        <f>_xlfn.RANK.AVG(C6,$C$2:$C$15)</f>
        <v>5</v>
      </c>
      <c r="E6" s="1">
        <v>0.99534883699999999</v>
      </c>
      <c r="F6" s="1">
        <f>_xlfn.RANK.AVG(E6,$E$2:$E$15)</f>
        <v>11</v>
      </c>
      <c r="G6" s="1">
        <v>0.95425035999999996</v>
      </c>
      <c r="H6" s="1">
        <f>_xlfn.RANK.AVG(G6,$G$2:$G$15)</f>
        <v>5</v>
      </c>
      <c r="I6" s="1">
        <v>0.97408050800000001</v>
      </c>
      <c r="J6" s="1">
        <f>_xlfn.RANK.AVG(I6,$I$2:$I$15)</f>
        <v>5</v>
      </c>
      <c r="K6" s="1">
        <v>0.99545454499999997</v>
      </c>
      <c r="L6" s="1">
        <f>_xlfn.RANK.AVG(K6,$K$2:$K$15)</f>
        <v>10</v>
      </c>
      <c r="M6" s="1">
        <v>4.5454550000000003E-3</v>
      </c>
      <c r="N6" s="1">
        <f>_xlfn.RANK.AVG(M6,$M$2:$M$15, 1)</f>
        <v>10</v>
      </c>
      <c r="O6" s="1">
        <v>4.6511629999999998E-3</v>
      </c>
      <c r="P6" s="1">
        <f>_xlfn.RANK.AVG(O6,$O$2:$O$15, 1)</f>
        <v>11</v>
      </c>
    </row>
    <row r="7" spans="1:16" x14ac:dyDescent="0.25">
      <c r="A7" s="2" t="s">
        <v>2</v>
      </c>
      <c r="B7" s="2" t="s">
        <v>13</v>
      </c>
      <c r="C7" s="1">
        <v>0.88390804599999995</v>
      </c>
      <c r="D7" s="1">
        <f>_xlfn.RANK.AVG(C7,$C$2:$C$15)</f>
        <v>6</v>
      </c>
      <c r="E7" s="1">
        <v>0.98666666700000005</v>
      </c>
      <c r="F7" s="1">
        <f>_xlfn.RANK.AVG(E7,$E$2:$E$15)</f>
        <v>12</v>
      </c>
      <c r="G7" s="1">
        <v>0.81245350400000005</v>
      </c>
      <c r="H7" s="1">
        <f>_xlfn.RANK.AVG(G7,$G$2:$G$15)</f>
        <v>6</v>
      </c>
      <c r="I7" s="1">
        <v>0.88637546599999995</v>
      </c>
      <c r="J7" s="1">
        <f>_xlfn.RANK.AVG(I7,$I$2:$I$15)</f>
        <v>6</v>
      </c>
      <c r="K7" s="1">
        <v>0.98636363599999999</v>
      </c>
      <c r="L7" s="1">
        <f>_xlfn.RANK.AVG(K7,$K$2:$K$15)</f>
        <v>12</v>
      </c>
      <c r="M7" s="1">
        <v>1.3636364E-2</v>
      </c>
      <c r="N7" s="1">
        <f>_xlfn.RANK.AVG(M7,$M$2:$M$15, 1)</f>
        <v>12</v>
      </c>
      <c r="O7" s="1">
        <v>1.3333332999999999E-2</v>
      </c>
      <c r="P7" s="1">
        <f>_xlfn.RANK.AVG(O7,$O$2:$O$15, 1)</f>
        <v>12</v>
      </c>
    </row>
    <row r="8" spans="1:16" x14ac:dyDescent="0.25">
      <c r="A8" s="2" t="s">
        <v>2</v>
      </c>
      <c r="B8" s="2" t="s">
        <v>15</v>
      </c>
      <c r="C8" s="1">
        <v>0.760892809</v>
      </c>
      <c r="D8" s="1">
        <f>_xlfn.RANK.AVG(C8,$C$2:$C$15)</f>
        <v>7</v>
      </c>
      <c r="E8" s="1">
        <v>1</v>
      </c>
      <c r="F8" s="1">
        <f>_xlfn.RANK.AVG(E8,$E$2:$E$15)</f>
        <v>5</v>
      </c>
      <c r="G8" s="1">
        <v>0.42387470700000002</v>
      </c>
      <c r="H8" s="1">
        <f>_xlfn.RANK.AVG(G8,$G$2:$G$15)</f>
        <v>8</v>
      </c>
      <c r="I8" s="1">
        <v>0.583304932</v>
      </c>
      <c r="J8" s="1">
        <f>_xlfn.RANK.AVG(I8,$I$2:$I$15)</f>
        <v>8</v>
      </c>
      <c r="K8" s="1">
        <v>1</v>
      </c>
      <c r="L8" s="1">
        <f>_xlfn.RANK.AVG(K8,$K$2:$K$15)</f>
        <v>5</v>
      </c>
      <c r="M8" s="1">
        <v>0</v>
      </c>
      <c r="N8" s="1">
        <f>_xlfn.RANK.AVG(M8,$M$2:$M$15, 1)</f>
        <v>5</v>
      </c>
      <c r="O8" s="1">
        <v>0</v>
      </c>
      <c r="P8" s="1">
        <f>_xlfn.RANK.AVG(O8,$O$2:$O$15, 1)</f>
        <v>5</v>
      </c>
    </row>
    <row r="9" spans="1:16" x14ac:dyDescent="0.25">
      <c r="A9" s="2" t="s">
        <v>2</v>
      </c>
      <c r="B9" s="2" t="s">
        <v>19</v>
      </c>
      <c r="C9" s="1">
        <v>0.742555466</v>
      </c>
      <c r="D9" s="1">
        <f>_xlfn.RANK.AVG(C9,$C$2:$C$15)</f>
        <v>8</v>
      </c>
      <c r="E9" s="1">
        <v>1</v>
      </c>
      <c r="F9" s="1">
        <f>_xlfn.RANK.AVG(E9,$E$2:$E$15)</f>
        <v>5</v>
      </c>
      <c r="G9" s="1">
        <v>0.51988862199999997</v>
      </c>
      <c r="H9" s="1">
        <f>_xlfn.RANK.AVG(G9,$G$2:$G$15)</f>
        <v>7</v>
      </c>
      <c r="I9" s="1">
        <v>0.68171434399999997</v>
      </c>
      <c r="J9" s="1">
        <f>_xlfn.RANK.AVG(I9,$I$2:$I$15)</f>
        <v>7</v>
      </c>
      <c r="K9" s="1">
        <v>1</v>
      </c>
      <c r="L9" s="1">
        <f>_xlfn.RANK.AVG(K9,$K$2:$K$15)</f>
        <v>5</v>
      </c>
      <c r="M9" s="1">
        <v>0</v>
      </c>
      <c r="N9" s="1">
        <f>_xlfn.RANK.AVG(M9,$M$2:$M$15, 1)</f>
        <v>5</v>
      </c>
      <c r="O9" s="1">
        <v>0</v>
      </c>
      <c r="P9" s="1">
        <f>_xlfn.RANK.AVG(O9,$O$2:$O$15, 1)</f>
        <v>5</v>
      </c>
    </row>
    <row r="10" spans="1:16" x14ac:dyDescent="0.25">
      <c r="A10" s="2" t="s">
        <v>2</v>
      </c>
      <c r="B10" s="2" t="s">
        <v>3</v>
      </c>
      <c r="C10" s="1">
        <v>0.57075648199999995</v>
      </c>
      <c r="D10" s="1">
        <f>_xlfn.RANK.AVG(C10,$C$2:$C$15)</f>
        <v>9</v>
      </c>
      <c r="E10" s="1">
        <v>0.929411765</v>
      </c>
      <c r="F10" s="1">
        <f>_xlfn.RANK.AVG(E10,$E$2:$E$15)</f>
        <v>13</v>
      </c>
      <c r="G10" s="1">
        <v>0.28863583199999998</v>
      </c>
      <c r="H10" s="1">
        <f>_xlfn.RANK.AVG(G10,$G$2:$G$15)</f>
        <v>9</v>
      </c>
      <c r="I10" s="1">
        <v>0.41061940600000002</v>
      </c>
      <c r="J10" s="1">
        <f>_xlfn.RANK.AVG(I10,$I$2:$I$15)</f>
        <v>9</v>
      </c>
      <c r="K10" s="1">
        <v>0.94545454500000004</v>
      </c>
      <c r="L10" s="1">
        <f>_xlfn.RANK.AVG(K10,$K$2:$K$15)</f>
        <v>13</v>
      </c>
      <c r="M10" s="1">
        <v>5.4545455E-2</v>
      </c>
      <c r="N10" s="1">
        <f>_xlfn.RANK.AVG(M10,$M$2:$M$15, 1)</f>
        <v>13</v>
      </c>
      <c r="O10" s="1">
        <v>7.0588234999999999E-2</v>
      </c>
      <c r="P10" s="1">
        <f>_xlfn.RANK.AVG(O10,$O$2:$O$15, 1)</f>
        <v>13</v>
      </c>
    </row>
    <row r="11" spans="1:16" x14ac:dyDescent="0.25">
      <c r="A11" s="2" t="s">
        <v>2</v>
      </c>
      <c r="B11" s="2" t="s">
        <v>24</v>
      </c>
      <c r="C11" s="1">
        <v>0.48492381699999998</v>
      </c>
      <c r="D11" s="1">
        <f>_xlfn.RANK.AVG(C11,$C$2:$C$15)</f>
        <v>10</v>
      </c>
      <c r="E11" s="1">
        <v>1</v>
      </c>
      <c r="F11" s="1">
        <f>_xlfn.RANK.AVG(E11,$E$2:$E$15)</f>
        <v>5</v>
      </c>
      <c r="G11" s="1">
        <v>4.7619050000000003E-3</v>
      </c>
      <c r="H11" s="1">
        <f>_xlfn.RANK.AVG(G11,$G$2:$G$15)</f>
        <v>11</v>
      </c>
      <c r="I11" s="1">
        <v>9.3023259999999997E-3</v>
      </c>
      <c r="J11" s="1">
        <f>_xlfn.RANK.AVG(I11,$I$2:$I$15)</f>
        <v>11</v>
      </c>
      <c r="K11" s="1">
        <v>1</v>
      </c>
      <c r="L11" s="1">
        <f>_xlfn.RANK.AVG(K11,$K$2:$K$15)</f>
        <v>5</v>
      </c>
      <c r="M11" s="1">
        <v>0</v>
      </c>
      <c r="N11" s="1">
        <f>_xlfn.RANK.AVG(M11,$M$2:$M$15, 1)</f>
        <v>5</v>
      </c>
      <c r="O11" s="1">
        <v>0</v>
      </c>
      <c r="P11" s="1">
        <f>_xlfn.RANK.AVG(O11,$O$2:$O$15, 1)</f>
        <v>5</v>
      </c>
    </row>
    <row r="12" spans="1:16" x14ac:dyDescent="0.25">
      <c r="A12" s="2" t="s">
        <v>2</v>
      </c>
      <c r="B12" s="2" t="s">
        <v>14</v>
      </c>
      <c r="C12" s="1">
        <v>0.48265169699999999</v>
      </c>
      <c r="D12" s="1">
        <f>_xlfn.RANK.AVG(C12,$C$2:$C$15)</f>
        <v>12.5</v>
      </c>
      <c r="E12" s="1">
        <v>1</v>
      </c>
      <c r="F12" s="1">
        <f>_xlfn.RANK.AVG(E12,$E$2:$E$15)</f>
        <v>5</v>
      </c>
      <c r="G12" s="1">
        <v>0</v>
      </c>
      <c r="H12" s="1">
        <f>_xlfn.RANK.AVG(G12,$G$2:$G$15)</f>
        <v>13</v>
      </c>
      <c r="I12" s="1">
        <v>0</v>
      </c>
      <c r="J12" s="1">
        <f>_xlfn.RANK.AVG(I12,$I$2:$I$15)</f>
        <v>13</v>
      </c>
      <c r="K12" s="1">
        <v>1</v>
      </c>
      <c r="L12" s="1">
        <f>_xlfn.RANK.AVG(K12,$K$2:$K$15)</f>
        <v>5</v>
      </c>
      <c r="M12" s="1">
        <v>0</v>
      </c>
      <c r="N12" s="1">
        <f>_xlfn.RANK.AVG(M12,$M$2:$M$15, 1)</f>
        <v>5</v>
      </c>
      <c r="O12" s="1">
        <v>0</v>
      </c>
      <c r="P12" s="1">
        <f>_xlfn.RANK.AVG(O12,$O$2:$O$15, 1)</f>
        <v>5</v>
      </c>
    </row>
    <row r="13" spans="1:16" x14ac:dyDescent="0.25">
      <c r="A13" s="2" t="s">
        <v>2</v>
      </c>
      <c r="B13" s="2" t="s">
        <v>16</v>
      </c>
      <c r="C13" s="1">
        <v>0.48265169699999999</v>
      </c>
      <c r="D13" s="1">
        <f>_xlfn.RANK.AVG(C13,$C$2:$C$15)</f>
        <v>12.5</v>
      </c>
      <c r="E13" s="1">
        <v>1</v>
      </c>
      <c r="F13" s="1">
        <f>_xlfn.RANK.AVG(E13,$E$2:$E$15)</f>
        <v>5</v>
      </c>
      <c r="G13" s="1">
        <v>0</v>
      </c>
      <c r="H13" s="1">
        <f>_xlfn.RANK.AVG(G13,$G$2:$G$15)</f>
        <v>13</v>
      </c>
      <c r="I13" s="1">
        <v>0</v>
      </c>
      <c r="J13" s="1">
        <f>_xlfn.RANK.AVG(I13,$I$2:$I$15)</f>
        <v>13</v>
      </c>
      <c r="K13" s="1">
        <v>1</v>
      </c>
      <c r="L13" s="1">
        <f>_xlfn.RANK.AVG(K13,$K$2:$K$15)</f>
        <v>5</v>
      </c>
      <c r="M13" s="1">
        <v>0</v>
      </c>
      <c r="N13" s="1">
        <f>_xlfn.RANK.AVG(M13,$M$2:$M$15, 1)</f>
        <v>5</v>
      </c>
      <c r="O13" s="1">
        <v>0</v>
      </c>
      <c r="P13" s="1">
        <f>_xlfn.RANK.AVG(O13,$O$2:$O$15, 1)</f>
        <v>5</v>
      </c>
    </row>
    <row r="14" spans="1:16" x14ac:dyDescent="0.25">
      <c r="A14" s="2" t="s">
        <v>2</v>
      </c>
      <c r="B14" s="2" t="s">
        <v>18</v>
      </c>
      <c r="C14" s="1">
        <v>0.48265169699999999</v>
      </c>
      <c r="D14" s="1">
        <f>_xlfn.RANK.AVG(C14,$C$2:$C$15)</f>
        <v>12.5</v>
      </c>
      <c r="E14" s="1">
        <v>1</v>
      </c>
      <c r="F14" s="1">
        <f>_xlfn.RANK.AVG(E14,$E$2:$E$15)</f>
        <v>5</v>
      </c>
      <c r="G14" s="1">
        <v>0</v>
      </c>
      <c r="H14" s="1">
        <f>_xlfn.RANK.AVG(G14,$G$2:$G$15)</f>
        <v>13</v>
      </c>
      <c r="I14" s="1">
        <v>0</v>
      </c>
      <c r="J14" s="1">
        <f>_xlfn.RANK.AVG(I14,$I$2:$I$15)</f>
        <v>13</v>
      </c>
      <c r="K14" s="1">
        <v>1</v>
      </c>
      <c r="L14" s="1">
        <f>_xlfn.RANK.AVG(K14,$K$2:$K$15)</f>
        <v>5</v>
      </c>
      <c r="M14" s="1">
        <v>0</v>
      </c>
      <c r="N14" s="1">
        <f>_xlfn.RANK.AVG(M14,$M$2:$M$15, 1)</f>
        <v>5</v>
      </c>
      <c r="O14" s="1">
        <v>0</v>
      </c>
      <c r="P14" s="1">
        <f>_xlfn.RANK.AVG(O14,$O$2:$O$15, 1)</f>
        <v>5</v>
      </c>
    </row>
    <row r="15" spans="1:16" x14ac:dyDescent="0.25">
      <c r="A15" s="2" t="s">
        <v>2</v>
      </c>
      <c r="B15" s="2" t="s">
        <v>20</v>
      </c>
      <c r="C15" s="1">
        <v>0.48265169699999999</v>
      </c>
      <c r="D15" s="1">
        <f>_xlfn.RANK.AVG(C15,$C$2:$C$15)</f>
        <v>12.5</v>
      </c>
      <c r="E15" s="1">
        <v>0.89508196699999998</v>
      </c>
      <c r="F15" s="1">
        <f>_xlfn.RANK.AVG(E15,$E$2:$E$15)</f>
        <v>14</v>
      </c>
      <c r="G15" s="1">
        <v>0.173588468</v>
      </c>
      <c r="H15" s="1">
        <f>_xlfn.RANK.AVG(G15,$G$2:$G$15)</f>
        <v>10</v>
      </c>
      <c r="I15" s="1">
        <v>0.17743768600000001</v>
      </c>
      <c r="J15" s="1">
        <f>_xlfn.RANK.AVG(I15,$I$2:$I$15)</f>
        <v>10</v>
      </c>
      <c r="K15" s="1">
        <v>0.85454545500000001</v>
      </c>
      <c r="L15" s="1">
        <f>_xlfn.RANK.AVG(K15,$K$2:$K$15)</f>
        <v>14</v>
      </c>
      <c r="M15" s="1">
        <v>0.14545454499999999</v>
      </c>
      <c r="N15" s="1">
        <f>_xlfn.RANK.AVG(M15,$M$2:$M$15, 1)</f>
        <v>14</v>
      </c>
      <c r="O15" s="1">
        <v>0.10491803299999999</v>
      </c>
      <c r="P15" s="1">
        <f>_xlfn.RANK.AVG(O15,$O$2:$O$15, 1)</f>
        <v>14</v>
      </c>
    </row>
  </sheetData>
  <autoFilter ref="A1:P1">
    <sortState ref="A2:P15">
      <sortCondition ref="D1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sqref="A1:P1"/>
    </sheetView>
  </sheetViews>
  <sheetFormatPr defaultRowHeight="15" x14ac:dyDescent="0.25"/>
  <cols>
    <col min="1" max="1" width="21.140625" bestFit="1" customWidth="1"/>
    <col min="2" max="2" width="31" bestFit="1" customWidth="1"/>
    <col min="3" max="3" width="12" bestFit="1" customWidth="1"/>
    <col min="4" max="4" width="8.42578125" bestFit="1" customWidth="1"/>
    <col min="5" max="5" width="12" bestFit="1" customWidth="1"/>
    <col min="6" max="6" width="9.5703125" bestFit="1" customWidth="1"/>
    <col min="7" max="7" width="12" bestFit="1" customWidth="1"/>
    <col min="8" max="8" width="8.42578125" bestFit="1" customWidth="1"/>
    <col min="9" max="9" width="12" bestFit="1" customWidth="1"/>
    <col min="10" max="10" width="6.7109375" bestFit="1" customWidth="1"/>
    <col min="11" max="11" width="12" bestFit="1" customWidth="1"/>
    <col min="12" max="12" width="9.85546875" bestFit="1" customWidth="1"/>
    <col min="13" max="13" width="12" bestFit="1" customWidth="1"/>
    <col min="14" max="14" width="8.85546875" bestFit="1" customWidth="1"/>
    <col min="15" max="15" width="12" bestFit="1" customWidth="1"/>
  </cols>
  <sheetData>
    <row r="1" spans="1:16" ht="16.5" thickTop="1" thickBot="1" x14ac:dyDescent="0.3">
      <c r="A1" s="3" t="s">
        <v>0</v>
      </c>
      <c r="B1" s="3" t="s">
        <v>1</v>
      </c>
      <c r="C1" s="3" t="s">
        <v>5</v>
      </c>
      <c r="D1" s="3" t="s">
        <v>6</v>
      </c>
      <c r="E1" s="3" t="s">
        <v>7</v>
      </c>
      <c r="F1" s="3" t="s">
        <v>29</v>
      </c>
      <c r="G1" s="3" t="s">
        <v>8</v>
      </c>
      <c r="H1" s="3" t="s">
        <v>30</v>
      </c>
      <c r="I1" s="3" t="s">
        <v>9</v>
      </c>
      <c r="J1" s="3" t="s">
        <v>31</v>
      </c>
      <c r="K1" s="3" t="s">
        <v>10</v>
      </c>
      <c r="L1" s="3" t="s">
        <v>32</v>
      </c>
      <c r="M1" s="3" t="s">
        <v>11</v>
      </c>
      <c r="N1" s="3" t="s">
        <v>33</v>
      </c>
      <c r="O1" s="3" t="s">
        <v>12</v>
      </c>
      <c r="P1" s="3" t="s">
        <v>34</v>
      </c>
    </row>
    <row r="2" spans="1:16" ht="15.75" thickTop="1" x14ac:dyDescent="0.25">
      <c r="A2" s="2" t="s">
        <v>25</v>
      </c>
      <c r="B2" s="2" t="s">
        <v>22</v>
      </c>
      <c r="C2" s="1">
        <v>0.99718309900000002</v>
      </c>
      <c r="D2" s="1">
        <f>_xlfn.RANK.AVG(C2,$C$2:$C$15)</f>
        <v>1.5</v>
      </c>
      <c r="E2" s="1">
        <v>0.98885448899999995</v>
      </c>
      <c r="F2" s="1">
        <f>_xlfn.RANK.AVG(E2,$E$2:$E$15)</f>
        <v>1.5</v>
      </c>
      <c r="G2" s="1">
        <v>1</v>
      </c>
      <c r="H2" s="1">
        <f>_xlfn.RANK.AVG(G2,$G$2:$G$15)</f>
        <v>2</v>
      </c>
      <c r="I2" s="1">
        <v>0.99434825900000001</v>
      </c>
      <c r="J2" s="1">
        <f>_xlfn.RANK.AVG(I2,$I$2:$I$15)</f>
        <v>1.5</v>
      </c>
      <c r="K2" s="1">
        <v>0.988562092</v>
      </c>
      <c r="L2" s="1">
        <f>_xlfn.RANK.AVG(K2,$K$2:$K$15)</f>
        <v>2.5</v>
      </c>
      <c r="M2" s="1">
        <v>1.1437908E-2</v>
      </c>
      <c r="N2" s="1">
        <f>_xlfn.RANK.AVG(M2,$M$2:$M$15,1)</f>
        <v>2.5</v>
      </c>
      <c r="O2" s="1">
        <v>1.1145511E-2</v>
      </c>
      <c r="P2" s="1">
        <f>_xlfn.RANK.AVG(O2,$O$2:$O$15,1)</f>
        <v>1.5</v>
      </c>
    </row>
    <row r="3" spans="1:16" x14ac:dyDescent="0.25">
      <c r="A3" s="2" t="s">
        <v>25</v>
      </c>
      <c r="B3" s="2" t="s">
        <v>21</v>
      </c>
      <c r="C3" s="1">
        <v>0.99718309900000002</v>
      </c>
      <c r="D3" s="1">
        <f>_xlfn.RANK.AVG(C3,$C$2:$C$15)</f>
        <v>1.5</v>
      </c>
      <c r="E3" s="1">
        <v>0.98885448899999995</v>
      </c>
      <c r="F3" s="1">
        <f>_xlfn.RANK.AVG(E3,$E$2:$E$15)</f>
        <v>1.5</v>
      </c>
      <c r="G3" s="1">
        <v>1</v>
      </c>
      <c r="H3" s="1">
        <f>_xlfn.RANK.AVG(G3,$G$2:$G$15)</f>
        <v>2</v>
      </c>
      <c r="I3" s="1">
        <v>0.99434825900000001</v>
      </c>
      <c r="J3" s="1">
        <f>_xlfn.RANK.AVG(I3,$I$2:$I$15)</f>
        <v>1.5</v>
      </c>
      <c r="K3" s="1">
        <v>0.988562092</v>
      </c>
      <c r="L3" s="1">
        <f>_xlfn.RANK.AVG(K3,$K$2:$K$15)</f>
        <v>2.5</v>
      </c>
      <c r="M3" s="1">
        <v>1.1437908E-2</v>
      </c>
      <c r="N3" s="1">
        <f>_xlfn.RANK.AVG(M3,$M$2:$M$15,1)</f>
        <v>2.5</v>
      </c>
      <c r="O3" s="1">
        <v>1.1145511E-2</v>
      </c>
      <c r="P3" s="1">
        <f>_xlfn.RANK.AVG(O3,$O$2:$O$15,1)</f>
        <v>1.5</v>
      </c>
    </row>
    <row r="4" spans="1:16" x14ac:dyDescent="0.25">
      <c r="A4" s="2" t="s">
        <v>25</v>
      </c>
      <c r="B4" s="2" t="s">
        <v>23</v>
      </c>
      <c r="C4" s="1">
        <v>0.99436619699999995</v>
      </c>
      <c r="D4" s="1">
        <f>_xlfn.RANK.AVG(C4,$C$2:$C$15)</f>
        <v>3</v>
      </c>
      <c r="E4" s="1">
        <v>0.98871224199999996</v>
      </c>
      <c r="F4" s="1">
        <f>_xlfn.RANK.AVG(E4,$E$2:$E$15)</f>
        <v>3</v>
      </c>
      <c r="G4" s="1">
        <v>0.99459459500000003</v>
      </c>
      <c r="H4" s="1">
        <f>_xlfn.RANK.AVG(G4,$G$2:$G$15)</f>
        <v>4</v>
      </c>
      <c r="I4" s="1">
        <v>0.99160952000000002</v>
      </c>
      <c r="J4" s="1">
        <f>_xlfn.RANK.AVG(I4,$I$2:$I$15)</f>
        <v>3</v>
      </c>
      <c r="K4" s="1">
        <v>0.988562092</v>
      </c>
      <c r="L4" s="1">
        <f>_xlfn.RANK.AVG(K4,$K$2:$K$15)</f>
        <v>2.5</v>
      </c>
      <c r="M4" s="1">
        <v>1.1437908E-2</v>
      </c>
      <c r="N4" s="1">
        <f>_xlfn.RANK.AVG(M4,$M$2:$M$15,1)</f>
        <v>2.5</v>
      </c>
      <c r="O4" s="1">
        <v>1.1287758E-2</v>
      </c>
      <c r="P4" s="1">
        <f>_xlfn.RANK.AVG(O4,$O$2:$O$15,1)</f>
        <v>3</v>
      </c>
    </row>
    <row r="5" spans="1:16" x14ac:dyDescent="0.25">
      <c r="A5" s="2" t="s">
        <v>25</v>
      </c>
      <c r="B5" s="2" t="s">
        <v>4</v>
      </c>
      <c r="C5" s="1">
        <v>0.98873239400000001</v>
      </c>
      <c r="D5" s="1">
        <f>_xlfn.RANK.AVG(C5,$C$2:$C$15)</f>
        <v>4</v>
      </c>
      <c r="E5" s="1">
        <v>0.988533989</v>
      </c>
      <c r="F5" s="1">
        <f>_xlfn.RANK.AVG(E5,$E$2:$E$15)</f>
        <v>4</v>
      </c>
      <c r="G5" s="1">
        <v>0.98418616199999998</v>
      </c>
      <c r="H5" s="1">
        <f>_xlfn.RANK.AVG(G5,$G$2:$G$15)</f>
        <v>6</v>
      </c>
      <c r="I5" s="1">
        <v>0.98633618599999995</v>
      </c>
      <c r="J5" s="1">
        <f>_xlfn.RANK.AVG(I5,$I$2:$I$15)</f>
        <v>4</v>
      </c>
      <c r="K5" s="1">
        <v>0.988562092</v>
      </c>
      <c r="L5" s="1">
        <f>_xlfn.RANK.AVG(K5,$K$2:$K$15)</f>
        <v>2.5</v>
      </c>
      <c r="M5" s="1">
        <v>1.1437908E-2</v>
      </c>
      <c r="N5" s="1">
        <f>_xlfn.RANK.AVG(M5,$M$2:$M$15,1)</f>
        <v>2.5</v>
      </c>
      <c r="O5" s="1">
        <v>1.1466011E-2</v>
      </c>
      <c r="P5" s="1">
        <f>_xlfn.RANK.AVG(O5,$O$2:$O$15,1)</f>
        <v>4</v>
      </c>
    </row>
    <row r="6" spans="1:16" x14ac:dyDescent="0.25">
      <c r="A6" s="2" t="s">
        <v>25</v>
      </c>
      <c r="B6" s="2" t="s">
        <v>13</v>
      </c>
      <c r="C6" s="1">
        <v>0.95419473399999999</v>
      </c>
      <c r="D6" s="1">
        <f>_xlfn.RANK.AVG(C6,$C$2:$C$15)</f>
        <v>5</v>
      </c>
      <c r="E6" s="1">
        <v>0.92586956499999995</v>
      </c>
      <c r="F6" s="1">
        <f>_xlfn.RANK.AVG(E6,$E$2:$E$15)</f>
        <v>5</v>
      </c>
      <c r="G6" s="1">
        <v>0.99411764700000005</v>
      </c>
      <c r="H6" s="1">
        <f>_xlfn.RANK.AVG(G6,$G$2:$G$15)</f>
        <v>5</v>
      </c>
      <c r="I6" s="1">
        <v>0.95724900199999996</v>
      </c>
      <c r="J6" s="1">
        <f>_xlfn.RANK.AVG(I6,$I$2:$I$15)</f>
        <v>5</v>
      </c>
      <c r="K6" s="1">
        <v>0.90009762699999996</v>
      </c>
      <c r="L6" s="1">
        <f>_xlfn.RANK.AVG(K6,$K$2:$K$15)</f>
        <v>5</v>
      </c>
      <c r="M6" s="1">
        <v>9.9902373000000003E-2</v>
      </c>
      <c r="N6" s="1">
        <f>_xlfn.RANK.AVG(M6,$M$2:$M$15,1)</f>
        <v>5</v>
      </c>
      <c r="O6" s="1">
        <v>7.4130434999999995E-2</v>
      </c>
      <c r="P6" s="1">
        <f>_xlfn.RANK.AVG(O6,$O$2:$O$15,1)</f>
        <v>5</v>
      </c>
    </row>
    <row r="7" spans="1:16" x14ac:dyDescent="0.25">
      <c r="A7" s="2" t="s">
        <v>25</v>
      </c>
      <c r="B7" s="2" t="s">
        <v>17</v>
      </c>
      <c r="C7" s="1">
        <v>0.873280261</v>
      </c>
      <c r="D7" s="1">
        <f>_xlfn.RANK.AVG(C7,$C$2:$C$15)</f>
        <v>6</v>
      </c>
      <c r="E7" s="1">
        <v>0.76891384900000004</v>
      </c>
      <c r="F7" s="1">
        <f>_xlfn.RANK.AVG(E7,$E$2:$E$15)</f>
        <v>11</v>
      </c>
      <c r="G7" s="1">
        <v>1</v>
      </c>
      <c r="H7" s="1">
        <f>_xlfn.RANK.AVG(G7,$G$2:$G$15)</f>
        <v>2</v>
      </c>
      <c r="I7" s="1">
        <v>0.86803028599999998</v>
      </c>
      <c r="J7" s="1">
        <f>_xlfn.RANK.AVG(I7,$I$2:$I$15)</f>
        <v>6</v>
      </c>
      <c r="K7" s="1">
        <v>0.650446529</v>
      </c>
      <c r="L7" s="1">
        <f>_xlfn.RANK.AVG(K7,$K$2:$K$15)</f>
        <v>12</v>
      </c>
      <c r="M7" s="1">
        <v>0.349553471</v>
      </c>
      <c r="N7" s="1">
        <f>_xlfn.RANK.AVG(M7,$M$2:$M$15,1)</f>
        <v>12</v>
      </c>
      <c r="O7" s="1">
        <v>0.23108615099999999</v>
      </c>
      <c r="P7" s="1">
        <f>_xlfn.RANK.AVG(O7,$O$2:$O$15,1)</f>
        <v>11</v>
      </c>
    </row>
    <row r="8" spans="1:16" x14ac:dyDescent="0.25">
      <c r="A8" s="2" t="s">
        <v>25</v>
      </c>
      <c r="B8" s="2" t="s">
        <v>15</v>
      </c>
      <c r="C8" s="1">
        <v>0.75211267599999998</v>
      </c>
      <c r="D8" s="1">
        <f>_xlfn.RANK.AVG(C8,$C$2:$C$15)</f>
        <v>7</v>
      </c>
      <c r="E8" s="1">
        <v>0.71727969300000005</v>
      </c>
      <c r="F8" s="1">
        <f>_xlfn.RANK.AVG(E8,$E$2:$E$15)</f>
        <v>13</v>
      </c>
      <c r="G8" s="1">
        <v>0.95265486200000005</v>
      </c>
      <c r="H8" s="1">
        <f>_xlfn.RANK.AVG(G8,$G$2:$G$15)</f>
        <v>8</v>
      </c>
      <c r="I8" s="1">
        <v>0.80924551600000005</v>
      </c>
      <c r="J8" s="1">
        <f>_xlfn.RANK.AVG(I8,$I$2:$I$15)</f>
        <v>7</v>
      </c>
      <c r="K8" s="1">
        <v>0.48412213900000001</v>
      </c>
      <c r="L8" s="1">
        <f>_xlfn.RANK.AVG(K8,$K$2:$K$15)</f>
        <v>13</v>
      </c>
      <c r="M8" s="1">
        <v>0.51587786099999999</v>
      </c>
      <c r="N8" s="1">
        <f>_xlfn.RANK.AVG(M8,$M$2:$M$15,1)</f>
        <v>13</v>
      </c>
      <c r="O8" s="1">
        <v>0.282720307</v>
      </c>
      <c r="P8" s="1">
        <f>_xlfn.RANK.AVG(O8,$O$2:$O$15,1)</f>
        <v>13</v>
      </c>
    </row>
    <row r="9" spans="1:16" x14ac:dyDescent="0.25">
      <c r="A9" s="2" t="s">
        <v>25</v>
      </c>
      <c r="B9" s="2" t="s">
        <v>20</v>
      </c>
      <c r="C9" s="1">
        <v>0.54770361300000003</v>
      </c>
      <c r="D9" s="1">
        <f>_xlfn.RANK.AVG(C9,$C$2:$C$15)</f>
        <v>8</v>
      </c>
      <c r="E9" s="1">
        <v>0.54332684399999998</v>
      </c>
      <c r="F9" s="1">
        <f>_xlfn.RANK.AVG(E9,$E$2:$E$15)</f>
        <v>14</v>
      </c>
      <c r="G9" s="1">
        <v>0.97417279999999995</v>
      </c>
      <c r="H9" s="1">
        <f>_xlfn.RANK.AVG(G9,$G$2:$G$15)</f>
        <v>7</v>
      </c>
      <c r="I9" s="1">
        <v>0.69505248200000003</v>
      </c>
      <c r="J9" s="1">
        <f>_xlfn.RANK.AVG(I9,$I$2:$I$15)</f>
        <v>8</v>
      </c>
      <c r="K9" s="1">
        <v>3.2140729E-2</v>
      </c>
      <c r="L9" s="1">
        <f>_xlfn.RANK.AVG(K9,$K$2:$K$15)</f>
        <v>14</v>
      </c>
      <c r="M9" s="1">
        <v>0.96785927100000002</v>
      </c>
      <c r="N9" s="1">
        <f>_xlfn.RANK.AVG(M9,$M$2:$M$15,1)</f>
        <v>14</v>
      </c>
      <c r="O9" s="1">
        <v>0.45667315600000002</v>
      </c>
      <c r="P9" s="1">
        <f>_xlfn.RANK.AVG(O9,$O$2:$O$15,1)</f>
        <v>14</v>
      </c>
    </row>
    <row r="10" spans="1:16" x14ac:dyDescent="0.25">
      <c r="A10" s="2" t="s">
        <v>25</v>
      </c>
      <c r="B10" s="2" t="s">
        <v>24</v>
      </c>
      <c r="C10" s="1">
        <v>0.51879975499999997</v>
      </c>
      <c r="D10" s="1">
        <f>_xlfn.RANK.AVG(C10,$C$2:$C$15)</f>
        <v>9</v>
      </c>
      <c r="E10" s="1">
        <v>0.89687499999999998</v>
      </c>
      <c r="F10" s="1">
        <f>_xlfn.RANK.AVG(E10,$E$2:$E$15)</f>
        <v>9</v>
      </c>
      <c r="G10" s="1">
        <v>0.193761141</v>
      </c>
      <c r="H10" s="1">
        <f>_xlfn.RANK.AVG(G10,$G$2:$G$15)</f>
        <v>14</v>
      </c>
      <c r="I10" s="1">
        <v>0.139263623</v>
      </c>
      <c r="J10" s="1">
        <f>_xlfn.RANK.AVG(I10,$I$2:$I$15)</f>
        <v>11</v>
      </c>
      <c r="K10" s="1">
        <v>0.81666666700000001</v>
      </c>
      <c r="L10" s="1">
        <f>_xlfn.RANK.AVG(K10,$K$2:$K$15)</f>
        <v>6</v>
      </c>
      <c r="M10" s="1">
        <v>0.18333333299999999</v>
      </c>
      <c r="N10" s="1">
        <f>_xlfn.RANK.AVG(M10,$M$2:$M$15,1)</f>
        <v>6</v>
      </c>
      <c r="O10" s="1">
        <v>0.10312499999999999</v>
      </c>
      <c r="P10" s="1">
        <f>_xlfn.RANK.AVG(O10,$O$2:$O$15,1)</f>
        <v>9</v>
      </c>
    </row>
    <row r="11" spans="1:16" x14ac:dyDescent="0.25">
      <c r="A11" s="2" t="s">
        <v>25</v>
      </c>
      <c r="B11" s="2" t="s">
        <v>19</v>
      </c>
      <c r="C11" s="1">
        <v>0.49536640100000001</v>
      </c>
      <c r="D11" s="1">
        <f>_xlfn.RANK.AVG(C11,$C$2:$C$15)</f>
        <v>10</v>
      </c>
      <c r="E11" s="1">
        <v>0.87292110899999997</v>
      </c>
      <c r="F11" s="1">
        <f>_xlfn.RANK.AVG(E11,$E$2:$E$15)</f>
        <v>10</v>
      </c>
      <c r="G11" s="1">
        <v>0.26995410199999997</v>
      </c>
      <c r="H11" s="1">
        <f>_xlfn.RANK.AVG(G11,$G$2:$G$15)</f>
        <v>10</v>
      </c>
      <c r="I11" s="1">
        <v>0.25866193900000001</v>
      </c>
      <c r="J11" s="1">
        <f>_xlfn.RANK.AVG(I11,$I$2:$I$15)</f>
        <v>10</v>
      </c>
      <c r="K11" s="1">
        <v>0.80554621800000004</v>
      </c>
      <c r="L11" s="1">
        <f>_xlfn.RANK.AVG(K11,$K$2:$K$15)</f>
        <v>7</v>
      </c>
      <c r="M11" s="1">
        <v>0.19445378199999999</v>
      </c>
      <c r="N11" s="1">
        <f>_xlfn.RANK.AVG(M11,$M$2:$M$15,1)</f>
        <v>7</v>
      </c>
      <c r="O11" s="1">
        <v>0.127078891</v>
      </c>
      <c r="P11" s="1">
        <f>_xlfn.RANK.AVG(O11,$O$2:$O$15,1)</f>
        <v>10</v>
      </c>
    </row>
    <row r="12" spans="1:16" x14ac:dyDescent="0.25">
      <c r="A12" s="2" t="s">
        <v>25</v>
      </c>
      <c r="B12" s="2" t="s">
        <v>3</v>
      </c>
      <c r="C12" s="1">
        <v>0.48973259800000002</v>
      </c>
      <c r="D12" s="1">
        <f>_xlfn.RANK.AVG(C12,$C$2:$C$15)</f>
        <v>11</v>
      </c>
      <c r="E12" s="1">
        <v>0.73958777499999995</v>
      </c>
      <c r="F12" s="1">
        <f>_xlfn.RANK.AVG(E12,$E$2:$E$15)</f>
        <v>12</v>
      </c>
      <c r="G12" s="1">
        <v>0.27521726000000002</v>
      </c>
      <c r="H12" s="1">
        <f>_xlfn.RANK.AVG(G12,$G$2:$G$15)</f>
        <v>9</v>
      </c>
      <c r="I12" s="1">
        <v>0.26478572500000003</v>
      </c>
      <c r="J12" s="1">
        <f>_xlfn.RANK.AVG(I12,$I$2:$I$15)</f>
        <v>9</v>
      </c>
      <c r="K12" s="1">
        <v>0.78798349400000001</v>
      </c>
      <c r="L12" s="1">
        <f>_xlfn.RANK.AVG(K12,$K$2:$K$15)</f>
        <v>11</v>
      </c>
      <c r="M12" s="1">
        <v>0.21201650599999999</v>
      </c>
      <c r="N12" s="1">
        <f>_xlfn.RANK.AVG(M12,$M$2:$M$15,1)</f>
        <v>11</v>
      </c>
      <c r="O12" s="1">
        <v>0.260412225</v>
      </c>
      <c r="P12" s="1">
        <f>_xlfn.RANK.AVG(O12,$O$2:$O$15,1)</f>
        <v>12</v>
      </c>
    </row>
    <row r="13" spans="1:16" x14ac:dyDescent="0.25">
      <c r="A13" s="2" t="s">
        <v>25</v>
      </c>
      <c r="B13" s="2" t="s">
        <v>14</v>
      </c>
      <c r="C13" s="1">
        <v>0.45793019000000001</v>
      </c>
      <c r="D13" s="1">
        <f>_xlfn.RANK.AVG(C13,$C$2:$C$15)</f>
        <v>13</v>
      </c>
      <c r="E13" s="1">
        <v>0.89855072499999999</v>
      </c>
      <c r="F13" s="1">
        <f>_xlfn.RANK.AVG(E13,$E$2:$E$15)</f>
        <v>7</v>
      </c>
      <c r="G13" s="1">
        <v>0.2</v>
      </c>
      <c r="H13" s="1">
        <f>_xlfn.RANK.AVG(G13,$G$2:$G$15)</f>
        <v>12</v>
      </c>
      <c r="I13" s="1">
        <v>0.13203883499999999</v>
      </c>
      <c r="J13" s="1">
        <f>_xlfn.RANK.AVG(I13,$I$2:$I$15)</f>
        <v>13</v>
      </c>
      <c r="K13" s="1">
        <v>0.8</v>
      </c>
      <c r="L13" s="1">
        <f>_xlfn.RANK.AVG(K13,$K$2:$K$15)</f>
        <v>9</v>
      </c>
      <c r="M13" s="1">
        <v>0.2</v>
      </c>
      <c r="N13" s="1">
        <f>_xlfn.RANK.AVG(M13,$M$2:$M$15,1)</f>
        <v>9</v>
      </c>
      <c r="O13" s="1">
        <v>0.10144927500000001</v>
      </c>
      <c r="P13" s="1">
        <f>_xlfn.RANK.AVG(O13,$O$2:$O$15,1)</f>
        <v>7</v>
      </c>
    </row>
    <row r="14" spans="1:16" x14ac:dyDescent="0.25">
      <c r="A14" s="2" t="s">
        <v>25</v>
      </c>
      <c r="B14" s="2" t="s">
        <v>18</v>
      </c>
      <c r="C14" s="1">
        <v>0.45793019000000001</v>
      </c>
      <c r="D14" s="1">
        <f>_xlfn.RANK.AVG(C14,$C$2:$C$15)</f>
        <v>13</v>
      </c>
      <c r="E14" s="1">
        <v>0.89855072499999999</v>
      </c>
      <c r="F14" s="1">
        <f>_xlfn.RANK.AVG(E14,$E$2:$E$15)</f>
        <v>7</v>
      </c>
      <c r="G14" s="1">
        <v>0.2</v>
      </c>
      <c r="H14" s="1">
        <f>_xlfn.RANK.AVG(G14,$G$2:$G$15)</f>
        <v>12</v>
      </c>
      <c r="I14" s="1">
        <v>0.13203883499999999</v>
      </c>
      <c r="J14" s="1">
        <f>_xlfn.RANK.AVG(I14,$I$2:$I$15)</f>
        <v>13</v>
      </c>
      <c r="K14" s="1">
        <v>0.8</v>
      </c>
      <c r="L14" s="1">
        <f>_xlfn.RANK.AVG(K14,$K$2:$K$15)</f>
        <v>9</v>
      </c>
      <c r="M14" s="1">
        <v>0.2</v>
      </c>
      <c r="N14" s="1">
        <f>_xlfn.RANK.AVG(M14,$M$2:$M$15,1)</f>
        <v>9</v>
      </c>
      <c r="O14" s="1">
        <v>0.10144927500000001</v>
      </c>
      <c r="P14" s="1">
        <f>_xlfn.RANK.AVG(O14,$O$2:$O$15,1)</f>
        <v>7</v>
      </c>
    </row>
    <row r="15" spans="1:16" x14ac:dyDescent="0.25">
      <c r="A15" s="2" t="s">
        <v>25</v>
      </c>
      <c r="B15" s="2" t="s">
        <v>16</v>
      </c>
      <c r="C15" s="1">
        <v>0.45793019000000001</v>
      </c>
      <c r="D15" s="1">
        <f>_xlfn.RANK.AVG(C15,$C$2:$C$15)</f>
        <v>13</v>
      </c>
      <c r="E15" s="1">
        <v>0.89855072499999999</v>
      </c>
      <c r="F15" s="1">
        <f>_xlfn.RANK.AVG(E15,$E$2:$E$15)</f>
        <v>7</v>
      </c>
      <c r="G15" s="1">
        <v>0.2</v>
      </c>
      <c r="H15" s="1">
        <f>_xlfn.RANK.AVG(G15,$G$2:$G$15)</f>
        <v>12</v>
      </c>
      <c r="I15" s="1">
        <v>0.13203883499999999</v>
      </c>
      <c r="J15" s="1">
        <f>_xlfn.RANK.AVG(I15,$I$2:$I$15)</f>
        <v>13</v>
      </c>
      <c r="K15" s="1">
        <v>0.8</v>
      </c>
      <c r="L15" s="1">
        <f>_xlfn.RANK.AVG(K15,$K$2:$K$15)</f>
        <v>9</v>
      </c>
      <c r="M15" s="1">
        <v>0.2</v>
      </c>
      <c r="N15" s="1">
        <f>_xlfn.RANK.AVG(M15,$M$2:$M$15,1)</f>
        <v>9</v>
      </c>
      <c r="O15" s="1">
        <v>0.10144927500000001</v>
      </c>
      <c r="P15" s="1">
        <f>_xlfn.RANK.AVG(O15,$O$2:$O$15,1)</f>
        <v>7</v>
      </c>
    </row>
  </sheetData>
  <autoFilter ref="A1:P1">
    <sortState ref="A2:P15">
      <sortCondition ref="D1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E4" sqref="E4"/>
    </sheetView>
  </sheetViews>
  <sheetFormatPr defaultColWidth="9" defaultRowHeight="15" x14ac:dyDescent="0.25"/>
  <cols>
    <col min="1" max="1" width="16.42578125" bestFit="1" customWidth="1"/>
    <col min="2" max="2" width="31" bestFit="1" customWidth="1"/>
    <col min="3" max="3" width="12" bestFit="1" customWidth="1"/>
    <col min="4" max="4" width="8.42578125" bestFit="1" customWidth="1"/>
    <col min="5" max="5" width="12" bestFit="1" customWidth="1"/>
    <col min="6" max="6" width="9.5703125" bestFit="1" customWidth="1"/>
    <col min="7" max="7" width="6.28515625" bestFit="1" customWidth="1"/>
    <col min="8" max="8" width="8.42578125" bestFit="1" customWidth="1"/>
    <col min="9" max="9" width="12" bestFit="1" customWidth="1"/>
    <col min="10" max="10" width="6.7109375" bestFit="1" customWidth="1"/>
    <col min="11" max="11" width="10.140625" bestFit="1" customWidth="1"/>
    <col min="12" max="12" width="9.85546875" bestFit="1" customWidth="1"/>
    <col min="13" max="13" width="7.85546875" bestFit="1" customWidth="1"/>
    <col min="14" max="14" width="8.85546875" bestFit="1" customWidth="1"/>
    <col min="15" max="15" width="12" bestFit="1" customWidth="1"/>
    <col min="16" max="16" width="9.140625" bestFit="1" customWidth="1"/>
  </cols>
  <sheetData>
    <row r="1" spans="1:16" ht="16.5" thickTop="1" thickBot="1" x14ac:dyDescent="0.3">
      <c r="A1" s="3" t="s">
        <v>0</v>
      </c>
      <c r="B1" s="3" t="s">
        <v>1</v>
      </c>
      <c r="C1" s="3" t="s">
        <v>5</v>
      </c>
      <c r="D1" s="3" t="s">
        <v>6</v>
      </c>
      <c r="E1" s="3" t="s">
        <v>7</v>
      </c>
      <c r="F1" s="3" t="s">
        <v>29</v>
      </c>
      <c r="G1" s="3" t="s">
        <v>8</v>
      </c>
      <c r="H1" s="3" t="s">
        <v>30</v>
      </c>
      <c r="I1" s="3" t="s">
        <v>9</v>
      </c>
      <c r="J1" s="3" t="s">
        <v>31</v>
      </c>
      <c r="K1" s="3" t="s">
        <v>10</v>
      </c>
      <c r="L1" s="3" t="s">
        <v>32</v>
      </c>
      <c r="M1" s="3" t="s">
        <v>11</v>
      </c>
      <c r="N1" s="3" t="s">
        <v>33</v>
      </c>
      <c r="O1" s="3" t="s">
        <v>12</v>
      </c>
      <c r="P1" s="3" t="s">
        <v>34</v>
      </c>
    </row>
    <row r="2" spans="1:16" ht="15.75" thickTop="1" x14ac:dyDescent="0.25">
      <c r="A2" s="2" t="s">
        <v>26</v>
      </c>
      <c r="B2" s="2" t="s">
        <v>23</v>
      </c>
      <c r="C2" s="1">
        <v>1</v>
      </c>
      <c r="D2" s="1">
        <f>_xlfn.RANK.AVG(C2,$C$2:$C$15)</f>
        <v>1.5</v>
      </c>
      <c r="E2" s="1">
        <v>1</v>
      </c>
      <c r="F2" s="1">
        <f>_xlfn.RANK.AVG(E2,$E$2:$E$15)</f>
        <v>3.5</v>
      </c>
      <c r="G2" s="1">
        <v>1</v>
      </c>
      <c r="H2" s="1">
        <f>_xlfn.RANK.AVG(G2,$G$2:$G$15)</f>
        <v>6.5</v>
      </c>
      <c r="I2" s="1">
        <v>1</v>
      </c>
      <c r="J2" s="1">
        <f>_xlfn.RANK.AVG(I2,$I$2:$I$15)</f>
        <v>2.5</v>
      </c>
      <c r="K2" s="1">
        <v>0.6</v>
      </c>
      <c r="L2" s="1">
        <f>_xlfn.RANK.AVG(K2,$K$2:$K$15)</f>
        <v>3.5</v>
      </c>
      <c r="M2" s="1">
        <v>0</v>
      </c>
      <c r="N2" s="1">
        <f>_xlfn.RANK.AVG(M2,$M$2:$M$15,1)</f>
        <v>3.5</v>
      </c>
      <c r="O2" s="1">
        <v>0</v>
      </c>
      <c r="P2" s="1">
        <f>_xlfn.RANK.AVG(O2,$O$2:$O$15,1)</f>
        <v>3.5</v>
      </c>
    </row>
    <row r="3" spans="1:16" x14ac:dyDescent="0.25">
      <c r="A3" s="2" t="s">
        <v>26</v>
      </c>
      <c r="B3" s="2" t="s">
        <v>4</v>
      </c>
      <c r="C3" s="1">
        <v>1</v>
      </c>
      <c r="D3" s="1">
        <f>_xlfn.RANK.AVG(C3,$C$2:$C$15)</f>
        <v>1.5</v>
      </c>
      <c r="E3" s="1">
        <v>1</v>
      </c>
      <c r="F3" s="1">
        <f>_xlfn.RANK.AVG(E3,$E$2:$E$15)</f>
        <v>3.5</v>
      </c>
      <c r="G3" s="1">
        <v>1</v>
      </c>
      <c r="H3" s="1">
        <f>_xlfn.RANK.AVG(G3,$G$2:$G$15)</f>
        <v>6.5</v>
      </c>
      <c r="I3" s="1">
        <v>1</v>
      </c>
      <c r="J3" s="1">
        <f>_xlfn.RANK.AVG(I3,$I$2:$I$15)</f>
        <v>2.5</v>
      </c>
      <c r="K3" s="1">
        <v>0.6</v>
      </c>
      <c r="L3" s="1">
        <f>_xlfn.RANK.AVG(K3,$K$2:$K$15)</f>
        <v>3.5</v>
      </c>
      <c r="M3" s="1">
        <v>0</v>
      </c>
      <c r="N3" s="1">
        <f>_xlfn.RANK.AVG(M3,$M$2:$M$15,1)</f>
        <v>3.5</v>
      </c>
      <c r="O3" s="1">
        <v>0</v>
      </c>
      <c r="P3" s="1">
        <f>_xlfn.RANK.AVG(O3,$O$2:$O$15,1)</f>
        <v>3.5</v>
      </c>
    </row>
    <row r="4" spans="1:16" x14ac:dyDescent="0.25">
      <c r="A4" s="2" t="s">
        <v>26</v>
      </c>
      <c r="B4" s="2" t="s">
        <v>22</v>
      </c>
      <c r="C4" s="1">
        <v>0.93333333299999999</v>
      </c>
      <c r="D4" s="1">
        <f>_xlfn.RANK.AVG(C4,$C$2:$C$15)</f>
        <v>3.5</v>
      </c>
      <c r="E4" s="1">
        <v>1</v>
      </c>
      <c r="F4" s="1">
        <f>_xlfn.RANK.AVG(E4,$E$2:$E$15)</f>
        <v>3.5</v>
      </c>
      <c r="G4" s="1">
        <v>1</v>
      </c>
      <c r="H4" s="1">
        <f>_xlfn.RANK.AVG(G4,$G$2:$G$15)</f>
        <v>6.5</v>
      </c>
      <c r="I4" s="1">
        <v>1</v>
      </c>
      <c r="J4" s="1">
        <f>_xlfn.RANK.AVG(I4,$I$2:$I$15)</f>
        <v>2.5</v>
      </c>
      <c r="K4" s="1">
        <v>0.6</v>
      </c>
      <c r="L4" s="1">
        <f>_xlfn.RANK.AVG(K4,$K$2:$K$15)</f>
        <v>3.5</v>
      </c>
      <c r="M4" s="1">
        <v>0</v>
      </c>
      <c r="N4" s="1">
        <f>_xlfn.RANK.AVG(M4,$M$2:$M$15,1)</f>
        <v>3.5</v>
      </c>
      <c r="O4" s="1">
        <v>0</v>
      </c>
      <c r="P4" s="1">
        <f>_xlfn.RANK.AVG(O4,$O$2:$O$15,1)</f>
        <v>3.5</v>
      </c>
    </row>
    <row r="5" spans="1:16" x14ac:dyDescent="0.25">
      <c r="A5" s="2" t="s">
        <v>26</v>
      </c>
      <c r="B5" s="2" t="s">
        <v>21</v>
      </c>
      <c r="C5" s="1">
        <v>0.93333333299999999</v>
      </c>
      <c r="D5" s="1">
        <f>_xlfn.RANK.AVG(C5,$C$2:$C$15)</f>
        <v>3.5</v>
      </c>
      <c r="E5" s="1">
        <v>1</v>
      </c>
      <c r="F5" s="1">
        <f>_xlfn.RANK.AVG(E5,$E$2:$E$15)</f>
        <v>3.5</v>
      </c>
      <c r="G5" s="1">
        <v>1</v>
      </c>
      <c r="H5" s="1">
        <f>_xlfn.RANK.AVG(G5,$G$2:$G$15)</f>
        <v>6.5</v>
      </c>
      <c r="I5" s="1">
        <v>1</v>
      </c>
      <c r="J5" s="1">
        <f>_xlfn.RANK.AVG(I5,$I$2:$I$15)</f>
        <v>2.5</v>
      </c>
      <c r="K5" s="1">
        <v>0.6</v>
      </c>
      <c r="L5" s="1">
        <f>_xlfn.RANK.AVG(K5,$K$2:$K$15)</f>
        <v>3.5</v>
      </c>
      <c r="M5" s="1">
        <v>0</v>
      </c>
      <c r="N5" s="1">
        <f>_xlfn.RANK.AVG(M5,$M$2:$M$15,1)</f>
        <v>3.5</v>
      </c>
      <c r="O5" s="1">
        <v>0</v>
      </c>
      <c r="P5" s="1">
        <f>_xlfn.RANK.AVG(O5,$O$2:$O$15,1)</f>
        <v>3.5</v>
      </c>
    </row>
    <row r="6" spans="1:16" x14ac:dyDescent="0.25">
      <c r="A6" s="2" t="s">
        <v>26</v>
      </c>
      <c r="B6" s="2" t="s">
        <v>13</v>
      </c>
      <c r="C6" s="1">
        <v>0.86666666699999995</v>
      </c>
      <c r="D6" s="1">
        <f>_xlfn.RANK.AVG(C6,$C$2:$C$15)</f>
        <v>5.5</v>
      </c>
      <c r="E6" s="1">
        <v>1</v>
      </c>
      <c r="F6" s="1">
        <f>_xlfn.RANK.AVG(E6,$E$2:$E$15)</f>
        <v>3.5</v>
      </c>
      <c r="G6" s="1">
        <v>0.9</v>
      </c>
      <c r="H6" s="1">
        <f>_xlfn.RANK.AVG(G6,$G$2:$G$15)</f>
        <v>13.5</v>
      </c>
      <c r="I6" s="1">
        <v>0.93333333299999999</v>
      </c>
      <c r="J6" s="1">
        <f>_xlfn.RANK.AVG(I6,$I$2:$I$15)</f>
        <v>5.5</v>
      </c>
      <c r="K6" s="1">
        <v>0.6</v>
      </c>
      <c r="L6" s="1">
        <f>_xlfn.RANK.AVG(K6,$K$2:$K$15)</f>
        <v>3.5</v>
      </c>
      <c r="M6" s="1">
        <v>0</v>
      </c>
      <c r="N6" s="1">
        <f>_xlfn.RANK.AVG(M6,$M$2:$M$15,1)</f>
        <v>3.5</v>
      </c>
      <c r="O6" s="1">
        <v>0</v>
      </c>
      <c r="P6" s="1">
        <f>_xlfn.RANK.AVG(O6,$O$2:$O$15,1)</f>
        <v>3.5</v>
      </c>
    </row>
    <row r="7" spans="1:16" x14ac:dyDescent="0.25">
      <c r="A7" s="2" t="s">
        <v>26</v>
      </c>
      <c r="B7" s="2" t="s">
        <v>15</v>
      </c>
      <c r="C7" s="1">
        <v>0.86666666699999995</v>
      </c>
      <c r="D7" s="1">
        <f>_xlfn.RANK.AVG(C7,$C$2:$C$15)</f>
        <v>5.5</v>
      </c>
      <c r="E7" s="1">
        <v>1</v>
      </c>
      <c r="F7" s="1">
        <f>_xlfn.RANK.AVG(E7,$E$2:$E$15)</f>
        <v>3.5</v>
      </c>
      <c r="G7" s="1">
        <v>0.9</v>
      </c>
      <c r="H7" s="1">
        <f>_xlfn.RANK.AVG(G7,$G$2:$G$15)</f>
        <v>13.5</v>
      </c>
      <c r="I7" s="1">
        <v>0.93333333299999999</v>
      </c>
      <c r="J7" s="1">
        <f>_xlfn.RANK.AVG(I7,$I$2:$I$15)</f>
        <v>5.5</v>
      </c>
      <c r="K7" s="1">
        <v>0.6</v>
      </c>
      <c r="L7" s="1">
        <f>_xlfn.RANK.AVG(K7,$K$2:$K$15)</f>
        <v>3.5</v>
      </c>
      <c r="M7" s="1">
        <v>0</v>
      </c>
      <c r="N7" s="1">
        <f>_xlfn.RANK.AVG(M7,$M$2:$M$15,1)</f>
        <v>3.5</v>
      </c>
      <c r="O7" s="1">
        <v>0</v>
      </c>
      <c r="P7" s="1">
        <f>_xlfn.RANK.AVG(O7,$O$2:$O$15,1)</f>
        <v>3.5</v>
      </c>
    </row>
    <row r="8" spans="1:16" x14ac:dyDescent="0.25">
      <c r="A8" s="2" t="s">
        <v>26</v>
      </c>
      <c r="B8" s="2" t="s">
        <v>24</v>
      </c>
      <c r="C8" s="1">
        <v>0.6</v>
      </c>
      <c r="D8" s="1">
        <f>_xlfn.RANK.AVG(C8,$C$2:$C$15)</f>
        <v>7</v>
      </c>
      <c r="E8" s="1">
        <v>0.6</v>
      </c>
      <c r="F8" s="1">
        <f>_xlfn.RANK.AVG(E8,$E$2:$E$15)</f>
        <v>7</v>
      </c>
      <c r="G8" s="1">
        <v>1</v>
      </c>
      <c r="H8" s="1">
        <f>_xlfn.RANK.AVG(G8,$G$2:$G$15)</f>
        <v>6.5</v>
      </c>
      <c r="I8" s="1">
        <v>0.6</v>
      </c>
      <c r="J8" s="1">
        <f>_xlfn.RANK.AVG(I8,$I$2:$I$15)</f>
        <v>7</v>
      </c>
      <c r="K8" s="1">
        <v>0.2</v>
      </c>
      <c r="L8" s="1">
        <f>_xlfn.RANK.AVG(K8,$K$2:$K$15)</f>
        <v>7</v>
      </c>
      <c r="M8" s="1">
        <v>0.4</v>
      </c>
      <c r="N8" s="1">
        <f>_xlfn.RANK.AVG(M8,$M$2:$M$15,1)</f>
        <v>7</v>
      </c>
      <c r="O8" s="1">
        <v>0.4</v>
      </c>
      <c r="P8" s="1">
        <f>_xlfn.RANK.AVG(O8,$O$2:$O$15,1)</f>
        <v>7</v>
      </c>
    </row>
    <row r="9" spans="1:16" x14ac:dyDescent="0.25">
      <c r="A9" s="2" t="s">
        <v>26</v>
      </c>
      <c r="B9" s="2" t="s">
        <v>17</v>
      </c>
      <c r="C9" s="1">
        <v>0.53333333299999997</v>
      </c>
      <c r="D9" s="1">
        <f>_xlfn.RANK.AVG(C9,$C$2:$C$15)</f>
        <v>8</v>
      </c>
      <c r="E9" s="1">
        <v>0.53333333299999997</v>
      </c>
      <c r="F9" s="1">
        <f>_xlfn.RANK.AVG(E9,$E$2:$E$15)</f>
        <v>11</v>
      </c>
      <c r="G9" s="1">
        <v>1</v>
      </c>
      <c r="H9" s="1">
        <f>_xlfn.RANK.AVG(G9,$G$2:$G$15)</f>
        <v>6.5</v>
      </c>
      <c r="I9" s="1">
        <v>0.56000000000000005</v>
      </c>
      <c r="J9" s="1">
        <f>_xlfn.RANK.AVG(I9,$I$2:$I$15)</f>
        <v>11</v>
      </c>
      <c r="K9" s="1">
        <v>0</v>
      </c>
      <c r="L9" s="1">
        <f>_xlfn.RANK.AVG(K9,$K$2:$K$15)</f>
        <v>11</v>
      </c>
      <c r="M9" s="1">
        <v>0.6</v>
      </c>
      <c r="N9" s="1">
        <f>_xlfn.RANK.AVG(M9,$M$2:$M$15,1)</f>
        <v>11</v>
      </c>
      <c r="O9" s="1">
        <v>0.46666666699999998</v>
      </c>
      <c r="P9" s="1">
        <f>_xlfn.RANK.AVG(O9,$O$2:$O$15,1)</f>
        <v>11</v>
      </c>
    </row>
    <row r="10" spans="1:16" x14ac:dyDescent="0.25">
      <c r="A10" s="2" t="s">
        <v>26</v>
      </c>
      <c r="B10" s="2" t="s">
        <v>18</v>
      </c>
      <c r="C10" s="1">
        <v>0.33333333300000001</v>
      </c>
      <c r="D10" s="1">
        <f>_xlfn.RANK.AVG(C10,$C$2:$C$15)</f>
        <v>11.5</v>
      </c>
      <c r="E10" s="1">
        <v>0.53333333299999997</v>
      </c>
      <c r="F10" s="1">
        <f>_xlfn.RANK.AVG(E10,$E$2:$E$15)</f>
        <v>11</v>
      </c>
      <c r="G10" s="1">
        <v>1</v>
      </c>
      <c r="H10" s="1">
        <f>_xlfn.RANK.AVG(G10,$G$2:$G$15)</f>
        <v>6.5</v>
      </c>
      <c r="I10" s="1">
        <v>0.56000000000000005</v>
      </c>
      <c r="J10" s="1">
        <f>_xlfn.RANK.AVG(I10,$I$2:$I$15)</f>
        <v>11</v>
      </c>
      <c r="K10" s="1">
        <v>0</v>
      </c>
      <c r="L10" s="1">
        <f>_xlfn.RANK.AVG(K10,$K$2:$K$15)</f>
        <v>11</v>
      </c>
      <c r="M10" s="1">
        <v>0.6</v>
      </c>
      <c r="N10" s="1">
        <f>_xlfn.RANK.AVG(M10,$M$2:$M$15,1)</f>
        <v>11</v>
      </c>
      <c r="O10" s="1">
        <v>0.46666666699999998</v>
      </c>
      <c r="P10" s="1">
        <f>_xlfn.RANK.AVG(O10,$O$2:$O$15,1)</f>
        <v>11</v>
      </c>
    </row>
    <row r="11" spans="1:16" x14ac:dyDescent="0.25">
      <c r="A11" s="2" t="s">
        <v>26</v>
      </c>
      <c r="B11" s="2" t="s">
        <v>3</v>
      </c>
      <c r="C11" s="1">
        <v>0.33333333300000001</v>
      </c>
      <c r="D11" s="1">
        <f>_xlfn.RANK.AVG(C11,$C$2:$C$15)</f>
        <v>11.5</v>
      </c>
      <c r="E11" s="1">
        <v>0.53333333299999997</v>
      </c>
      <c r="F11" s="1">
        <f>_xlfn.RANK.AVG(E11,$E$2:$E$15)</f>
        <v>11</v>
      </c>
      <c r="G11" s="1">
        <v>1</v>
      </c>
      <c r="H11" s="1">
        <f>_xlfn.RANK.AVG(G11,$G$2:$G$15)</f>
        <v>6.5</v>
      </c>
      <c r="I11" s="1">
        <v>0.56000000000000005</v>
      </c>
      <c r="J11" s="1">
        <f>_xlfn.RANK.AVG(I11,$I$2:$I$15)</f>
        <v>11</v>
      </c>
      <c r="K11" s="1">
        <v>0</v>
      </c>
      <c r="L11" s="1">
        <f>_xlfn.RANK.AVG(K11,$K$2:$K$15)</f>
        <v>11</v>
      </c>
      <c r="M11" s="1">
        <v>0.6</v>
      </c>
      <c r="N11" s="1">
        <f>_xlfn.RANK.AVG(M11,$M$2:$M$15,1)</f>
        <v>11</v>
      </c>
      <c r="O11" s="1">
        <v>0.46666666699999998</v>
      </c>
      <c r="P11" s="1">
        <f>_xlfn.RANK.AVG(O11,$O$2:$O$15,1)</f>
        <v>11</v>
      </c>
    </row>
    <row r="12" spans="1:16" x14ac:dyDescent="0.25">
      <c r="A12" s="2" t="s">
        <v>26</v>
      </c>
      <c r="B12" s="2" t="s">
        <v>14</v>
      </c>
      <c r="C12" s="1">
        <v>0.33333333300000001</v>
      </c>
      <c r="D12" s="1">
        <f>_xlfn.RANK.AVG(C12,$C$2:$C$15)</f>
        <v>11.5</v>
      </c>
      <c r="E12" s="1">
        <v>0.53333333299999997</v>
      </c>
      <c r="F12" s="1">
        <f>_xlfn.RANK.AVG(E12,$E$2:$E$15)</f>
        <v>11</v>
      </c>
      <c r="G12" s="1">
        <v>1</v>
      </c>
      <c r="H12" s="1">
        <f>_xlfn.RANK.AVG(G12,$G$2:$G$15)</f>
        <v>6.5</v>
      </c>
      <c r="I12" s="1">
        <v>0.56000000000000005</v>
      </c>
      <c r="J12" s="1">
        <f>_xlfn.RANK.AVG(I12,$I$2:$I$15)</f>
        <v>11</v>
      </c>
      <c r="K12" s="1">
        <v>0</v>
      </c>
      <c r="L12" s="1">
        <f>_xlfn.RANK.AVG(K12,$K$2:$K$15)</f>
        <v>11</v>
      </c>
      <c r="M12" s="1">
        <v>0.6</v>
      </c>
      <c r="N12" s="1">
        <f>_xlfn.RANK.AVG(M12,$M$2:$M$15,1)</f>
        <v>11</v>
      </c>
      <c r="O12" s="1">
        <v>0.46666666699999998</v>
      </c>
      <c r="P12" s="1">
        <f>_xlfn.RANK.AVG(O12,$O$2:$O$15,1)</f>
        <v>11</v>
      </c>
    </row>
    <row r="13" spans="1:16" x14ac:dyDescent="0.25">
      <c r="A13" s="2" t="s">
        <v>26</v>
      </c>
      <c r="B13" s="2" t="s">
        <v>19</v>
      </c>
      <c r="C13" s="1">
        <v>0.33333333300000001</v>
      </c>
      <c r="D13" s="1">
        <f>_xlfn.RANK.AVG(C13,$C$2:$C$15)</f>
        <v>11.5</v>
      </c>
      <c r="E13" s="1">
        <v>0.53333333299999997</v>
      </c>
      <c r="F13" s="1">
        <f>_xlfn.RANK.AVG(E13,$E$2:$E$15)</f>
        <v>11</v>
      </c>
      <c r="G13" s="1">
        <v>1</v>
      </c>
      <c r="H13" s="1">
        <f>_xlfn.RANK.AVG(G13,$G$2:$G$15)</f>
        <v>6.5</v>
      </c>
      <c r="I13" s="1">
        <v>0.56000000000000005</v>
      </c>
      <c r="J13" s="1">
        <f>_xlfn.RANK.AVG(I13,$I$2:$I$15)</f>
        <v>11</v>
      </c>
      <c r="K13" s="1">
        <v>0</v>
      </c>
      <c r="L13" s="1">
        <f>_xlfn.RANK.AVG(K13,$K$2:$K$15)</f>
        <v>11</v>
      </c>
      <c r="M13" s="1">
        <v>0.6</v>
      </c>
      <c r="N13" s="1">
        <f>_xlfn.RANK.AVG(M13,$M$2:$M$15,1)</f>
        <v>11</v>
      </c>
      <c r="O13" s="1">
        <v>0.46666666699999998</v>
      </c>
      <c r="P13" s="1">
        <f>_xlfn.RANK.AVG(O13,$O$2:$O$15,1)</f>
        <v>11</v>
      </c>
    </row>
    <row r="14" spans="1:16" x14ac:dyDescent="0.25">
      <c r="A14" s="2" t="s">
        <v>26</v>
      </c>
      <c r="B14" s="2" t="s">
        <v>20</v>
      </c>
      <c r="C14" s="1">
        <v>0.33333333300000001</v>
      </c>
      <c r="D14" s="1">
        <f>_xlfn.RANK.AVG(C14,$C$2:$C$15)</f>
        <v>11.5</v>
      </c>
      <c r="E14" s="1">
        <v>0.53333333299999997</v>
      </c>
      <c r="F14" s="1">
        <f>_xlfn.RANK.AVG(E14,$E$2:$E$15)</f>
        <v>11</v>
      </c>
      <c r="G14" s="1">
        <v>1</v>
      </c>
      <c r="H14" s="1">
        <f>_xlfn.RANK.AVG(G14,$G$2:$G$15)</f>
        <v>6.5</v>
      </c>
      <c r="I14" s="1">
        <v>0.56000000000000005</v>
      </c>
      <c r="J14" s="1">
        <f>_xlfn.RANK.AVG(I14,$I$2:$I$15)</f>
        <v>11</v>
      </c>
      <c r="K14" s="1">
        <v>0</v>
      </c>
      <c r="L14" s="1">
        <f>_xlfn.RANK.AVG(K14,$K$2:$K$15)</f>
        <v>11</v>
      </c>
      <c r="M14" s="1">
        <v>0.6</v>
      </c>
      <c r="N14" s="1">
        <f>_xlfn.RANK.AVG(M14,$M$2:$M$15,1)</f>
        <v>11</v>
      </c>
      <c r="O14" s="1">
        <v>0.46666666699999998</v>
      </c>
      <c r="P14" s="1">
        <f>_xlfn.RANK.AVG(O14,$O$2:$O$15,1)</f>
        <v>11</v>
      </c>
    </row>
    <row r="15" spans="1:16" x14ac:dyDescent="0.25">
      <c r="A15" s="2" t="s">
        <v>26</v>
      </c>
      <c r="B15" s="2" t="s">
        <v>16</v>
      </c>
      <c r="C15" s="1">
        <v>0.33333333300000001</v>
      </c>
      <c r="D15" s="1">
        <f>_xlfn.RANK.AVG(C15,$C$2:$C$15)</f>
        <v>11.5</v>
      </c>
      <c r="E15" s="1">
        <v>0.53333333299999997</v>
      </c>
      <c r="F15" s="1">
        <f>_xlfn.RANK.AVG(E15,$E$2:$E$15)</f>
        <v>11</v>
      </c>
      <c r="G15" s="1">
        <v>1</v>
      </c>
      <c r="H15" s="1">
        <f>_xlfn.RANK.AVG(G15,$G$2:$G$15)</f>
        <v>6.5</v>
      </c>
      <c r="I15" s="1">
        <v>0.56000000000000005</v>
      </c>
      <c r="J15" s="1">
        <f>_xlfn.RANK.AVG(I15,$I$2:$I$15)</f>
        <v>11</v>
      </c>
      <c r="K15" s="1">
        <v>0</v>
      </c>
      <c r="L15" s="1">
        <f>_xlfn.RANK.AVG(K15,$K$2:$K$15)</f>
        <v>11</v>
      </c>
      <c r="M15" s="1">
        <v>0.6</v>
      </c>
      <c r="N15" s="1">
        <f>_xlfn.RANK.AVG(M15,$M$2:$M$15,1)</f>
        <v>11</v>
      </c>
      <c r="O15" s="1">
        <v>0.46666666699999998</v>
      </c>
      <c r="P15" s="1">
        <f>_xlfn.RANK.AVG(O15,$O$2:$O$15,1)</f>
        <v>11</v>
      </c>
    </row>
  </sheetData>
  <autoFilter ref="A1:P1">
    <sortState ref="A2:P15">
      <sortCondition ref="D1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D2" sqref="D2"/>
    </sheetView>
  </sheetViews>
  <sheetFormatPr defaultRowHeight="15" x14ac:dyDescent="0.25"/>
  <cols>
    <col min="1" max="1" width="32.5703125" bestFit="1" customWidth="1"/>
    <col min="2" max="2" width="31" bestFit="1" customWidth="1"/>
    <col min="3" max="3" width="12" bestFit="1" customWidth="1"/>
    <col min="4" max="4" width="8.42578125" bestFit="1" customWidth="1"/>
    <col min="5" max="5" width="12" bestFit="1" customWidth="1"/>
    <col min="6" max="6" width="9.5703125" bestFit="1" customWidth="1"/>
    <col min="7" max="7" width="12" bestFit="1" customWidth="1"/>
    <col min="8" max="8" width="8.42578125" bestFit="1" customWidth="1"/>
    <col min="9" max="9" width="12" bestFit="1" customWidth="1"/>
    <col min="10" max="10" width="6.7109375" bestFit="1" customWidth="1"/>
    <col min="11" max="11" width="12" bestFit="1" customWidth="1"/>
    <col min="12" max="12" width="9.85546875" bestFit="1" customWidth="1"/>
    <col min="13" max="13" width="12" bestFit="1" customWidth="1"/>
    <col min="14" max="14" width="8.85546875" bestFit="1" customWidth="1"/>
    <col min="15" max="15" width="12" bestFit="1" customWidth="1"/>
  </cols>
  <sheetData>
    <row r="1" spans="1:16" ht="16.5" thickTop="1" thickBot="1" x14ac:dyDescent="0.3">
      <c r="A1" s="3" t="s">
        <v>0</v>
      </c>
      <c r="B1" s="3" t="s">
        <v>1</v>
      </c>
      <c r="C1" s="3" t="s">
        <v>5</v>
      </c>
      <c r="D1" s="3" t="s">
        <v>6</v>
      </c>
      <c r="E1" s="3" t="s">
        <v>7</v>
      </c>
      <c r="F1" s="3" t="s">
        <v>29</v>
      </c>
      <c r="G1" s="3" t="s">
        <v>8</v>
      </c>
      <c r="H1" s="3" t="s">
        <v>30</v>
      </c>
      <c r="I1" s="3" t="s">
        <v>9</v>
      </c>
      <c r="J1" s="3" t="s">
        <v>31</v>
      </c>
      <c r="K1" s="3" t="s">
        <v>10</v>
      </c>
      <c r="L1" s="3" t="s">
        <v>32</v>
      </c>
      <c r="M1" s="3" t="s">
        <v>11</v>
      </c>
      <c r="N1" s="3" t="s">
        <v>33</v>
      </c>
      <c r="O1" s="3" t="s">
        <v>12</v>
      </c>
      <c r="P1" s="3" t="s">
        <v>34</v>
      </c>
    </row>
    <row r="2" spans="1:16" ht="15.75" thickTop="1" x14ac:dyDescent="0.25">
      <c r="A2" s="2" t="s">
        <v>27</v>
      </c>
      <c r="B2" s="2" t="s">
        <v>4</v>
      </c>
      <c r="C2" s="1">
        <v>0.69583108699999996</v>
      </c>
      <c r="D2" s="1">
        <f>_xlfn.RANK.AVG(C2,$C$2:$C$15)</f>
        <v>1</v>
      </c>
      <c r="E2" s="1">
        <v>0.76022388100000005</v>
      </c>
      <c r="F2" s="1">
        <f>_xlfn.RANK.AVG(E2,$E$2:$E$15)</f>
        <v>1</v>
      </c>
      <c r="G2" s="1">
        <v>0.75034025000000004</v>
      </c>
      <c r="H2" s="1">
        <f>_xlfn.RANK.AVG(G2,$G$2:$G$15)</f>
        <v>12</v>
      </c>
      <c r="I2" s="1">
        <v>0.75478924599999997</v>
      </c>
      <c r="J2" s="1">
        <f>_xlfn.RANK.AVG(I2,$I$2:$I$15)</f>
        <v>6</v>
      </c>
      <c r="K2" s="1">
        <v>0.60234780200000004</v>
      </c>
      <c r="L2" s="1">
        <f>_xlfn.RANK.AVG(K2,$K$2:$K$15)</f>
        <v>1</v>
      </c>
      <c r="M2" s="1">
        <v>0.39765219800000001</v>
      </c>
      <c r="N2" s="1">
        <f>_xlfn.RANK.AVG(M2,$M$2:$M$15,1)</f>
        <v>1</v>
      </c>
      <c r="O2" s="1">
        <v>0.23977611900000001</v>
      </c>
      <c r="P2" s="1">
        <f>_xlfn.RANK.AVG(O2,$O$2:$O$15,1)</f>
        <v>1</v>
      </c>
    </row>
    <row r="3" spans="1:16" x14ac:dyDescent="0.25">
      <c r="A3" s="2" t="s">
        <v>27</v>
      </c>
      <c r="B3" s="2" t="s">
        <v>21</v>
      </c>
      <c r="C3" s="1">
        <v>0.693908356</v>
      </c>
      <c r="D3" s="1">
        <f>_xlfn.RANK.AVG(C3,$C$2:$C$15)</f>
        <v>2</v>
      </c>
      <c r="E3" s="1">
        <v>0.75961162100000001</v>
      </c>
      <c r="F3" s="1">
        <f>_xlfn.RANK.AVG(E3,$E$2:$E$15)</f>
        <v>2</v>
      </c>
      <c r="G3" s="1">
        <v>0.74621215900000004</v>
      </c>
      <c r="H3" s="1">
        <f>_xlfn.RANK.AVG(G3,$G$2:$G$15)</f>
        <v>14</v>
      </c>
      <c r="I3" s="1">
        <v>0.75209492700000002</v>
      </c>
      <c r="J3" s="1">
        <f>_xlfn.RANK.AVG(I3,$I$2:$I$15)</f>
        <v>8</v>
      </c>
      <c r="K3" s="1">
        <v>0.60042861000000003</v>
      </c>
      <c r="L3" s="1">
        <f>_xlfn.RANK.AVG(K3,$K$2:$K$15)</f>
        <v>2</v>
      </c>
      <c r="M3" s="1">
        <v>0.39957139000000003</v>
      </c>
      <c r="N3" s="1">
        <f>_xlfn.RANK.AVG(M3,$M$2:$M$15,1)</f>
        <v>2</v>
      </c>
      <c r="O3" s="1">
        <v>0.24038837900000001</v>
      </c>
      <c r="P3" s="1">
        <f>_xlfn.RANK.AVG(O3,$O$2:$O$15,1)</f>
        <v>2</v>
      </c>
    </row>
    <row r="4" spans="1:16" x14ac:dyDescent="0.25">
      <c r="A4" s="2" t="s">
        <v>27</v>
      </c>
      <c r="B4" s="2" t="s">
        <v>23</v>
      </c>
      <c r="C4" s="1">
        <v>0.69196765500000001</v>
      </c>
      <c r="D4" s="1">
        <f>_xlfn.RANK.AVG(C4,$C$2:$C$15)</f>
        <v>3</v>
      </c>
      <c r="E4" s="1">
        <v>0.735718973</v>
      </c>
      <c r="F4" s="1">
        <f>_xlfn.RANK.AVG(E4,$E$2:$E$15)</f>
        <v>4</v>
      </c>
      <c r="G4" s="1">
        <v>0.76044792800000005</v>
      </c>
      <c r="H4" s="1">
        <f>_xlfn.RANK.AVG(G4,$G$2:$G$15)</f>
        <v>10</v>
      </c>
      <c r="I4" s="1">
        <v>0.74729422300000004</v>
      </c>
      <c r="J4" s="1">
        <f>_xlfn.RANK.AVG(I4,$I$2:$I$15)</f>
        <v>10</v>
      </c>
      <c r="K4" s="1">
        <v>0.541740377</v>
      </c>
      <c r="L4" s="1">
        <f>_xlfn.RANK.AVG(K4,$K$2:$K$15)</f>
        <v>4</v>
      </c>
      <c r="M4" s="1">
        <v>0.458259623</v>
      </c>
      <c r="N4" s="1">
        <f>_xlfn.RANK.AVG(M4,$M$2:$M$15,1)</f>
        <v>4</v>
      </c>
      <c r="O4" s="1">
        <v>0.264281027</v>
      </c>
      <c r="P4" s="1">
        <f>_xlfn.RANK.AVG(O4,$O$2:$O$15,1)</f>
        <v>4</v>
      </c>
    </row>
    <row r="5" spans="1:16" x14ac:dyDescent="0.25">
      <c r="A5" s="2" t="s">
        <v>27</v>
      </c>
      <c r="B5" s="2" t="s">
        <v>22</v>
      </c>
      <c r="C5" s="1">
        <v>0.68821204000000002</v>
      </c>
      <c r="D5" s="1">
        <f>_xlfn.RANK.AVG(C5,$C$2:$C$15)</f>
        <v>4</v>
      </c>
      <c r="E5" s="1">
        <v>0.75105709899999995</v>
      </c>
      <c r="F5" s="1">
        <f>_xlfn.RANK.AVG(E5,$E$2:$E$15)</f>
        <v>3</v>
      </c>
      <c r="G5" s="1">
        <v>0.749828359</v>
      </c>
      <c r="H5" s="1">
        <f>_xlfn.RANK.AVG(G5,$G$2:$G$15)</f>
        <v>13</v>
      </c>
      <c r="I5" s="1">
        <v>0.75004251399999999</v>
      </c>
      <c r="J5" s="1">
        <f>_xlfn.RANK.AVG(I5,$I$2:$I$15)</f>
        <v>9</v>
      </c>
      <c r="K5" s="1">
        <v>0.58093229599999996</v>
      </c>
      <c r="L5" s="1">
        <f>_xlfn.RANK.AVG(K5,$K$2:$K$15)</f>
        <v>3</v>
      </c>
      <c r="M5" s="1">
        <v>0.41906770399999999</v>
      </c>
      <c r="N5" s="1">
        <f>_xlfn.RANK.AVG(M5,$M$2:$M$15,1)</f>
        <v>3</v>
      </c>
      <c r="O5" s="1">
        <v>0.24894290099999999</v>
      </c>
      <c r="P5" s="1">
        <f>_xlfn.RANK.AVG(O5,$O$2:$O$15,1)</f>
        <v>3</v>
      </c>
    </row>
    <row r="6" spans="1:16" x14ac:dyDescent="0.25">
      <c r="A6" s="2" t="s">
        <v>27</v>
      </c>
      <c r="B6" s="2" t="s">
        <v>17</v>
      </c>
      <c r="C6" s="1">
        <v>0.58736747499999997</v>
      </c>
      <c r="D6" s="1">
        <f>_xlfn.RANK.AVG(C6,$C$2:$C$15)</f>
        <v>5</v>
      </c>
      <c r="E6" s="1">
        <v>0.63405536200000001</v>
      </c>
      <c r="F6" s="1">
        <f>_xlfn.RANK.AVG(E6,$E$2:$E$15)</f>
        <v>7</v>
      </c>
      <c r="G6" s="1">
        <v>0.82239453200000001</v>
      </c>
      <c r="H6" s="1">
        <f>_xlfn.RANK.AVG(G6,$G$2:$G$15)</f>
        <v>8</v>
      </c>
      <c r="I6" s="1">
        <v>0.715093121</v>
      </c>
      <c r="J6" s="1">
        <f>_xlfn.RANK.AVG(I6,$I$2:$I$15)</f>
        <v>12</v>
      </c>
      <c r="K6" s="1">
        <v>0.20753753799999999</v>
      </c>
      <c r="L6" s="1">
        <f>_xlfn.RANK.AVG(K6,$K$2:$K$15)</f>
        <v>7</v>
      </c>
      <c r="M6" s="1">
        <v>0.79246246200000003</v>
      </c>
      <c r="N6" s="1">
        <f>_xlfn.RANK.AVG(M6,$M$2:$M$15,1)</f>
        <v>7</v>
      </c>
      <c r="O6" s="1">
        <v>0.36594463799999999</v>
      </c>
      <c r="P6" s="1">
        <f>_xlfn.RANK.AVG(O6,$O$2:$O$15,1)</f>
        <v>7</v>
      </c>
    </row>
    <row r="7" spans="1:16" x14ac:dyDescent="0.25">
      <c r="A7" s="2" t="s">
        <v>27</v>
      </c>
      <c r="B7" s="2" t="s">
        <v>13</v>
      </c>
      <c r="C7" s="1">
        <v>0.58526504899999998</v>
      </c>
      <c r="D7" s="1">
        <f>_xlfn.RANK.AVG(C7,$C$2:$C$15)</f>
        <v>6</v>
      </c>
      <c r="E7" s="1">
        <v>0.66227189900000005</v>
      </c>
      <c r="F7" s="1">
        <f>_xlfn.RANK.AVG(E7,$E$2:$E$15)</f>
        <v>5</v>
      </c>
      <c r="G7" s="1">
        <v>0.75365871299999998</v>
      </c>
      <c r="H7" s="1">
        <f>_xlfn.RANK.AVG(G7,$G$2:$G$15)</f>
        <v>11</v>
      </c>
      <c r="I7" s="1">
        <v>0.70475129299999995</v>
      </c>
      <c r="J7" s="1">
        <f>_xlfn.RANK.AVG(I7,$I$2:$I$15)</f>
        <v>14</v>
      </c>
      <c r="K7" s="1">
        <v>0.35946082400000001</v>
      </c>
      <c r="L7" s="1">
        <f>_xlfn.RANK.AVG(K7,$K$2:$K$15)</f>
        <v>5</v>
      </c>
      <c r="M7" s="1">
        <v>0.64053917599999999</v>
      </c>
      <c r="N7" s="1">
        <f>_xlfn.RANK.AVG(M7,$M$2:$M$15,1)</f>
        <v>5</v>
      </c>
      <c r="O7" s="1">
        <v>0.337728101</v>
      </c>
      <c r="P7" s="1">
        <f>_xlfn.RANK.AVG(O7,$O$2:$O$15,1)</f>
        <v>5</v>
      </c>
    </row>
    <row r="8" spans="1:16" x14ac:dyDescent="0.25">
      <c r="A8" s="2" t="s">
        <v>27</v>
      </c>
      <c r="B8" s="2" t="s">
        <v>3</v>
      </c>
      <c r="C8" s="1">
        <v>0.58195867000000001</v>
      </c>
      <c r="D8" s="1">
        <f>_xlfn.RANK.AVG(C8,$C$2:$C$15)</f>
        <v>7</v>
      </c>
      <c r="E8" s="1">
        <v>0.63236726799999998</v>
      </c>
      <c r="F8" s="1">
        <f>_xlfn.RANK.AVG(E8,$E$2:$E$15)</f>
        <v>8</v>
      </c>
      <c r="G8" s="1">
        <v>0.93586536399999998</v>
      </c>
      <c r="H8" s="1">
        <f>_xlfn.RANK.AVG(G8,$G$2:$G$15)</f>
        <v>6</v>
      </c>
      <c r="I8" s="1">
        <v>0.75448494099999996</v>
      </c>
      <c r="J8" s="1">
        <f>_xlfn.RANK.AVG(I8,$I$2:$I$15)</f>
        <v>7</v>
      </c>
      <c r="K8" s="1">
        <v>9.1315860999999998E-2</v>
      </c>
      <c r="L8" s="1">
        <f>_xlfn.RANK.AVG(K8,$K$2:$K$15)</f>
        <v>8</v>
      </c>
      <c r="M8" s="1">
        <v>0.908684139</v>
      </c>
      <c r="N8" s="1">
        <f>_xlfn.RANK.AVG(M8,$M$2:$M$15,1)</f>
        <v>8</v>
      </c>
      <c r="O8" s="1">
        <v>0.36763273200000002</v>
      </c>
      <c r="P8" s="1">
        <f>_xlfn.RANK.AVG(O8,$O$2:$O$15,1)</f>
        <v>8</v>
      </c>
    </row>
    <row r="9" spans="1:16" x14ac:dyDescent="0.25">
      <c r="A9" s="2" t="s">
        <v>27</v>
      </c>
      <c r="B9" s="2" t="s">
        <v>20</v>
      </c>
      <c r="C9" s="1">
        <v>0.56634321700000001</v>
      </c>
      <c r="D9" s="1">
        <f>_xlfn.RANK.AVG(C9,$C$2:$C$15)</f>
        <v>8</v>
      </c>
      <c r="E9" s="1">
        <v>0.63141470200000005</v>
      </c>
      <c r="F9" s="1">
        <f>_xlfn.RANK.AVG(E9,$E$2:$E$15)</f>
        <v>9</v>
      </c>
      <c r="G9" s="1">
        <v>0.98212806799999997</v>
      </c>
      <c r="H9" s="1">
        <f>_xlfn.RANK.AVG(G9,$G$2:$G$15)</f>
        <v>5</v>
      </c>
      <c r="I9" s="1">
        <v>0.76794165700000006</v>
      </c>
      <c r="J9" s="1">
        <f>_xlfn.RANK.AVG(I9,$I$2:$I$15)</f>
        <v>5</v>
      </c>
      <c r="K9" s="1">
        <v>4.2128037E-2</v>
      </c>
      <c r="L9" s="1">
        <f>_xlfn.RANK.AVG(K9,$K$2:$K$15)</f>
        <v>10</v>
      </c>
      <c r="M9" s="1">
        <v>0.95787196299999999</v>
      </c>
      <c r="N9" s="1">
        <f>_xlfn.RANK.AVG(M9,$M$2:$M$15,1)</f>
        <v>10</v>
      </c>
      <c r="O9" s="1">
        <v>0.36858529800000001</v>
      </c>
      <c r="P9" s="1">
        <f>_xlfn.RANK.AVG(O9,$O$2:$O$15,1)</f>
        <v>9</v>
      </c>
    </row>
    <row r="10" spans="1:16" x14ac:dyDescent="0.25">
      <c r="A10" s="2" t="s">
        <v>27</v>
      </c>
      <c r="B10" s="2" t="s">
        <v>19</v>
      </c>
      <c r="C10" s="1">
        <v>0.53823899399999997</v>
      </c>
      <c r="D10" s="1">
        <f>_xlfn.RANK.AVG(C10,$C$2:$C$15)</f>
        <v>9</v>
      </c>
      <c r="E10" s="1">
        <v>0.61745443200000005</v>
      </c>
      <c r="F10" s="1">
        <f>_xlfn.RANK.AVG(E10,$E$2:$E$15)</f>
        <v>14</v>
      </c>
      <c r="G10" s="1">
        <v>0.88001486100000004</v>
      </c>
      <c r="H10" s="1">
        <f>_xlfn.RANK.AVG(G10,$G$2:$G$15)</f>
        <v>7</v>
      </c>
      <c r="I10" s="1">
        <v>0.725614812</v>
      </c>
      <c r="J10" s="1">
        <f>_xlfn.RANK.AVG(I10,$I$2:$I$15)</f>
        <v>11</v>
      </c>
      <c r="K10" s="1">
        <v>8.9900355000000001E-2</v>
      </c>
      <c r="L10" s="1">
        <f>_xlfn.RANK.AVG(K10,$K$2:$K$15)</f>
        <v>9</v>
      </c>
      <c r="M10" s="1">
        <v>0.91009964499999996</v>
      </c>
      <c r="N10" s="1">
        <f>_xlfn.RANK.AVG(M10,$M$2:$M$15,1)</f>
        <v>9</v>
      </c>
      <c r="O10" s="1">
        <v>0.382545568</v>
      </c>
      <c r="P10" s="1">
        <f>_xlfn.RANK.AVG(O10,$O$2:$O$15,1)</f>
        <v>14</v>
      </c>
    </row>
    <row r="11" spans="1:16" x14ac:dyDescent="0.25">
      <c r="A11" s="2" t="s">
        <v>27</v>
      </c>
      <c r="B11" s="2" t="s">
        <v>15</v>
      </c>
      <c r="C11" s="1">
        <v>0.53412398900000002</v>
      </c>
      <c r="D11" s="1">
        <f>_xlfn.RANK.AVG(C11,$C$2:$C$15)</f>
        <v>10</v>
      </c>
      <c r="E11" s="1">
        <v>0.64680780000000004</v>
      </c>
      <c r="F11" s="1">
        <f>_xlfn.RANK.AVG(E11,$E$2:$E$15)</f>
        <v>6</v>
      </c>
      <c r="G11" s="1">
        <v>0.79036364299999995</v>
      </c>
      <c r="H11" s="1">
        <f>_xlfn.RANK.AVG(G11,$G$2:$G$15)</f>
        <v>9</v>
      </c>
      <c r="I11" s="1">
        <v>0.71009197400000001</v>
      </c>
      <c r="J11" s="1">
        <f>_xlfn.RANK.AVG(I11,$I$2:$I$15)</f>
        <v>13</v>
      </c>
      <c r="K11" s="1">
        <v>0.27804258799999998</v>
      </c>
      <c r="L11" s="1">
        <f>_xlfn.RANK.AVG(K11,$K$2:$K$15)</f>
        <v>6</v>
      </c>
      <c r="M11" s="1">
        <v>0.72195741199999997</v>
      </c>
      <c r="N11" s="1">
        <f>_xlfn.RANK.AVG(M11,$M$2:$M$15,1)</f>
        <v>6</v>
      </c>
      <c r="O11" s="1">
        <v>0.35319220000000001</v>
      </c>
      <c r="P11" s="1">
        <f>_xlfn.RANK.AVG(O11,$O$2:$O$15,1)</f>
        <v>6</v>
      </c>
    </row>
    <row r="12" spans="1:16" x14ac:dyDescent="0.25">
      <c r="A12" s="2" t="s">
        <v>27</v>
      </c>
      <c r="B12" s="2" t="s">
        <v>24</v>
      </c>
      <c r="C12" s="1">
        <v>0.524528302</v>
      </c>
      <c r="D12" s="1">
        <f>_xlfn.RANK.AVG(C12,$C$2:$C$15)</f>
        <v>11</v>
      </c>
      <c r="E12" s="1">
        <v>0.62548068300000004</v>
      </c>
      <c r="F12" s="1">
        <f>_xlfn.RANK.AVG(E12,$E$2:$E$15)</f>
        <v>11.5</v>
      </c>
      <c r="G12" s="1">
        <v>1</v>
      </c>
      <c r="H12" s="1">
        <f>_xlfn.RANK.AVG(G12,$G$2:$G$15)</f>
        <v>2.5</v>
      </c>
      <c r="I12" s="1">
        <v>0.76926362400000003</v>
      </c>
      <c r="J12" s="1">
        <f>_xlfn.RANK.AVG(I12,$I$2:$I$15)</f>
        <v>2.5</v>
      </c>
      <c r="K12" s="1">
        <v>0</v>
      </c>
      <c r="L12" s="1">
        <f>_xlfn.RANK.AVG(K12,$K$2:$K$15)</f>
        <v>12.5</v>
      </c>
      <c r="M12" s="1">
        <v>1</v>
      </c>
      <c r="N12" s="1">
        <f>_xlfn.RANK.AVG(M12,$M$2:$M$15,1)</f>
        <v>12.5</v>
      </c>
      <c r="O12" s="1">
        <v>0.37451931700000002</v>
      </c>
      <c r="P12" s="1">
        <f>_xlfn.RANK.AVG(O12,$O$2:$O$15,1)</f>
        <v>11.5</v>
      </c>
    </row>
    <row r="13" spans="1:16" x14ac:dyDescent="0.25">
      <c r="A13" s="2" t="s">
        <v>27</v>
      </c>
      <c r="B13" s="2" t="s">
        <v>18</v>
      </c>
      <c r="C13" s="1">
        <v>0.43369272199999997</v>
      </c>
      <c r="D13" s="1">
        <f>_xlfn.RANK.AVG(C13,$C$2:$C$15)</f>
        <v>13</v>
      </c>
      <c r="E13" s="1">
        <v>0.62548068300000004</v>
      </c>
      <c r="F13" s="1">
        <f>_xlfn.RANK.AVG(E13,$E$2:$E$15)</f>
        <v>11.5</v>
      </c>
      <c r="G13" s="1">
        <v>1</v>
      </c>
      <c r="H13" s="1">
        <f>_xlfn.RANK.AVG(G13,$G$2:$G$15)</f>
        <v>2.5</v>
      </c>
      <c r="I13" s="1">
        <v>0.76926362400000003</v>
      </c>
      <c r="J13" s="1">
        <f>_xlfn.RANK.AVG(I13,$I$2:$I$15)</f>
        <v>2.5</v>
      </c>
      <c r="K13" s="1">
        <v>0</v>
      </c>
      <c r="L13" s="1">
        <f>_xlfn.RANK.AVG(K13,$K$2:$K$15)</f>
        <v>12.5</v>
      </c>
      <c r="M13" s="1">
        <v>1</v>
      </c>
      <c r="N13" s="1">
        <f>_xlfn.RANK.AVG(M13,$M$2:$M$15,1)</f>
        <v>12.5</v>
      </c>
      <c r="O13" s="1">
        <v>0.37451931700000002</v>
      </c>
      <c r="P13" s="1">
        <f>_xlfn.RANK.AVG(O13,$O$2:$O$15,1)</f>
        <v>11.5</v>
      </c>
    </row>
    <row r="14" spans="1:16" x14ac:dyDescent="0.25">
      <c r="A14" s="2" t="s">
        <v>27</v>
      </c>
      <c r="B14" s="2" t="s">
        <v>14</v>
      </c>
      <c r="C14" s="1">
        <v>0.43369272199999997</v>
      </c>
      <c r="D14" s="1">
        <f>_xlfn.RANK.AVG(C14,$C$2:$C$15)</f>
        <v>13</v>
      </c>
      <c r="E14" s="1">
        <v>0.62548068300000004</v>
      </c>
      <c r="F14" s="1">
        <f>_xlfn.RANK.AVG(E14,$E$2:$E$15)</f>
        <v>11.5</v>
      </c>
      <c r="G14" s="1">
        <v>1</v>
      </c>
      <c r="H14" s="1">
        <f>_xlfn.RANK.AVG(G14,$G$2:$G$15)</f>
        <v>2.5</v>
      </c>
      <c r="I14" s="1">
        <v>0.76926362400000003</v>
      </c>
      <c r="J14" s="1">
        <f>_xlfn.RANK.AVG(I14,$I$2:$I$15)</f>
        <v>2.5</v>
      </c>
      <c r="K14" s="1">
        <v>0</v>
      </c>
      <c r="L14" s="1">
        <f>_xlfn.RANK.AVG(K14,$K$2:$K$15)</f>
        <v>12.5</v>
      </c>
      <c r="M14" s="1">
        <v>1</v>
      </c>
      <c r="N14" s="1">
        <f>_xlfn.RANK.AVG(M14,$M$2:$M$15,1)</f>
        <v>12.5</v>
      </c>
      <c r="O14" s="1">
        <v>0.37451931700000002</v>
      </c>
      <c r="P14" s="1">
        <f>_xlfn.RANK.AVG(O14,$O$2:$O$15,1)</f>
        <v>11.5</v>
      </c>
    </row>
    <row r="15" spans="1:16" x14ac:dyDescent="0.25">
      <c r="A15" s="2" t="s">
        <v>27</v>
      </c>
      <c r="B15" s="2" t="s">
        <v>16</v>
      </c>
      <c r="C15" s="1">
        <v>0.43369272199999997</v>
      </c>
      <c r="D15" s="1">
        <f>_xlfn.RANK.AVG(C15,$C$2:$C$15)</f>
        <v>13</v>
      </c>
      <c r="E15" s="1">
        <v>0.62548068300000004</v>
      </c>
      <c r="F15" s="1">
        <f>_xlfn.RANK.AVG(E15,$E$2:$E$15)</f>
        <v>11.5</v>
      </c>
      <c r="G15" s="1">
        <v>1</v>
      </c>
      <c r="H15" s="1">
        <f>_xlfn.RANK.AVG(G15,$G$2:$G$15)</f>
        <v>2.5</v>
      </c>
      <c r="I15" s="1">
        <v>0.76926362400000003</v>
      </c>
      <c r="J15" s="1">
        <f>_xlfn.RANK.AVG(I15,$I$2:$I$15)</f>
        <v>2.5</v>
      </c>
      <c r="K15" s="1">
        <v>0</v>
      </c>
      <c r="L15" s="1">
        <f>_xlfn.RANK.AVG(K15,$K$2:$K$15)</f>
        <v>12.5</v>
      </c>
      <c r="M15" s="1">
        <v>1</v>
      </c>
      <c r="N15" s="1">
        <f>_xlfn.RANK.AVG(M15,$M$2:$M$15,1)</f>
        <v>12.5</v>
      </c>
      <c r="O15" s="1">
        <v>0.37451931700000002</v>
      </c>
      <c r="P15" s="1">
        <f>_xlfn.RANK.AVG(O15,$O$2:$O$15,1)</f>
        <v>11.5</v>
      </c>
    </row>
  </sheetData>
  <autoFilter ref="A1:P1">
    <sortState ref="A2:P15">
      <sortCondition ref="D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Vehicle</vt:lpstr>
      <vt:lpstr>Dublin</vt:lpstr>
      <vt:lpstr>New York</vt:lpstr>
      <vt:lpstr>Pisa</vt:lpstr>
      <vt:lpstr>San Francisco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uuario</dc:creator>
  <cp:lastModifiedBy>uuario</cp:lastModifiedBy>
  <dcterms:created xsi:type="dcterms:W3CDTF">2017-09-15T18:35:30Z</dcterms:created>
  <dcterms:modified xsi:type="dcterms:W3CDTF">2017-09-15T19:06:14Z</dcterms:modified>
</cp:coreProperties>
</file>