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tabRatio="500"/>
  </bookViews>
  <sheets>
    <sheet name="报表需求" sheetId="1" r:id="rId1"/>
    <sheet name="维表" sheetId="2" state="hidden" r:id="rId2"/>
    <sheet name="参考语句" sheetId="3" r:id="rId3"/>
  </sheets>
  <calcPr calcId="144525"/>
</workbook>
</file>

<file path=xl/sharedStrings.xml><?xml version="1.0" encoding="utf-8"?>
<sst xmlns="http://schemas.openxmlformats.org/spreadsheetml/2006/main" count="98">
  <si>
    <t>一、基本信息：</t>
  </si>
  <si>
    <t>库</t>
  </si>
  <si>
    <t>表</t>
  </si>
  <si>
    <t>t_break_pass</t>
  </si>
  <si>
    <t>报表目录</t>
  </si>
  <si>
    <t>运营系统-设备运营</t>
  </si>
  <si>
    <t>表名称</t>
  </si>
  <si>
    <t>门禁实时监控</t>
  </si>
  <si>
    <t>二、表结构：——按照表格实际展示样子填写</t>
  </si>
  <si>
    <t>维度/指标</t>
  </si>
  <si>
    <t>维度</t>
  </si>
  <si>
    <t>指标</t>
  </si>
  <si>
    <t>省份城市小区</t>
  </si>
  <si>
    <t>日期</t>
  </si>
  <si>
    <t>小时</t>
  </si>
  <si>
    <t>业主通行人数</t>
  </si>
  <si>
    <t>访客通行人数</t>
  </si>
  <si>
    <t>物业通行人数</t>
  </si>
  <si>
    <t>全部通行人数</t>
  </si>
  <si>
    <t>业主通行次数</t>
  </si>
  <si>
    <t>访客通行次数</t>
  </si>
  <si>
    <t>物业通行次数</t>
  </si>
  <si>
    <t>全部通行次数</t>
  </si>
  <si>
    <t>字段</t>
  </si>
  <si>
    <t>province,
city,
project</t>
  </si>
  <si>
    <t>DATE(created_time)</t>
  </si>
  <si>
    <t>HOUR(created_time)</t>
  </si>
  <si>
    <t>bj_app_user</t>
  </si>
  <si>
    <t>数据口径</t>
  </si>
  <si>
    <t>通过province,
city,
project得到省份、城市、小区</t>
  </si>
  <si>
    <t>通过created_time字段解析出日期</t>
  </si>
  <si>
    <t>通过created_time字段解析出小时</t>
  </si>
  <si>
    <t>当天在统计小时段内业主通行人数（去重）</t>
  </si>
  <si>
    <t>当天在统计小时段内业访客通行人数（去重）</t>
  </si>
  <si>
    <t>当天在统计小时段内物业通行人数（去重）</t>
  </si>
  <si>
    <t>当天在统计小时段内通行人数（去重）</t>
  </si>
  <si>
    <t>当天在统计小时段内业主通行次数</t>
  </si>
  <si>
    <t>当天在统计小时段内业访客通行次数</t>
  </si>
  <si>
    <t>当天在统计小时段内物业通行次数</t>
  </si>
  <si>
    <t>当天在统计小时段内通行次数</t>
  </si>
  <si>
    <t>数据显示格式</t>
  </si>
  <si>
    <t>中文</t>
  </si>
  <si>
    <t>0:00-1:00</t>
  </si>
  <si>
    <t>常规数字</t>
  </si>
  <si>
    <t>三、异常值处理：——如果有则填写</t>
  </si>
  <si>
    <t>异常处理逻辑</t>
  </si>
  <si>
    <t>四、报表更新要求：</t>
  </si>
  <si>
    <t>更新时效</t>
  </si>
  <si>
    <t>每小时更新一次</t>
  </si>
  <si>
    <t>更新范围</t>
  </si>
  <si>
    <t>仅更新当天数据</t>
  </si>
  <si>
    <t>五、历史数据要求：</t>
  </si>
  <si>
    <t xml:space="preserve">从2016年1月1日开始 </t>
  </si>
  <si>
    <t>六、表格要求：</t>
  </si>
  <si>
    <t>功能</t>
  </si>
  <si>
    <t>功能要求</t>
  </si>
  <si>
    <t>格式要求</t>
  </si>
  <si>
    <t>查询条件</t>
  </si>
  <si>
    <t>支持选择时间，默认值：时间为当天、昨天、七天前那天，例如当天为7月8日，时间默认为7月1日、7月7日、7月8日</t>
  </si>
  <si>
    <t>时间控件</t>
  </si>
  <si>
    <t>输出数据类型（全部、业主、访客、物业），默认值：数据类型为全部</t>
  </si>
  <si>
    <t>下拉框选择</t>
  </si>
  <si>
    <t>数据排序</t>
  </si>
  <si>
    <t>显示</t>
  </si>
  <si>
    <t>如下方原型</t>
  </si>
  <si>
    <t>导出</t>
  </si>
  <si>
    <t>支持导出功能，导出对应图表的后台数据</t>
  </si>
  <si>
    <t>六、原型：——请在此处增加必要的原型图片</t>
  </si>
  <si>
    <t>导出数据：</t>
  </si>
  <si>
    <t>访客行人数</t>
  </si>
  <si>
    <t>物业行人数</t>
  </si>
  <si>
    <t>业主通行次数数</t>
  </si>
  <si>
    <t>访客行次数</t>
  </si>
  <si>
    <t>物业行次数</t>
  </si>
  <si>
    <t>0:00~1:00</t>
  </si>
  <si>
    <t>1:00~2:00</t>
  </si>
  <si>
    <t>2:00~3:00</t>
  </si>
  <si>
    <t>3:00~4:00</t>
  </si>
  <si>
    <t>4:00~5:00</t>
  </si>
  <si>
    <t>5:00~6:00</t>
  </si>
  <si>
    <t>6:00~7:00</t>
  </si>
  <si>
    <t>7:00~8:00</t>
  </si>
  <si>
    <t>8:00~9:00</t>
  </si>
  <si>
    <t>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</si>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</sst>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yyyy\-mm\-dd"/>
  </numFmts>
  <fonts count="24">
    <font>
      <sz val="11"/>
      <color theme="1"/>
      <name val="宋体"/>
      <charset val="134"/>
      <scheme val="minor"/>
    </font>
    <font>
      <sz val="10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name val="华文细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12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6" fillId="5" borderId="10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7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4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4" fillId="0" borderId="1" xfId="0" applyFont="1" applyBorder="1"/>
    <xf numFmtId="176" fontId="4" fillId="0" borderId="1" xfId="0" applyNumberFormat="1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42</xdr:row>
      <xdr:rowOff>123825</xdr:rowOff>
    </xdr:from>
    <xdr:to>
      <xdr:col>5</xdr:col>
      <xdr:colOff>427990</xdr:colOff>
      <xdr:row>80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10798175"/>
          <a:ext cx="8600440" cy="6800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428625</xdr:colOff>
      <xdr:row>1</xdr:row>
      <xdr:rowOff>66675</xdr:rowOff>
    </xdr:from>
    <xdr:to>
      <xdr:col>16</xdr:col>
      <xdr:colOff>219075</xdr:colOff>
      <xdr:row>27</xdr:row>
      <xdr:rowOff>74930</xdr:rowOff>
    </xdr:to>
    <xdr:sp>
      <xdr:nvSpPr>
        <xdr:cNvPr id="2" name="TextBox 1"/>
        <xdr:cNvSpPr txBox="1"/>
      </xdr:nvSpPr>
      <xdr:spPr>
        <a:xfrm>
          <a:off x="428625" y="238125"/>
          <a:ext cx="10763250" cy="4465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SELECT </a:t>
          </a:r>
          <a:endParaRPr lang="zh-CN" altLang="en-US" sz="1100"/>
        </a:p>
        <a:p>
          <a:r>
            <a:rPr lang="zh-CN" altLang="en-US" sz="1100"/>
            <a:t>`province`,</a:t>
          </a:r>
          <a:endParaRPr lang="zh-CN" altLang="en-US" sz="1100"/>
        </a:p>
        <a:p>
          <a:r>
            <a:rPr lang="zh-CN" altLang="en-US" sz="1100"/>
            <a:t>`city`,</a:t>
          </a:r>
          <a:endParaRPr lang="zh-CN" altLang="en-US" sz="1100"/>
        </a:p>
        <a:p>
          <a:r>
            <a:rPr lang="zh-CN" altLang="en-US" sz="1100"/>
            <a:t>`project`,</a:t>
          </a:r>
          <a:endParaRPr lang="zh-CN" altLang="en-US" sz="1100"/>
        </a:p>
        <a:p>
          <a:r>
            <a:rPr lang="zh-CN" altLang="en-US" sz="1100"/>
            <a:t>DATE(`created_time`) createdate,</a:t>
          </a:r>
          <a:endParaRPr lang="zh-CN" altLang="en-US" sz="1100"/>
        </a:p>
        <a:p>
          <a:r>
            <a:rPr lang="zh-CN" altLang="en-US" sz="1100"/>
            <a:t>HOUR(`created_time`) hourr,</a:t>
          </a:r>
          <a:endParaRPr lang="zh-CN" altLang="en-US" sz="1100"/>
        </a:p>
        <a:p>
          <a:r>
            <a:rPr lang="zh-CN" altLang="en-US" sz="1100"/>
            <a:t>COUNT(DISTINCT CASE WHEN `user_type`='0' THEN `bj_app_user` ELSE NULL END) 业主人数,</a:t>
          </a:r>
          <a:endParaRPr lang="zh-CN" altLang="en-US" sz="1100"/>
        </a:p>
        <a:p>
          <a:r>
            <a:rPr lang="zh-CN" altLang="en-US" sz="1100"/>
            <a:t>COUNT(DISTINCT CASE WHEN `user_type`='1' THEN `bj_app_user` ELSE NULL END) 访客人数,</a:t>
          </a:r>
          <a:endParaRPr lang="zh-CN" altLang="en-US" sz="1100"/>
        </a:p>
        <a:p>
          <a:r>
            <a:rPr lang="zh-CN" altLang="en-US" sz="1100"/>
            <a:t>COUNT(DISTINCT CASE WHEN `user_type` NOT IN('0','1') THEN `bj_app_user` ELSE NULL END) 物业人数,</a:t>
          </a:r>
          <a:endParaRPr lang="zh-CN" altLang="en-US" sz="1100"/>
        </a:p>
        <a:p>
          <a:r>
            <a:rPr lang="zh-CN" altLang="en-US" sz="1100"/>
            <a:t>COUNT(DISTINCT `bj_app_user`) 全部人数,</a:t>
          </a:r>
          <a:endParaRPr lang="zh-CN" altLang="en-US" sz="1100"/>
        </a:p>
        <a:p>
          <a:r>
            <a:rPr lang="zh-CN" altLang="en-US" sz="1100"/>
            <a:t>COUNT(CASE WHEN `user_type`='0' THEN `bj_app_user` ELSE NULL END) 业主次数,</a:t>
          </a:r>
          <a:endParaRPr lang="zh-CN" altLang="en-US" sz="1100"/>
        </a:p>
        <a:p>
          <a:r>
            <a:rPr lang="zh-CN" altLang="en-US" sz="1100"/>
            <a:t>COUNT(CASE WHEN `user_type`='1' THEN `bj_app_user` ELSE NULL END) 访客次数,</a:t>
          </a:r>
          <a:endParaRPr lang="zh-CN" altLang="en-US" sz="1100"/>
        </a:p>
        <a:p>
          <a:r>
            <a:rPr lang="zh-CN" altLang="en-US" sz="1100"/>
            <a:t>COUNT(CASE WHEN `user_type` NOT IN('0','1') THEN `bj_app_user` ELSE NULL END) 物业次数,</a:t>
          </a:r>
          <a:endParaRPr lang="zh-CN" altLang="en-US" sz="1100"/>
        </a:p>
        <a:p>
          <a:r>
            <a:rPr lang="zh-CN" altLang="en-US" sz="1100"/>
            <a:t>COUNT(`bj_app_user`) 全部次数 </a:t>
          </a:r>
          <a:endParaRPr lang="zh-CN" altLang="en-US" sz="1100"/>
        </a:p>
        <a:p>
          <a:r>
            <a:rPr lang="zh-CN" altLang="en-US" sz="1100"/>
            <a:t>FROM `t_break_pass` </a:t>
          </a:r>
          <a:endParaRPr lang="zh-CN" altLang="en-US" sz="1100"/>
        </a:p>
        <a:p>
          <a:r>
            <a:rPr lang="zh-CN" altLang="en-US" sz="1100"/>
            <a:t>WHERE province IS NOT NULL AND city !='中陲' </a:t>
          </a:r>
          <a:endParaRPr lang="zh-CN" altLang="en-US" sz="1100"/>
        </a:p>
        <a:p>
          <a:r>
            <a:rPr lang="zh-CN" altLang="en-US" sz="1100"/>
            <a:t>GROUP BY `province`,</a:t>
          </a:r>
          <a:endParaRPr lang="zh-CN" altLang="en-US" sz="1100"/>
        </a:p>
        <a:p>
          <a:r>
            <a:rPr lang="zh-CN" altLang="en-US" sz="1100"/>
            <a:t>`city`,</a:t>
          </a:r>
          <a:endParaRPr lang="zh-CN" altLang="en-US" sz="1100"/>
        </a:p>
        <a:p>
          <a:r>
            <a:rPr lang="zh-CN" altLang="en-US" sz="1100"/>
            <a:t>`project`,</a:t>
          </a:r>
          <a:endParaRPr lang="zh-CN" altLang="en-US" sz="1100"/>
        </a:p>
        <a:p>
          <a:r>
            <a:rPr lang="zh-CN" altLang="en-US" sz="1100"/>
            <a:t>DATE(`created_time`),</a:t>
          </a:r>
          <a:endParaRPr lang="zh-CN" altLang="en-US" sz="1100"/>
        </a:p>
        <a:p>
          <a:r>
            <a:rPr lang="zh-CN" altLang="en-US" sz="1100"/>
            <a:t>HOUR(`created_time`)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5"/>
  <sheetViews>
    <sheetView showGridLines="0" tabSelected="1" workbookViewId="0">
      <selection activeCell="E4" sqref="E4"/>
    </sheetView>
  </sheetViews>
  <sheetFormatPr defaultColWidth="9" defaultRowHeight="14.25"/>
  <cols>
    <col min="1" max="1" width="14.375" style="2" customWidth="1"/>
    <col min="2" max="2" width="24.375" style="2" customWidth="1"/>
    <col min="3" max="3" width="23.625" style="2" customWidth="1"/>
    <col min="4" max="4" width="21" style="2" customWidth="1"/>
    <col min="5" max="5" width="24" style="2" customWidth="1"/>
    <col min="6" max="6" width="27.5" style="2" customWidth="1"/>
    <col min="7" max="7" width="27.25" style="2" customWidth="1"/>
    <col min="8" max="8" width="13" style="2" customWidth="1"/>
    <col min="9" max="12" width="15.375" style="2" customWidth="1"/>
    <col min="13" max="16384" width="9" style="2"/>
  </cols>
  <sheetData>
    <row r="1" ht="21" customHeight="1" spans="1:2">
      <c r="A1" s="3" t="s">
        <v>0</v>
      </c>
      <c r="B1" s="4"/>
    </row>
    <row r="2" ht="20" customHeight="1" spans="1:3">
      <c r="A2" s="5" t="s">
        <v>1</v>
      </c>
      <c r="B2" s="5"/>
      <c r="C2" s="5"/>
    </row>
    <row r="3" ht="20" customHeight="1" spans="1:3">
      <c r="A3" s="5" t="s">
        <v>2</v>
      </c>
      <c r="B3" s="5" t="s">
        <v>3</v>
      </c>
      <c r="C3" s="5"/>
    </row>
    <row r="4" ht="20" customHeight="1" spans="1:3">
      <c r="A4" s="5" t="s">
        <v>4</v>
      </c>
      <c r="B4" s="5" t="s">
        <v>5</v>
      </c>
      <c r="C4" s="5"/>
    </row>
    <row r="5" ht="20" customHeight="1" spans="1:3">
      <c r="A5" s="6" t="s">
        <v>6</v>
      </c>
      <c r="B5" s="5" t="s">
        <v>7</v>
      </c>
      <c r="C5" s="5"/>
    </row>
    <row r="8" ht="21" customHeight="1" spans="1:3">
      <c r="A8" s="3" t="s">
        <v>8</v>
      </c>
      <c r="B8" s="4"/>
      <c r="C8" s="4"/>
    </row>
    <row r="9" ht="19.5" customHeight="1" spans="1:12">
      <c r="A9" s="7" t="s">
        <v>9</v>
      </c>
      <c r="B9" s="8" t="s">
        <v>10</v>
      </c>
      <c r="C9" s="8"/>
      <c r="D9" s="9"/>
      <c r="E9" s="10" t="s">
        <v>11</v>
      </c>
      <c r="F9" s="10"/>
      <c r="G9" s="10"/>
      <c r="H9" s="10"/>
      <c r="I9" s="10"/>
      <c r="J9" s="10"/>
      <c r="K9" s="10"/>
      <c r="L9" s="10"/>
    </row>
    <row r="10" s="1" customFormat="1" ht="18" customHeight="1" spans="1:12">
      <c r="A10" s="11"/>
      <c r="B10" s="12" t="s">
        <v>12</v>
      </c>
      <c r="C10" s="12" t="s">
        <v>13</v>
      </c>
      <c r="D10" s="12" t="s">
        <v>14</v>
      </c>
      <c r="E10" s="12" t="s">
        <v>15</v>
      </c>
      <c r="F10" s="12" t="s">
        <v>16</v>
      </c>
      <c r="G10" s="12" t="s">
        <v>17</v>
      </c>
      <c r="H10" s="13" t="s">
        <v>18</v>
      </c>
      <c r="I10" s="12" t="s">
        <v>19</v>
      </c>
      <c r="J10" s="12" t="s">
        <v>20</v>
      </c>
      <c r="K10" s="12" t="s">
        <v>21</v>
      </c>
      <c r="L10" s="12" t="s">
        <v>22</v>
      </c>
    </row>
    <row r="11" s="1" customFormat="1" ht="31" customHeight="1" spans="1:12">
      <c r="A11" s="14" t="s">
        <v>2</v>
      </c>
      <c r="B11" s="15" t="s">
        <v>3</v>
      </c>
      <c r="C11" s="15" t="s">
        <v>3</v>
      </c>
      <c r="D11" s="15" t="s">
        <v>3</v>
      </c>
      <c r="E11" s="15" t="s">
        <v>3</v>
      </c>
      <c r="F11" s="15" t="s">
        <v>3</v>
      </c>
      <c r="G11" s="15" t="s">
        <v>3</v>
      </c>
      <c r="H11" s="15" t="s">
        <v>3</v>
      </c>
      <c r="I11" s="15" t="s">
        <v>3</v>
      </c>
      <c r="J11" s="15" t="s">
        <v>3</v>
      </c>
      <c r="K11" s="15" t="s">
        <v>3</v>
      </c>
      <c r="L11" s="15" t="s">
        <v>3</v>
      </c>
    </row>
    <row r="12" s="1" customFormat="1" ht="50" customHeight="1" spans="1:12">
      <c r="A12" s="16" t="s">
        <v>23</v>
      </c>
      <c r="B12" s="17" t="s">
        <v>24</v>
      </c>
      <c r="C12" s="17" t="s">
        <v>25</v>
      </c>
      <c r="D12" s="17" t="s">
        <v>26</v>
      </c>
      <c r="E12" s="17" t="s">
        <v>27</v>
      </c>
      <c r="F12" s="17" t="s">
        <v>27</v>
      </c>
      <c r="G12" s="17" t="s">
        <v>27</v>
      </c>
      <c r="H12" s="17" t="s">
        <v>27</v>
      </c>
      <c r="I12" s="17" t="s">
        <v>27</v>
      </c>
      <c r="J12" s="17" t="s">
        <v>27</v>
      </c>
      <c r="K12" s="17" t="s">
        <v>27</v>
      </c>
      <c r="L12" s="17" t="s">
        <v>27</v>
      </c>
    </row>
    <row r="13" s="1" customFormat="1" ht="54" customHeight="1" spans="1:12">
      <c r="A13" s="16" t="s">
        <v>28</v>
      </c>
      <c r="B13" s="18" t="s">
        <v>29</v>
      </c>
      <c r="C13" s="18" t="s">
        <v>30</v>
      </c>
      <c r="D13" s="18" t="s">
        <v>31</v>
      </c>
      <c r="E13" s="18" t="s">
        <v>32</v>
      </c>
      <c r="F13" s="18" t="s">
        <v>33</v>
      </c>
      <c r="G13" s="18" t="s">
        <v>34</v>
      </c>
      <c r="H13" s="18" t="s">
        <v>35</v>
      </c>
      <c r="I13" s="18" t="s">
        <v>36</v>
      </c>
      <c r="J13" s="18" t="s">
        <v>37</v>
      </c>
      <c r="K13" s="18" t="s">
        <v>38</v>
      </c>
      <c r="L13" s="18" t="s">
        <v>39</v>
      </c>
    </row>
    <row r="14" s="1" customFormat="1" ht="25.5" customHeight="1" spans="1:12">
      <c r="A14" s="16" t="s">
        <v>40</v>
      </c>
      <c r="B14" s="18" t="s">
        <v>41</v>
      </c>
      <c r="C14" s="19">
        <v>42493</v>
      </c>
      <c r="D14" s="18" t="s">
        <v>42</v>
      </c>
      <c r="E14" s="18" t="s">
        <v>43</v>
      </c>
      <c r="F14" s="18" t="s">
        <v>43</v>
      </c>
      <c r="G14" s="18" t="s">
        <v>43</v>
      </c>
      <c r="H14" s="18" t="s">
        <v>43</v>
      </c>
      <c r="I14" s="18" t="s">
        <v>43</v>
      </c>
      <c r="J14" s="18" t="s">
        <v>43</v>
      </c>
      <c r="K14" s="18" t="s">
        <v>43</v>
      </c>
      <c r="L14" s="18" t="s">
        <v>43</v>
      </c>
    </row>
    <row r="15" spans="1:3">
      <c r="A15" s="20"/>
      <c r="B15" s="21"/>
      <c r="C15" s="21"/>
    </row>
    <row r="16" spans="1:3">
      <c r="A16" s="20"/>
      <c r="B16" s="21"/>
      <c r="C16" s="21"/>
    </row>
    <row r="17" ht="21" customHeight="1" spans="1:2">
      <c r="A17" s="3" t="s">
        <v>44</v>
      </c>
      <c r="B17" s="4"/>
    </row>
    <row r="18" s="1" customFormat="1" ht="18" customHeight="1" spans="1:7">
      <c r="A18" s="16" t="s">
        <v>23</v>
      </c>
      <c r="B18" s="22" t="s">
        <v>45</v>
      </c>
      <c r="C18" s="23"/>
      <c r="D18" s="23"/>
      <c r="E18" s="23"/>
      <c r="F18" s="23"/>
      <c r="G18" s="24"/>
    </row>
    <row r="19" spans="1:7">
      <c r="A19" s="25"/>
      <c r="B19" s="26"/>
      <c r="C19" s="26"/>
      <c r="D19" s="26"/>
      <c r="E19" s="26"/>
      <c r="F19" s="26"/>
      <c r="G19" s="26"/>
    </row>
    <row r="20" spans="1:7">
      <c r="A20" s="25"/>
      <c r="B20" s="26"/>
      <c r="C20" s="26"/>
      <c r="D20" s="26"/>
      <c r="E20" s="26"/>
      <c r="F20" s="26"/>
      <c r="G20" s="26"/>
    </row>
    <row r="21" spans="1:7">
      <c r="A21" s="25"/>
      <c r="B21" s="26"/>
      <c r="C21" s="26"/>
      <c r="D21" s="26"/>
      <c r="E21" s="26"/>
      <c r="F21" s="26"/>
      <c r="G21" s="26"/>
    </row>
    <row r="24" ht="21" customHeight="1" spans="1:2">
      <c r="A24" s="3" t="s">
        <v>46</v>
      </c>
      <c r="B24" s="4"/>
    </row>
    <row r="25" spans="1:2">
      <c r="A25" s="2" t="s">
        <v>47</v>
      </c>
      <c r="B25" s="2" t="s">
        <v>48</v>
      </c>
    </row>
    <row r="26" spans="1:2">
      <c r="A26" s="2" t="s">
        <v>49</v>
      </c>
      <c r="B26" s="2" t="s">
        <v>50</v>
      </c>
    </row>
    <row r="29" ht="21" customHeight="1" spans="1:2">
      <c r="A29" s="3" t="s">
        <v>51</v>
      </c>
      <c r="B29" s="4"/>
    </row>
    <row r="30" spans="1:1">
      <c r="A30" s="2" t="s">
        <v>52</v>
      </c>
    </row>
    <row r="33" ht="21" customHeight="1" spans="1:2">
      <c r="A33" s="3" t="s">
        <v>53</v>
      </c>
      <c r="B33" s="4"/>
    </row>
    <row r="34" ht="24" customHeight="1" spans="1:4">
      <c r="A34" s="16" t="s">
        <v>54</v>
      </c>
      <c r="B34" s="9" t="s">
        <v>55</v>
      </c>
      <c r="C34" s="27"/>
      <c r="D34" s="16" t="s">
        <v>56</v>
      </c>
    </row>
    <row r="35" ht="31.5" customHeight="1" spans="1:4">
      <c r="A35" s="28" t="s">
        <v>57</v>
      </c>
      <c r="B35" s="29" t="s">
        <v>58</v>
      </c>
      <c r="C35" s="29"/>
      <c r="D35" s="18" t="s">
        <v>59</v>
      </c>
    </row>
    <row r="36" ht="31.5" customHeight="1" spans="1:4">
      <c r="A36" s="30"/>
      <c r="B36" s="29" t="s">
        <v>60</v>
      </c>
      <c r="C36" s="29"/>
      <c r="D36" s="18" t="s">
        <v>61</v>
      </c>
    </row>
    <row r="37" ht="18" customHeight="1" spans="1:4">
      <c r="A37" s="18" t="s">
        <v>62</v>
      </c>
      <c r="B37" s="29"/>
      <c r="C37" s="29"/>
      <c r="D37" s="18"/>
    </row>
    <row r="38" ht="18" customHeight="1" spans="1:4">
      <c r="A38" s="18" t="s">
        <v>63</v>
      </c>
      <c r="B38" s="29" t="s">
        <v>64</v>
      </c>
      <c r="C38" s="29"/>
      <c r="D38" s="18"/>
    </row>
    <row r="39" ht="18" customHeight="1" spans="1:4">
      <c r="A39" s="18" t="s">
        <v>65</v>
      </c>
      <c r="B39" s="29" t="s">
        <v>66</v>
      </c>
      <c r="C39" s="29"/>
      <c r="D39" s="18"/>
    </row>
    <row r="40" spans="1:4">
      <c r="A40" s="1"/>
      <c r="B40" s="31"/>
      <c r="C40" s="31"/>
      <c r="D40" s="1"/>
    </row>
    <row r="41" spans="1:4">
      <c r="A41" s="1"/>
      <c r="B41" s="31"/>
      <c r="C41" s="31"/>
      <c r="D41" s="1"/>
    </row>
    <row r="42" ht="21" customHeight="1" spans="1:3">
      <c r="A42" s="3" t="s">
        <v>67</v>
      </c>
      <c r="B42" s="4"/>
      <c r="C42" s="4"/>
    </row>
    <row r="46" spans="2:2">
      <c r="B46" s="32"/>
    </row>
    <row r="82" ht="16.5" spans="1:5">
      <c r="A82" s="2" t="s">
        <v>68</v>
      </c>
      <c r="B82" s="33"/>
      <c r="C82" s="33"/>
      <c r="D82" s="33"/>
      <c r="E82" s="33"/>
    </row>
    <row r="83" ht="16.5" spans="1:8">
      <c r="A83" s="25" t="s">
        <v>13</v>
      </c>
      <c r="B83" s="34" t="s">
        <v>14</v>
      </c>
      <c r="C83" s="35" t="s">
        <v>15</v>
      </c>
      <c r="D83" s="35" t="s">
        <v>69</v>
      </c>
      <c r="E83" s="35" t="s">
        <v>70</v>
      </c>
      <c r="F83" s="35" t="s">
        <v>71</v>
      </c>
      <c r="G83" s="35" t="s">
        <v>72</v>
      </c>
      <c r="H83" s="35" t="s">
        <v>73</v>
      </c>
    </row>
    <row r="84" ht="16.5" spans="1:8">
      <c r="A84" s="36">
        <v>42559</v>
      </c>
      <c r="B84" s="37" t="s">
        <v>74</v>
      </c>
      <c r="C84" s="38">
        <v>70</v>
      </c>
      <c r="D84" s="38">
        <f t="shared" ref="D84:D147" si="0">ROUND(C84-C84*50%,0)</f>
        <v>35</v>
      </c>
      <c r="E84" s="38">
        <v>0</v>
      </c>
      <c r="F84" s="25"/>
      <c r="G84" s="25"/>
      <c r="H84" s="25"/>
    </row>
    <row r="85" ht="16.5" spans="1:8">
      <c r="A85" s="36">
        <v>42559</v>
      </c>
      <c r="B85" s="37" t="s">
        <v>75</v>
      </c>
      <c r="C85" s="39">
        <v>27</v>
      </c>
      <c r="D85" s="38">
        <f t="shared" si="0"/>
        <v>14</v>
      </c>
      <c r="E85" s="38">
        <v>0</v>
      </c>
      <c r="F85" s="25"/>
      <c r="G85" s="25"/>
      <c r="H85" s="25"/>
    </row>
    <row r="86" ht="16.5" spans="1:8">
      <c r="A86" s="36">
        <v>42559</v>
      </c>
      <c r="B86" s="37" t="s">
        <v>76</v>
      </c>
      <c r="C86" s="39">
        <v>13</v>
      </c>
      <c r="D86" s="38">
        <f t="shared" si="0"/>
        <v>7</v>
      </c>
      <c r="E86" s="38">
        <v>0</v>
      </c>
      <c r="F86" s="25"/>
      <c r="G86" s="25"/>
      <c r="H86" s="25"/>
    </row>
    <row r="87" ht="16.5" spans="1:8">
      <c r="A87" s="36">
        <v>42559</v>
      </c>
      <c r="B87" s="37" t="s">
        <v>77</v>
      </c>
      <c r="C87" s="39">
        <v>9</v>
      </c>
      <c r="D87" s="38">
        <f t="shared" si="0"/>
        <v>5</v>
      </c>
      <c r="E87" s="38">
        <v>0</v>
      </c>
      <c r="F87" s="25"/>
      <c r="G87" s="25"/>
      <c r="H87" s="25"/>
    </row>
    <row r="88" ht="16.5" spans="1:8">
      <c r="A88" s="36">
        <v>42559</v>
      </c>
      <c r="B88" s="37" t="s">
        <v>78</v>
      </c>
      <c r="C88" s="39">
        <v>7</v>
      </c>
      <c r="D88" s="38">
        <f t="shared" si="0"/>
        <v>4</v>
      </c>
      <c r="E88" s="38">
        <v>0</v>
      </c>
      <c r="F88" s="25"/>
      <c r="G88" s="25"/>
      <c r="H88" s="25"/>
    </row>
    <row r="89" ht="16.5" spans="1:8">
      <c r="A89" s="36">
        <v>42559</v>
      </c>
      <c r="B89" s="37" t="s">
        <v>79</v>
      </c>
      <c r="C89" s="39">
        <v>1</v>
      </c>
      <c r="D89" s="38">
        <f t="shared" si="0"/>
        <v>1</v>
      </c>
      <c r="E89" s="38">
        <v>0</v>
      </c>
      <c r="F89" s="25"/>
      <c r="G89" s="25"/>
      <c r="H89" s="25"/>
    </row>
    <row r="90" ht="16.5" spans="1:8">
      <c r="A90" s="36">
        <v>42559</v>
      </c>
      <c r="B90" s="37" t="s">
        <v>80</v>
      </c>
      <c r="C90" s="39">
        <v>7</v>
      </c>
      <c r="D90" s="38">
        <f t="shared" si="0"/>
        <v>4</v>
      </c>
      <c r="E90" s="38">
        <v>0</v>
      </c>
      <c r="F90" s="25"/>
      <c r="G90" s="25"/>
      <c r="H90" s="25"/>
    </row>
    <row r="91" ht="16.5" spans="1:8">
      <c r="A91" s="36">
        <v>42559</v>
      </c>
      <c r="B91" s="37" t="s">
        <v>81</v>
      </c>
      <c r="C91" s="39">
        <v>23</v>
      </c>
      <c r="D91" s="38">
        <f t="shared" si="0"/>
        <v>12</v>
      </c>
      <c r="E91" s="38">
        <v>1</v>
      </c>
      <c r="F91" s="25"/>
      <c r="G91" s="25"/>
      <c r="H91" s="25"/>
    </row>
    <row r="92" ht="16.5" spans="1:8">
      <c r="A92" s="36">
        <v>42559</v>
      </c>
      <c r="B92" s="37" t="s">
        <v>82</v>
      </c>
      <c r="C92" s="39">
        <v>61</v>
      </c>
      <c r="D92" s="38">
        <f t="shared" si="0"/>
        <v>31</v>
      </c>
      <c r="E92" s="38">
        <v>1</v>
      </c>
      <c r="F92" s="25"/>
      <c r="G92" s="25"/>
      <c r="H92" s="25"/>
    </row>
    <row r="93" ht="16.5" spans="1:8">
      <c r="A93" s="36">
        <v>42559</v>
      </c>
      <c r="B93" s="37" t="s">
        <v>83</v>
      </c>
      <c r="C93" s="39">
        <v>54</v>
      </c>
      <c r="D93" s="38">
        <f t="shared" si="0"/>
        <v>27</v>
      </c>
      <c r="E93" s="38">
        <v>0</v>
      </c>
      <c r="F93" s="25"/>
      <c r="G93" s="25"/>
      <c r="H93" s="25"/>
    </row>
    <row r="94" ht="16.5" spans="1:8">
      <c r="A94" s="36">
        <v>42559</v>
      </c>
      <c r="B94" s="37" t="s">
        <v>84</v>
      </c>
      <c r="C94" s="39">
        <v>83</v>
      </c>
      <c r="D94" s="38">
        <f t="shared" si="0"/>
        <v>42</v>
      </c>
      <c r="E94" s="38">
        <v>0</v>
      </c>
      <c r="F94" s="25"/>
      <c r="G94" s="25"/>
      <c r="H94" s="25"/>
    </row>
    <row r="95" ht="16.5" spans="1:8">
      <c r="A95" s="36">
        <v>42559</v>
      </c>
      <c r="B95" s="37" t="s">
        <v>85</v>
      </c>
      <c r="C95" s="39">
        <v>100</v>
      </c>
      <c r="D95" s="38">
        <f t="shared" si="0"/>
        <v>50</v>
      </c>
      <c r="E95" s="38">
        <v>0</v>
      </c>
      <c r="F95" s="25"/>
      <c r="G95" s="25"/>
      <c r="H95" s="25"/>
    </row>
    <row r="96" ht="16.5" spans="1:8">
      <c r="A96" s="36">
        <v>42559</v>
      </c>
      <c r="B96" s="37" t="s">
        <v>86</v>
      </c>
      <c r="C96" s="39">
        <v>131</v>
      </c>
      <c r="D96" s="38">
        <f t="shared" si="0"/>
        <v>66</v>
      </c>
      <c r="E96" s="38">
        <v>0</v>
      </c>
      <c r="F96" s="25"/>
      <c r="G96" s="25"/>
      <c r="H96" s="25"/>
    </row>
    <row r="97" ht="16.5" spans="1:8">
      <c r="A97" s="36">
        <v>42559</v>
      </c>
      <c r="B97" s="37" t="s">
        <v>87</v>
      </c>
      <c r="C97" s="39">
        <v>96</v>
      </c>
      <c r="D97" s="38">
        <f t="shared" si="0"/>
        <v>48</v>
      </c>
      <c r="E97" s="38">
        <v>0</v>
      </c>
      <c r="F97" s="25"/>
      <c r="G97" s="25"/>
      <c r="H97" s="25"/>
    </row>
    <row r="98" ht="16.5" spans="1:8">
      <c r="A98" s="36">
        <v>42559</v>
      </c>
      <c r="B98" s="37" t="s">
        <v>88</v>
      </c>
      <c r="C98" s="39">
        <v>65</v>
      </c>
      <c r="D98" s="38">
        <f t="shared" si="0"/>
        <v>33</v>
      </c>
      <c r="E98" s="38">
        <v>0</v>
      </c>
      <c r="F98" s="25"/>
      <c r="G98" s="25"/>
      <c r="H98" s="25"/>
    </row>
    <row r="99" ht="16.5" spans="1:8">
      <c r="A99" s="36">
        <v>42559</v>
      </c>
      <c r="B99" s="37" t="s">
        <v>89</v>
      </c>
      <c r="C99" s="39">
        <v>61</v>
      </c>
      <c r="D99" s="38">
        <f t="shared" si="0"/>
        <v>31</v>
      </c>
      <c r="E99" s="38">
        <v>0</v>
      </c>
      <c r="F99" s="25"/>
      <c r="G99" s="25"/>
      <c r="H99" s="25"/>
    </row>
    <row r="100" ht="16.5" spans="1:8">
      <c r="A100" s="36">
        <v>42559</v>
      </c>
      <c r="B100" s="37" t="s">
        <v>90</v>
      </c>
      <c r="C100" s="39">
        <v>93</v>
      </c>
      <c r="D100" s="38">
        <f t="shared" si="0"/>
        <v>47</v>
      </c>
      <c r="E100" s="38">
        <v>0</v>
      </c>
      <c r="F100" s="25"/>
      <c r="G100" s="25"/>
      <c r="H100" s="25"/>
    </row>
    <row r="101" ht="16.5" spans="1:8">
      <c r="A101" s="36">
        <v>42559</v>
      </c>
      <c r="B101" s="37" t="s">
        <v>91</v>
      </c>
      <c r="C101" s="39">
        <v>186</v>
      </c>
      <c r="D101" s="38">
        <f t="shared" si="0"/>
        <v>93</v>
      </c>
      <c r="E101" s="38">
        <v>0</v>
      </c>
      <c r="F101" s="25"/>
      <c r="G101" s="25"/>
      <c r="H101" s="25"/>
    </row>
    <row r="102" ht="16.5" spans="1:8">
      <c r="A102" s="36">
        <v>42559</v>
      </c>
      <c r="B102" s="37" t="s">
        <v>92</v>
      </c>
      <c r="C102" s="39">
        <v>267</v>
      </c>
      <c r="D102" s="38">
        <f t="shared" si="0"/>
        <v>134</v>
      </c>
      <c r="E102" s="38">
        <v>0</v>
      </c>
      <c r="F102" s="25"/>
      <c r="G102" s="25"/>
      <c r="H102" s="25"/>
    </row>
    <row r="103" ht="16.5" spans="1:8">
      <c r="A103" s="36">
        <v>42559</v>
      </c>
      <c r="B103" s="37" t="s">
        <v>93</v>
      </c>
      <c r="C103" s="39">
        <v>184</v>
      </c>
      <c r="D103" s="38">
        <f t="shared" si="0"/>
        <v>92</v>
      </c>
      <c r="E103" s="38">
        <v>0</v>
      </c>
      <c r="F103" s="25"/>
      <c r="G103" s="25"/>
      <c r="H103" s="25"/>
    </row>
    <row r="104" ht="16.5" spans="1:8">
      <c r="A104" s="36">
        <v>42559</v>
      </c>
      <c r="B104" s="37" t="s">
        <v>94</v>
      </c>
      <c r="C104" s="39">
        <v>243</v>
      </c>
      <c r="D104" s="38">
        <f t="shared" si="0"/>
        <v>122</v>
      </c>
      <c r="E104" s="38">
        <v>0</v>
      </c>
      <c r="F104" s="25"/>
      <c r="G104" s="25"/>
      <c r="H104" s="25"/>
    </row>
    <row r="105" ht="16.5" spans="1:8">
      <c r="A105" s="36">
        <v>42559</v>
      </c>
      <c r="B105" s="37" t="s">
        <v>95</v>
      </c>
      <c r="C105" s="39">
        <v>287</v>
      </c>
      <c r="D105" s="38">
        <f t="shared" si="0"/>
        <v>144</v>
      </c>
      <c r="E105" s="38">
        <v>0</v>
      </c>
      <c r="F105" s="25"/>
      <c r="G105" s="25"/>
      <c r="H105" s="25"/>
    </row>
    <row r="106" ht="16.5" spans="1:8">
      <c r="A106" s="36">
        <v>42559</v>
      </c>
      <c r="B106" s="37" t="s">
        <v>96</v>
      </c>
      <c r="C106" s="39">
        <v>180</v>
      </c>
      <c r="D106" s="38">
        <f t="shared" si="0"/>
        <v>90</v>
      </c>
      <c r="E106" s="38">
        <v>0</v>
      </c>
      <c r="F106" s="25"/>
      <c r="G106" s="25"/>
      <c r="H106" s="25"/>
    </row>
    <row r="107" ht="16.5" spans="1:8">
      <c r="A107" s="36">
        <v>42559</v>
      </c>
      <c r="B107" s="37" t="s">
        <v>97</v>
      </c>
      <c r="C107" s="39">
        <v>116</v>
      </c>
      <c r="D107" s="38">
        <f t="shared" si="0"/>
        <v>58</v>
      </c>
      <c r="E107" s="38">
        <v>0</v>
      </c>
      <c r="F107" s="25"/>
      <c r="G107" s="25"/>
      <c r="H107" s="25"/>
    </row>
    <row r="108" ht="16.5" spans="1:8">
      <c r="A108" s="36">
        <v>42558</v>
      </c>
      <c r="B108" s="37" t="s">
        <v>74</v>
      </c>
      <c r="C108" s="38">
        <v>70</v>
      </c>
      <c r="D108" s="38">
        <f t="shared" si="0"/>
        <v>35</v>
      </c>
      <c r="E108" s="38">
        <v>0</v>
      </c>
      <c r="F108" s="25"/>
      <c r="G108" s="25"/>
      <c r="H108" s="25"/>
    </row>
    <row r="109" ht="16.5" spans="1:8">
      <c r="A109" s="36">
        <v>42558</v>
      </c>
      <c r="B109" s="37" t="s">
        <v>75</v>
      </c>
      <c r="C109" s="39">
        <v>27</v>
      </c>
      <c r="D109" s="38">
        <f t="shared" si="0"/>
        <v>14</v>
      </c>
      <c r="E109" s="38">
        <v>0</v>
      </c>
      <c r="F109" s="25"/>
      <c r="G109" s="25"/>
      <c r="H109" s="25"/>
    </row>
    <row r="110" ht="16.5" spans="1:8">
      <c r="A110" s="36">
        <v>42558</v>
      </c>
      <c r="B110" s="37" t="s">
        <v>76</v>
      </c>
      <c r="C110" s="39">
        <v>13</v>
      </c>
      <c r="D110" s="38">
        <f t="shared" si="0"/>
        <v>7</v>
      </c>
      <c r="E110" s="38">
        <v>0</v>
      </c>
      <c r="F110" s="25"/>
      <c r="G110" s="25"/>
      <c r="H110" s="25"/>
    </row>
    <row r="111" ht="16.5" spans="1:8">
      <c r="A111" s="36">
        <v>42558</v>
      </c>
      <c r="B111" s="37" t="s">
        <v>77</v>
      </c>
      <c r="C111" s="39">
        <v>9</v>
      </c>
      <c r="D111" s="38">
        <f t="shared" si="0"/>
        <v>5</v>
      </c>
      <c r="E111" s="38">
        <v>0</v>
      </c>
      <c r="F111" s="25"/>
      <c r="G111" s="25"/>
      <c r="H111" s="25"/>
    </row>
    <row r="112" ht="16.5" spans="1:8">
      <c r="A112" s="36">
        <v>42558</v>
      </c>
      <c r="B112" s="37" t="s">
        <v>78</v>
      </c>
      <c r="C112" s="39">
        <v>7</v>
      </c>
      <c r="D112" s="38">
        <f t="shared" si="0"/>
        <v>4</v>
      </c>
      <c r="E112" s="38">
        <v>0</v>
      </c>
      <c r="F112" s="25"/>
      <c r="G112" s="25"/>
      <c r="H112" s="25"/>
    </row>
    <row r="113" ht="16.5" spans="1:8">
      <c r="A113" s="36">
        <v>42558</v>
      </c>
      <c r="B113" s="37" t="s">
        <v>79</v>
      </c>
      <c r="C113" s="39">
        <v>1</v>
      </c>
      <c r="D113" s="38">
        <f t="shared" si="0"/>
        <v>1</v>
      </c>
      <c r="E113" s="38">
        <v>0</v>
      </c>
      <c r="F113" s="25"/>
      <c r="G113" s="25"/>
      <c r="H113" s="25"/>
    </row>
    <row r="114" ht="16.5" spans="1:8">
      <c r="A114" s="36">
        <v>42558</v>
      </c>
      <c r="B114" s="37" t="s">
        <v>80</v>
      </c>
      <c r="C114" s="39">
        <v>7</v>
      </c>
      <c r="D114" s="38">
        <f t="shared" si="0"/>
        <v>4</v>
      </c>
      <c r="E114" s="38">
        <v>0</v>
      </c>
      <c r="F114" s="25"/>
      <c r="G114" s="25"/>
      <c r="H114" s="25"/>
    </row>
    <row r="115" ht="16.5" spans="1:8">
      <c r="A115" s="36">
        <v>42558</v>
      </c>
      <c r="B115" s="37" t="s">
        <v>81</v>
      </c>
      <c r="C115" s="39">
        <v>23</v>
      </c>
      <c r="D115" s="38">
        <f t="shared" si="0"/>
        <v>12</v>
      </c>
      <c r="E115" s="38">
        <v>1</v>
      </c>
      <c r="F115" s="25"/>
      <c r="G115" s="25"/>
      <c r="H115" s="25"/>
    </row>
    <row r="116" ht="16.5" spans="1:8">
      <c r="A116" s="36">
        <v>42558</v>
      </c>
      <c r="B116" s="37" t="s">
        <v>82</v>
      </c>
      <c r="C116" s="39">
        <v>61</v>
      </c>
      <c r="D116" s="38">
        <f t="shared" si="0"/>
        <v>31</v>
      </c>
      <c r="E116" s="38">
        <v>1</v>
      </c>
      <c r="F116" s="25"/>
      <c r="G116" s="25"/>
      <c r="H116" s="25"/>
    </row>
    <row r="117" ht="16.5" spans="1:8">
      <c r="A117" s="36">
        <v>42558</v>
      </c>
      <c r="B117" s="37" t="s">
        <v>83</v>
      </c>
      <c r="C117" s="39">
        <v>54</v>
      </c>
      <c r="D117" s="38">
        <f t="shared" si="0"/>
        <v>27</v>
      </c>
      <c r="E117" s="38">
        <v>0</v>
      </c>
      <c r="F117" s="25"/>
      <c r="G117" s="25"/>
      <c r="H117" s="25"/>
    </row>
    <row r="118" ht="16.5" spans="1:8">
      <c r="A118" s="36">
        <v>42558</v>
      </c>
      <c r="B118" s="37" t="s">
        <v>84</v>
      </c>
      <c r="C118" s="39">
        <v>83</v>
      </c>
      <c r="D118" s="38">
        <f t="shared" si="0"/>
        <v>42</v>
      </c>
      <c r="E118" s="38">
        <v>0</v>
      </c>
      <c r="F118" s="25"/>
      <c r="G118" s="25"/>
      <c r="H118" s="25"/>
    </row>
    <row r="119" ht="16.5" spans="1:8">
      <c r="A119" s="36">
        <v>42558</v>
      </c>
      <c r="B119" s="37" t="s">
        <v>85</v>
      </c>
      <c r="C119" s="39">
        <v>100</v>
      </c>
      <c r="D119" s="38">
        <f t="shared" si="0"/>
        <v>50</v>
      </c>
      <c r="E119" s="38">
        <v>0</v>
      </c>
      <c r="F119" s="25"/>
      <c r="G119" s="25"/>
      <c r="H119" s="25"/>
    </row>
    <row r="120" ht="16.5" spans="1:8">
      <c r="A120" s="36">
        <v>42558</v>
      </c>
      <c r="B120" s="37" t="s">
        <v>86</v>
      </c>
      <c r="C120" s="39">
        <v>131</v>
      </c>
      <c r="D120" s="38">
        <f t="shared" si="0"/>
        <v>66</v>
      </c>
      <c r="E120" s="38">
        <v>0</v>
      </c>
      <c r="F120" s="25"/>
      <c r="G120" s="25"/>
      <c r="H120" s="25"/>
    </row>
    <row r="121" ht="16.5" spans="1:8">
      <c r="A121" s="36">
        <v>42558</v>
      </c>
      <c r="B121" s="37" t="s">
        <v>87</v>
      </c>
      <c r="C121" s="39">
        <v>96</v>
      </c>
      <c r="D121" s="38">
        <f t="shared" si="0"/>
        <v>48</v>
      </c>
      <c r="E121" s="38">
        <v>0</v>
      </c>
      <c r="F121" s="25"/>
      <c r="G121" s="25"/>
      <c r="H121" s="25"/>
    </row>
    <row r="122" ht="16.5" spans="1:8">
      <c r="A122" s="36">
        <v>42558</v>
      </c>
      <c r="B122" s="37" t="s">
        <v>88</v>
      </c>
      <c r="C122" s="39">
        <v>65</v>
      </c>
      <c r="D122" s="38">
        <f t="shared" si="0"/>
        <v>33</v>
      </c>
      <c r="E122" s="38">
        <v>0</v>
      </c>
      <c r="F122" s="25"/>
      <c r="G122" s="25"/>
      <c r="H122" s="25"/>
    </row>
    <row r="123" ht="16.5" spans="1:8">
      <c r="A123" s="36">
        <v>42558</v>
      </c>
      <c r="B123" s="37" t="s">
        <v>89</v>
      </c>
      <c r="C123" s="39">
        <v>61</v>
      </c>
      <c r="D123" s="38">
        <f t="shared" si="0"/>
        <v>31</v>
      </c>
      <c r="E123" s="38">
        <v>0</v>
      </c>
      <c r="F123" s="25"/>
      <c r="G123" s="25"/>
      <c r="H123" s="25"/>
    </row>
    <row r="124" ht="16.5" spans="1:8">
      <c r="A124" s="36">
        <v>42558</v>
      </c>
      <c r="B124" s="37" t="s">
        <v>90</v>
      </c>
      <c r="C124" s="39">
        <v>93</v>
      </c>
      <c r="D124" s="38">
        <f t="shared" si="0"/>
        <v>47</v>
      </c>
      <c r="E124" s="38">
        <v>0</v>
      </c>
      <c r="F124" s="25"/>
      <c r="G124" s="25"/>
      <c r="H124" s="25"/>
    </row>
    <row r="125" ht="16.5" spans="1:8">
      <c r="A125" s="36">
        <v>42558</v>
      </c>
      <c r="B125" s="37" t="s">
        <v>91</v>
      </c>
      <c r="C125" s="39">
        <v>186</v>
      </c>
      <c r="D125" s="38">
        <f t="shared" si="0"/>
        <v>93</v>
      </c>
      <c r="E125" s="38">
        <v>0</v>
      </c>
      <c r="F125" s="25"/>
      <c r="G125" s="25"/>
      <c r="H125" s="25"/>
    </row>
    <row r="126" ht="16.5" spans="1:8">
      <c r="A126" s="36">
        <v>42558</v>
      </c>
      <c r="B126" s="37" t="s">
        <v>92</v>
      </c>
      <c r="C126" s="39">
        <v>267</v>
      </c>
      <c r="D126" s="38">
        <f t="shared" si="0"/>
        <v>134</v>
      </c>
      <c r="E126" s="38">
        <v>0</v>
      </c>
      <c r="F126" s="25"/>
      <c r="G126" s="25"/>
      <c r="H126" s="25"/>
    </row>
    <row r="127" ht="16.5" spans="1:8">
      <c r="A127" s="36">
        <v>42558</v>
      </c>
      <c r="B127" s="37" t="s">
        <v>93</v>
      </c>
      <c r="C127" s="39">
        <v>184</v>
      </c>
      <c r="D127" s="38">
        <f t="shared" si="0"/>
        <v>92</v>
      </c>
      <c r="E127" s="38">
        <v>0</v>
      </c>
      <c r="F127" s="25"/>
      <c r="G127" s="25"/>
      <c r="H127" s="25"/>
    </row>
    <row r="128" ht="16.5" spans="1:8">
      <c r="A128" s="36">
        <v>42558</v>
      </c>
      <c r="B128" s="37" t="s">
        <v>94</v>
      </c>
      <c r="C128" s="39">
        <v>243</v>
      </c>
      <c r="D128" s="38">
        <f t="shared" si="0"/>
        <v>122</v>
      </c>
      <c r="E128" s="38">
        <v>0</v>
      </c>
      <c r="F128" s="25"/>
      <c r="G128" s="25"/>
      <c r="H128" s="25"/>
    </row>
    <row r="129" ht="16.5" spans="1:8">
      <c r="A129" s="36">
        <v>42558</v>
      </c>
      <c r="B129" s="37" t="s">
        <v>95</v>
      </c>
      <c r="C129" s="39">
        <v>287</v>
      </c>
      <c r="D129" s="38">
        <f t="shared" si="0"/>
        <v>144</v>
      </c>
      <c r="E129" s="38">
        <v>0</v>
      </c>
      <c r="F129" s="25"/>
      <c r="G129" s="25"/>
      <c r="H129" s="25"/>
    </row>
    <row r="130" ht="16.5" spans="1:8">
      <c r="A130" s="36">
        <v>42558</v>
      </c>
      <c r="B130" s="37" t="s">
        <v>96</v>
      </c>
      <c r="C130" s="39">
        <v>180</v>
      </c>
      <c r="D130" s="38">
        <f t="shared" si="0"/>
        <v>90</v>
      </c>
      <c r="E130" s="38">
        <v>0</v>
      </c>
      <c r="F130" s="25"/>
      <c r="G130" s="25"/>
      <c r="H130" s="25"/>
    </row>
    <row r="131" ht="16.5" spans="1:8">
      <c r="A131" s="36">
        <v>42558</v>
      </c>
      <c r="B131" s="37" t="s">
        <v>97</v>
      </c>
      <c r="C131" s="39">
        <v>116</v>
      </c>
      <c r="D131" s="38">
        <f t="shared" si="0"/>
        <v>58</v>
      </c>
      <c r="E131" s="38">
        <v>0</v>
      </c>
      <c r="F131" s="25"/>
      <c r="G131" s="25"/>
      <c r="H131" s="25"/>
    </row>
    <row r="132" ht="16.5" spans="1:8">
      <c r="A132" s="36">
        <v>42552</v>
      </c>
      <c r="B132" s="37" t="s">
        <v>74</v>
      </c>
      <c r="C132" s="38">
        <v>70</v>
      </c>
      <c r="D132" s="38">
        <f t="shared" si="0"/>
        <v>35</v>
      </c>
      <c r="E132" s="38">
        <v>0</v>
      </c>
      <c r="F132" s="25"/>
      <c r="G132" s="25"/>
      <c r="H132" s="25"/>
    </row>
    <row r="133" ht="16.5" spans="1:8">
      <c r="A133" s="36">
        <v>42552</v>
      </c>
      <c r="B133" s="37" t="s">
        <v>75</v>
      </c>
      <c r="C133" s="39">
        <v>27</v>
      </c>
      <c r="D133" s="38">
        <f t="shared" si="0"/>
        <v>14</v>
      </c>
      <c r="E133" s="38">
        <v>0</v>
      </c>
      <c r="F133" s="25"/>
      <c r="G133" s="25"/>
      <c r="H133" s="25"/>
    </row>
    <row r="134" ht="16.5" spans="1:8">
      <c r="A134" s="36">
        <v>42552</v>
      </c>
      <c r="B134" s="37" t="s">
        <v>76</v>
      </c>
      <c r="C134" s="39">
        <v>13</v>
      </c>
      <c r="D134" s="38">
        <f t="shared" si="0"/>
        <v>7</v>
      </c>
      <c r="E134" s="38">
        <v>0</v>
      </c>
      <c r="F134" s="25"/>
      <c r="G134" s="25"/>
      <c r="H134" s="25"/>
    </row>
    <row r="135" ht="16.5" spans="1:8">
      <c r="A135" s="36">
        <v>42552</v>
      </c>
      <c r="B135" s="37" t="s">
        <v>77</v>
      </c>
      <c r="C135" s="39">
        <v>9</v>
      </c>
      <c r="D135" s="38">
        <f t="shared" si="0"/>
        <v>5</v>
      </c>
      <c r="E135" s="38">
        <v>0</v>
      </c>
      <c r="F135" s="25"/>
      <c r="G135" s="25"/>
      <c r="H135" s="25"/>
    </row>
    <row r="136" ht="16.5" spans="1:8">
      <c r="A136" s="36">
        <v>42552</v>
      </c>
      <c r="B136" s="37" t="s">
        <v>78</v>
      </c>
      <c r="C136" s="39">
        <v>7</v>
      </c>
      <c r="D136" s="38">
        <f t="shared" si="0"/>
        <v>4</v>
      </c>
      <c r="E136" s="38">
        <v>0</v>
      </c>
      <c r="F136" s="25"/>
      <c r="G136" s="25"/>
      <c r="H136" s="25"/>
    </row>
    <row r="137" ht="16.5" spans="1:8">
      <c r="A137" s="36">
        <v>42552</v>
      </c>
      <c r="B137" s="37" t="s">
        <v>79</v>
      </c>
      <c r="C137" s="39">
        <v>1</v>
      </c>
      <c r="D137" s="38">
        <f t="shared" si="0"/>
        <v>1</v>
      </c>
      <c r="E137" s="38">
        <v>0</v>
      </c>
      <c r="F137" s="25"/>
      <c r="G137" s="25"/>
      <c r="H137" s="25"/>
    </row>
    <row r="138" ht="16.5" spans="1:8">
      <c r="A138" s="36">
        <v>42552</v>
      </c>
      <c r="B138" s="37" t="s">
        <v>80</v>
      </c>
      <c r="C138" s="39">
        <v>7</v>
      </c>
      <c r="D138" s="38">
        <f t="shared" si="0"/>
        <v>4</v>
      </c>
      <c r="E138" s="38">
        <v>0</v>
      </c>
      <c r="F138" s="25"/>
      <c r="G138" s="25"/>
      <c r="H138" s="25"/>
    </row>
    <row r="139" ht="16.5" spans="1:8">
      <c r="A139" s="36">
        <v>42552</v>
      </c>
      <c r="B139" s="37" t="s">
        <v>81</v>
      </c>
      <c r="C139" s="39">
        <v>23</v>
      </c>
      <c r="D139" s="38">
        <f t="shared" si="0"/>
        <v>12</v>
      </c>
      <c r="E139" s="38">
        <v>1</v>
      </c>
      <c r="F139" s="25"/>
      <c r="G139" s="25"/>
      <c r="H139" s="25"/>
    </row>
    <row r="140" ht="16.5" spans="1:8">
      <c r="A140" s="36">
        <v>42552</v>
      </c>
      <c r="B140" s="37" t="s">
        <v>82</v>
      </c>
      <c r="C140" s="39">
        <v>61</v>
      </c>
      <c r="D140" s="38">
        <f t="shared" si="0"/>
        <v>31</v>
      </c>
      <c r="E140" s="38">
        <v>1</v>
      </c>
      <c r="F140" s="25"/>
      <c r="G140" s="25"/>
      <c r="H140" s="25"/>
    </row>
    <row r="141" ht="16.5" spans="1:8">
      <c r="A141" s="36">
        <v>42552</v>
      </c>
      <c r="B141" s="37" t="s">
        <v>83</v>
      </c>
      <c r="C141" s="39">
        <v>54</v>
      </c>
      <c r="D141" s="38">
        <f t="shared" si="0"/>
        <v>27</v>
      </c>
      <c r="E141" s="38">
        <v>0</v>
      </c>
      <c r="F141" s="25"/>
      <c r="G141" s="25"/>
      <c r="H141" s="25"/>
    </row>
    <row r="142" ht="16.5" spans="1:8">
      <c r="A142" s="36">
        <v>42552</v>
      </c>
      <c r="B142" s="37" t="s">
        <v>84</v>
      </c>
      <c r="C142" s="39">
        <v>83</v>
      </c>
      <c r="D142" s="38">
        <f t="shared" si="0"/>
        <v>42</v>
      </c>
      <c r="E142" s="38">
        <v>0</v>
      </c>
      <c r="F142" s="25"/>
      <c r="G142" s="25"/>
      <c r="H142" s="25"/>
    </row>
    <row r="143" ht="16.5" spans="1:8">
      <c r="A143" s="36">
        <v>42552</v>
      </c>
      <c r="B143" s="37" t="s">
        <v>85</v>
      </c>
      <c r="C143" s="39">
        <v>100</v>
      </c>
      <c r="D143" s="38">
        <f t="shared" si="0"/>
        <v>50</v>
      </c>
      <c r="E143" s="38">
        <v>0</v>
      </c>
      <c r="F143" s="25"/>
      <c r="G143" s="25"/>
      <c r="H143" s="25"/>
    </row>
    <row r="144" ht="16.5" spans="1:8">
      <c r="A144" s="36">
        <v>42552</v>
      </c>
      <c r="B144" s="37" t="s">
        <v>86</v>
      </c>
      <c r="C144" s="39">
        <v>131</v>
      </c>
      <c r="D144" s="38">
        <f t="shared" si="0"/>
        <v>66</v>
      </c>
      <c r="E144" s="38">
        <v>0</v>
      </c>
      <c r="F144" s="25"/>
      <c r="G144" s="25"/>
      <c r="H144" s="25"/>
    </row>
    <row r="145" ht="16.5" spans="1:8">
      <c r="A145" s="36">
        <v>42552</v>
      </c>
      <c r="B145" s="37" t="s">
        <v>87</v>
      </c>
      <c r="C145" s="39">
        <v>96</v>
      </c>
      <c r="D145" s="38">
        <f t="shared" si="0"/>
        <v>48</v>
      </c>
      <c r="E145" s="38">
        <v>0</v>
      </c>
      <c r="F145" s="25"/>
      <c r="G145" s="25"/>
      <c r="H145" s="25"/>
    </row>
    <row r="146" ht="16.5" spans="1:8">
      <c r="A146" s="36">
        <v>42552</v>
      </c>
      <c r="B146" s="37" t="s">
        <v>88</v>
      </c>
      <c r="C146" s="39">
        <v>65</v>
      </c>
      <c r="D146" s="38">
        <f t="shared" si="0"/>
        <v>33</v>
      </c>
      <c r="E146" s="38">
        <v>0</v>
      </c>
      <c r="F146" s="25"/>
      <c r="G146" s="25"/>
      <c r="H146" s="25"/>
    </row>
    <row r="147" ht="16.5" spans="1:8">
      <c r="A147" s="36">
        <v>42552</v>
      </c>
      <c r="B147" s="37" t="s">
        <v>89</v>
      </c>
      <c r="C147" s="39">
        <v>61</v>
      </c>
      <c r="D147" s="38">
        <f t="shared" si="0"/>
        <v>31</v>
      </c>
      <c r="E147" s="38">
        <v>0</v>
      </c>
      <c r="F147" s="25"/>
      <c r="G147" s="25"/>
      <c r="H147" s="25"/>
    </row>
    <row r="148" ht="16.5" spans="1:8">
      <c r="A148" s="36">
        <v>42552</v>
      </c>
      <c r="B148" s="37" t="s">
        <v>90</v>
      </c>
      <c r="C148" s="39">
        <v>93</v>
      </c>
      <c r="D148" s="38">
        <f t="shared" ref="D148:D155" si="1">ROUND(C148-C148*50%,0)</f>
        <v>47</v>
      </c>
      <c r="E148" s="38">
        <v>0</v>
      </c>
      <c r="F148" s="25"/>
      <c r="G148" s="25"/>
      <c r="H148" s="25"/>
    </row>
    <row r="149" ht="16.5" spans="1:8">
      <c r="A149" s="36">
        <v>42552</v>
      </c>
      <c r="B149" s="37" t="s">
        <v>91</v>
      </c>
      <c r="C149" s="39">
        <v>186</v>
      </c>
      <c r="D149" s="38">
        <f t="shared" si="1"/>
        <v>93</v>
      </c>
      <c r="E149" s="38">
        <v>0</v>
      </c>
      <c r="F149" s="25"/>
      <c r="G149" s="25"/>
      <c r="H149" s="25"/>
    </row>
    <row r="150" ht="16.5" spans="1:8">
      <c r="A150" s="36">
        <v>42552</v>
      </c>
      <c r="B150" s="37" t="s">
        <v>92</v>
      </c>
      <c r="C150" s="39">
        <v>267</v>
      </c>
      <c r="D150" s="38">
        <f t="shared" si="1"/>
        <v>134</v>
      </c>
      <c r="E150" s="38">
        <v>0</v>
      </c>
      <c r="F150" s="25"/>
      <c r="G150" s="25"/>
      <c r="H150" s="25"/>
    </row>
    <row r="151" ht="16.5" spans="1:8">
      <c r="A151" s="36">
        <v>42552</v>
      </c>
      <c r="B151" s="37" t="s">
        <v>93</v>
      </c>
      <c r="C151" s="39">
        <v>184</v>
      </c>
      <c r="D151" s="38">
        <f t="shared" si="1"/>
        <v>92</v>
      </c>
      <c r="E151" s="38">
        <v>0</v>
      </c>
      <c r="F151" s="25"/>
      <c r="G151" s="25"/>
      <c r="H151" s="25"/>
    </row>
    <row r="152" ht="16.5" spans="1:8">
      <c r="A152" s="36">
        <v>42552</v>
      </c>
      <c r="B152" s="37" t="s">
        <v>94</v>
      </c>
      <c r="C152" s="39">
        <v>243</v>
      </c>
      <c r="D152" s="38">
        <f t="shared" si="1"/>
        <v>122</v>
      </c>
      <c r="E152" s="38">
        <v>0</v>
      </c>
      <c r="F152" s="25"/>
      <c r="G152" s="25"/>
      <c r="H152" s="25"/>
    </row>
    <row r="153" ht="16.5" spans="1:8">
      <c r="A153" s="36">
        <v>42552</v>
      </c>
      <c r="B153" s="37" t="s">
        <v>95</v>
      </c>
      <c r="C153" s="39">
        <v>287</v>
      </c>
      <c r="D153" s="38">
        <f t="shared" si="1"/>
        <v>144</v>
      </c>
      <c r="E153" s="38">
        <v>0</v>
      </c>
      <c r="F153" s="25"/>
      <c r="G153" s="25"/>
      <c r="H153" s="25"/>
    </row>
    <row r="154" ht="16.5" spans="1:8">
      <c r="A154" s="36">
        <v>42552</v>
      </c>
      <c r="B154" s="37" t="s">
        <v>96</v>
      </c>
      <c r="C154" s="39">
        <v>180</v>
      </c>
      <c r="D154" s="38">
        <f t="shared" si="1"/>
        <v>90</v>
      </c>
      <c r="E154" s="38">
        <v>0</v>
      </c>
      <c r="F154" s="25"/>
      <c r="G154" s="25"/>
      <c r="H154" s="25"/>
    </row>
    <row r="155" ht="16.5" spans="1:8">
      <c r="A155" s="36">
        <v>42552</v>
      </c>
      <c r="B155" s="37" t="s">
        <v>97</v>
      </c>
      <c r="C155" s="39">
        <v>116</v>
      </c>
      <c r="D155" s="38">
        <f t="shared" si="1"/>
        <v>58</v>
      </c>
      <c r="E155" s="38">
        <v>0</v>
      </c>
      <c r="F155" s="25"/>
      <c r="G155" s="25"/>
      <c r="H155" s="25"/>
    </row>
  </sheetData>
  <mergeCells count="20">
    <mergeCell ref="B2:C2"/>
    <mergeCell ref="B3:C3"/>
    <mergeCell ref="B4:C4"/>
    <mergeCell ref="B5:C5"/>
    <mergeCell ref="B9:D9"/>
    <mergeCell ref="E9:L9"/>
    <mergeCell ref="B18:G18"/>
    <mergeCell ref="B19:G19"/>
    <mergeCell ref="B20:G20"/>
    <mergeCell ref="B21:G21"/>
    <mergeCell ref="B34:C34"/>
    <mergeCell ref="B35:C35"/>
    <mergeCell ref="B36:C36"/>
    <mergeCell ref="B37:C37"/>
    <mergeCell ref="B38:C38"/>
    <mergeCell ref="B39:C39"/>
    <mergeCell ref="B40:C40"/>
    <mergeCell ref="B41:C41"/>
    <mergeCell ref="A9:A10"/>
    <mergeCell ref="A35:A3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L18" sqref="L1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R11" sqref="R1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报表需求</vt:lpstr>
      <vt:lpstr>维表</vt:lpstr>
      <vt:lpstr>参考语句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2016-07-13T08:56:23Z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