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barboza-salerno_1_osu_edu/Documents/Documents/Bootcamp/ex/hospice/"/>
    </mc:Choice>
  </mc:AlternateContent>
  <xr:revisionPtr revIDLastSave="39" documentId="13_ncr:1_{DD130122-F43C-43CF-8AF5-E7A31DF0F391}" xr6:coauthVersionLast="47" xr6:coauthVersionMax="47" xr10:uidLastSave="{605C4EAF-D138-4CB6-B813-1343B51E866B}"/>
  <bookViews>
    <workbookView xWindow="4230" yWindow="2355" windowWidth="21600" windowHeight="11190" firstSheet="1" activeTab="1" xr2:uid="{D3696E51-464A-4CE1-9BD9-B22E0F7DAFFA}"/>
  </bookViews>
  <sheets>
    <sheet name="Sheet1" sheetId="11" r:id="rId1"/>
    <sheet name="Sheet5" sheetId="15" r:id="rId2"/>
    <sheet name="Data" sheetId="1" r:id="rId3"/>
    <sheet name="referral by payee" sheetId="8" r:id="rId4"/>
    <sheet name="Sheet2" sheetId="12" r:id="rId5"/>
    <sheet name="by payee" sheetId="7" r:id="rId6"/>
    <sheet name="referral by race pivot" sheetId="5" r:id="rId7"/>
    <sheet name="Sheet4" sheetId="14" r:id="rId8"/>
    <sheet name="Sheet3" sheetId="13" r:id="rId9"/>
    <sheet name="referral by race" sheetId="6" r:id="rId10"/>
    <sheet name="type by year" sheetId="3" r:id="rId11"/>
    <sheet name="by County" sheetId="9" r:id="rId12"/>
    <sheet name="pivot_all" sheetId="10" r:id="rId13"/>
  </sheets>
  <definedNames>
    <definedName name="_xlnm._FilterDatabase" localSheetId="2" hidden="1">Data!$A$1:$E$671</definedName>
  </definedNames>
  <calcPr calcId="191028"/>
  <pivotCaches>
    <pivotCache cacheId="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4" l="1"/>
  <c r="F7" i="14"/>
  <c r="F8" i="14"/>
  <c r="F9" i="14"/>
  <c r="F10" i="14"/>
  <c r="F5" i="14"/>
  <c r="E6" i="14"/>
  <c r="E7" i="14"/>
  <c r="E8" i="14"/>
  <c r="E9" i="14"/>
  <c r="E10" i="14"/>
  <c r="E5" i="14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G3" i="7"/>
  <c r="G4" i="7"/>
  <c r="G5" i="7"/>
  <c r="G6" i="7"/>
  <c r="G2" i="7"/>
  <c r="F6" i="7"/>
  <c r="F5" i="7"/>
  <c r="F4" i="7"/>
  <c r="F3" i="7"/>
  <c r="F2" i="7"/>
  <c r="H9" i="6"/>
  <c r="G9" i="6"/>
</calcChain>
</file>

<file path=xl/sharedStrings.xml><?xml version="1.0" encoding="utf-8"?>
<sst xmlns="http://schemas.openxmlformats.org/spreadsheetml/2006/main" count="2589" uniqueCount="112">
  <si>
    <t>Hospice_Type</t>
  </si>
  <si>
    <t>Demographics</t>
  </si>
  <si>
    <t>SubGroup</t>
  </si>
  <si>
    <t>Year</t>
  </si>
  <si>
    <t>COUNT</t>
  </si>
  <si>
    <t>Facility</t>
  </si>
  <si>
    <t>AgeGroup</t>
  </si>
  <si>
    <t>18 to 29</t>
  </si>
  <si>
    <t>30 to 49</t>
  </si>
  <si>
    <t>50 to 69</t>
  </si>
  <si>
    <t>70 to 89</t>
  </si>
  <si>
    <t>90+</t>
  </si>
  <si>
    <t>PatientCounty</t>
  </si>
  <si>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</si>
  <si>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</si>
  <si>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</si>
  <si>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</si>
  <si>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</si>
  <si>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</si>
  <si>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</si>
  <si>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</si>
  <si>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</si>
  <si>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</si>
  <si>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</si>
  <si>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</si>
  <si>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</si>
  <si>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</si>
  <si>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</si>
  <si>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</si>
  <si>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</si>
  <si>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</si>
  <si>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</si>
  <si>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</si>
  <si>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</si>
  <si>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</si>
  <si>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</si>
  <si>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</si>
  <si>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</si>
  <si>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</si>
  <si>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</si>
  <si>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</si>
  <si>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</si>
  <si>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</si>
  <si>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</si>
  <si>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</si>
  <si>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</si>
  <si>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</si>
  <si>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</si>
  <si>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</si>
  <si>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</si>
  <si>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</si>
  <si>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</si>
  <si>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</si>
  <si>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</si>
  <si>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</si>
  <si>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</si>
  <si>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</si>
  <si>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</si>
  <si>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</si>
  <si>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</si>
  <si>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</si>
  <si>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</si>
  <si>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</si>
  <si>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</si>
  <si>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</si>
  <si>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</si>
  <si>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</si>
  <si>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</si>
  <si>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PatientSex</t>
  </si>
  <si>
    <t>Female</t>
  </si>
  <si>
    <t>Male</t>
  </si>
  <si>
    <t>Payer</t>
  </si>
  <si>
    <t>All Other</t>
  </si>
  <si>
    <t>Medi-Cal</t>
  </si>
  <si>
    <t>Medicare</t>
  </si>
  <si>
    <t>Private</t>
  </si>
  <si>
    <t>Self-Pay</t>
  </si>
  <si>
    <t>PrimaryDiagnosis</t>
  </si>
  <si>
    <t>Circulatory</t>
  </si>
  <si>
    <t>Diabetes</t>
  </si>
  <si>
    <t>Malignant/Benign Neoplasms</t>
  </si>
  <si>
    <t>Malnutrition</t>
  </si>
  <si>
    <t>Neurodegenerative Disease</t>
  </si>
  <si>
    <t>Other</t>
  </si>
  <si>
    <t>Other Kidney Diagnoses</t>
  </si>
  <si>
    <t>Renal Failure</t>
  </si>
  <si>
    <t>Respiratory</t>
  </si>
  <si>
    <t>Stroke/Cardiovascular Accident</t>
  </si>
  <si>
    <t>RaceEthnicityGroup</t>
  </si>
  <si>
    <t>AI/AN</t>
  </si>
  <si>
    <t>Asian/PI</t>
  </si>
  <si>
    <t>Black</t>
  </si>
  <si>
    <t>Hispanic</t>
  </si>
  <si>
    <t>Other/Unk</t>
  </si>
  <si>
    <t>White</t>
  </si>
  <si>
    <t>Home</t>
  </si>
  <si>
    <t>Alpine</t>
  </si>
  <si>
    <t>Plumas</t>
  </si>
  <si>
    <t>Sierra</t>
  </si>
  <si>
    <t>Row Labels</t>
  </si>
  <si>
    <t>Sum of COUNT</t>
  </si>
  <si>
    <t>Grand Total</t>
  </si>
  <si>
    <t>Column Labels</t>
  </si>
  <si>
    <t>(blank)</t>
  </si>
  <si>
    <t>Total</t>
  </si>
  <si>
    <t>County</t>
  </si>
  <si>
    <t>(blank) Total</t>
  </si>
  <si>
    <t>2018 Total</t>
  </si>
  <si>
    <t>2019 Total</t>
  </si>
  <si>
    <t>2020 Total</t>
  </si>
  <si>
    <t>2021 Total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</si>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</sst>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 applyAlignment="1">
      <alignment horizontal="left" indent="1"/>
    </xf>
    <xf numFmtId="0" fontId="2" fillId="0" borderId="0" xfId="0" applyFont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Referral by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Sheet4!$C$4</c:f>
              <c:strCache>
                <c:ptCount val="1"/>
                <c:pt idx="0">
                  <c:v>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Sheet4!$B$5:$B$10</c:f>
              <c:strCache>
                <c:ptCount val="6"/>
                <c:pt idx="0">
                  <c:v>AI/AN</c:v>
                </c:pt>
                <c:pt idx="1">
                  <c:v>Asian/PI</c:v>
                </c:pt>
                <c:pt idx="2">
                  <c:v>Black</c:v>
                </c:pt>
                <c:pt idx="3">
                  <c:v>Hispanic</c:v>
                </c:pt>
                <c:pt idx="4">
                  <c:v>Other/Unk</c:v>
                </c:pt>
                <c:pt idx="5">
                  <c:v>White</c:v>
                </c:pt>
              </c:strCache>
            </c:strRef>
          </c:cat>
          <c:val>
            <c:numRef>
              <c:f>Sheet4!$E$5:$E$10</c:f>
              <c:numCache>
                <c:formatCode>General</c:formatCode>
                <c:ptCount val="6"/>
                <c:pt idx="0">
                  <c:v>0.19710669077757687</c:v>
                </c:pt>
                <c:pt idx="1">
                  <c:v>0.24590795301367224</c:v>
                </c:pt>
                <c:pt idx="2">
                  <c:v>0.21883764412589593</c:v>
                </c:pt>
                <c:pt idx="3">
                  <c:v>0.19367772138404135</c:v>
                </c:pt>
                <c:pt idx="4">
                  <c:v>0.28909907327792106</c:v>
                </c:pt>
                <c:pt idx="5">
                  <c:v>0.21903334903035232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1-4121-86BA-32D9A36969BB}"/>
            </c:ext>
          </c:extLst>
        </c:ser>
        <c:ser>
          <c:idx val="1"/>
          <c:order val="1"/>
          <c:tx>
            <c:strRef>
              <c:f>Sheet4!$D$4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Sheet4!$B$5:$B$10</c:f>
              <c:strCache>
                <c:ptCount val="6"/>
                <c:pt idx="0">
                  <c:v>AI/AN</c:v>
                </c:pt>
                <c:pt idx="1">
                  <c:v>Asian/PI</c:v>
                </c:pt>
                <c:pt idx="2">
                  <c:v>Black</c:v>
                </c:pt>
                <c:pt idx="3">
                  <c:v>Hispanic</c:v>
                </c:pt>
                <c:pt idx="4">
                  <c:v>Other/Unk</c:v>
                </c:pt>
                <c:pt idx="5">
                  <c:v>White</c:v>
                </c:pt>
              </c:strCache>
            </c:strRef>
          </c:cat>
          <c:val>
            <c:numRef>
              <c:f>Sheet4!$F$5:$F$10</c:f>
              <c:numCache>
                <c:formatCode>General</c:formatCode>
                <c:ptCount val="6"/>
                <c:pt idx="0">
                  <c:v>0.80289330922242308</c:v>
                </c:pt>
                <c:pt idx="1">
                  <c:v>0.7540920469863277</c:v>
                </c:pt>
                <c:pt idx="2">
                  <c:v>0.7811623558741041</c:v>
                </c:pt>
                <c:pt idx="3">
                  <c:v>0.80632227861595862</c:v>
                </c:pt>
                <c:pt idx="4">
                  <c:v>0.71090092672207894</c:v>
                </c:pt>
                <c:pt idx="5">
                  <c:v>0.78096665096964768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1-4121-86BA-32D9A369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84575"/>
        <c:axId val="145986975"/>
      </c:barChart>
      <c:catAx>
        <c:axId val="1459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6975"/>
        <c:crosses val="autoZero"/>
        <c:auto val="1"/>
        <c:lblAlgn val="ctr"/>
        <c:lblOffset val="100"/>
        <c:noMultiLvlLbl val="0"/>
      </c:catAx>
      <c:valAx>
        <c:axId val="14598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4575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Referrals to Hospice Care by Type and Race/Ethnicity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'referral by race'!$G$2</c:f>
              <c:strCache>
                <c:ptCount val="1"/>
                <c:pt idx="0">
                  <c:v>Facility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'referral by race'!$F$3:$F$8</c:f>
              <c:strCache>
                <c:ptCount val="6"/>
                <c:pt idx="0">
                  <c:v>AI/AN</c:v>
                </c:pt>
                <c:pt idx="1">
                  <c:v>Asian/PI</c:v>
                </c:pt>
                <c:pt idx="2">
                  <c:v>Black</c:v>
                </c:pt>
                <c:pt idx="3">
                  <c:v>Hispanic</c:v>
                </c:pt>
                <c:pt idx="4">
                  <c:v>Other/Unk</c:v>
                </c:pt>
                <c:pt idx="5">
                  <c:v>White</c:v>
                </c:pt>
              </c:strCache>
            </c:strRef>
          </c:cat>
          <c:val>
            <c:numRef>
              <c:f>'referral by race'!$G$3:$G$8</c:f>
              <c:numCache>
                <c:formatCode>0.0%</c:formatCode>
                <c:ptCount val="6"/>
                <c:pt idx="0">
                  <c:v>0.19710669077757687</c:v>
                </c:pt>
                <c:pt idx="1">
                  <c:v>0.24590795301367224</c:v>
                </c:pt>
                <c:pt idx="2">
                  <c:v>0.21883764412589593</c:v>
                </c:pt>
                <c:pt idx="3">
                  <c:v>0.19367772138404135</c:v>
                </c:pt>
                <c:pt idx="4">
                  <c:v>0.28909907327792106</c:v>
                </c:pt>
                <c:pt idx="5">
                  <c:v>0.21903334903035232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4-4DDD-B7B1-B3B65007C92E}"/>
            </c:ext>
          </c:extLst>
        </c:ser>
        <c:ser>
          <c:idx val="1"/>
          <c:order val="1"/>
          <c:tx>
            <c:strRef>
              <c:f>'referral by race'!$H$2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'referral by race'!$F$3:$F$8</c:f>
              <c:strCache>
                <c:ptCount val="6"/>
                <c:pt idx="0">
                  <c:v>AI/AN</c:v>
                </c:pt>
                <c:pt idx="1">
                  <c:v>Asian/PI</c:v>
                </c:pt>
                <c:pt idx="2">
                  <c:v>Black</c:v>
                </c:pt>
                <c:pt idx="3">
                  <c:v>Hispanic</c:v>
                </c:pt>
                <c:pt idx="4">
                  <c:v>Other/Unk</c:v>
                </c:pt>
                <c:pt idx="5">
                  <c:v>White</c:v>
                </c:pt>
              </c:strCache>
            </c:strRef>
          </c:cat>
          <c:val>
            <c:numRef>
              <c:f>'referral by race'!$H$3:$H$8</c:f>
              <c:numCache>
                <c:formatCode>0.0%</c:formatCode>
                <c:ptCount val="6"/>
                <c:pt idx="0">
                  <c:v>0.80289330922242319</c:v>
                </c:pt>
                <c:pt idx="1">
                  <c:v>0.7540920469863277</c:v>
                </c:pt>
                <c:pt idx="2">
                  <c:v>0.7811623558741041</c:v>
                </c:pt>
                <c:pt idx="3">
                  <c:v>0.80632227861595862</c:v>
                </c:pt>
                <c:pt idx="4">
                  <c:v>0.71090092672207894</c:v>
                </c:pt>
                <c:pt idx="5">
                  <c:v>0.78096665096964768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4-4DDD-B7B1-B3B65007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326064"/>
        <c:axId val="1496330864"/>
      </c:barChart>
      <c:catAx>
        <c:axId val="14963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30864"/>
        <c:crosses val="autoZero"/>
        <c:auto val="1"/>
        <c:lblAlgn val="ctr"/>
        <c:lblOffset val="100"/>
        <c:noMultiLvlLbl val="0"/>
      </c:catAx>
      <c:valAx>
        <c:axId val="149633086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96326064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123825</xdr:rowOff>
    </xdr:from>
    <xdr:to>
      <xdr:col>18</xdr:col>
      <xdr:colOff>95250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E75C6-2A0E-60F6-9BCA-F2DFBE7B1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152401</xdr:rowOff>
    </xdr:from>
    <xdr:to>
      <xdr:col>14</xdr:col>
      <xdr:colOff>385762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D9D6D-63DF-B64F-D2BA-DFD202BF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oza-Salerno, Gia" refreshedDate="45130.409832870369" createdVersion="8" refreshedVersion="8" minRefreshableVersion="3" recordCount="671" xr:uid="{F6398A9C-E4A7-4FA6-90C4-9F0B32FD0C7B}">
  <cacheSource type="worksheet">
    <worksheetSource ref="A1:E1048576" sheet="Data"/>
  </cacheSource>
  <cacheFields count="5">
    <cacheField name="Hospice_Type" numFmtId="0">
      <sharedItems containsBlank="1" count="3">
        <s v="Facility"/>
        <s v="Home"/>
        <m/>
      </sharedItems>
    </cacheField>
    <cacheField name="Demographics" numFmtId="0">
      <sharedItems containsBlank="1" count="7">
        <s v="AgeGroup"/>
        <s v="PatientCounty"/>
        <s v="PatientSex"/>
        <s v="Payer"/>
        <s v="PrimaryDiagnosis"/>
        <s v="RaceEthnicityGroup"/>
        <m/>
      </sharedItems>
    </cacheField>
    <cacheField name="SubGroup" numFmtId="0">
      <sharedItems containsBlank="1" count="87">
        <s v="18 to 29"/>
        <s v="30 to 49"/>
        <s v="50 to 69"/>
        <s v="70 to 89"/>
        <s v="90+"/>
        <s v="Alameda"/>
        <s v="Amador"/>
        <s v="Butte"/>
        <s v="Calaveras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Merced"/>
        <s v="Modoc"/>
        <s v="Mono"/>
        <s v="Monterey"/>
        <s v="Napa"/>
        <s v="Nevada"/>
        <s v="Orange"/>
        <s v="Placer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anta Cruz"/>
        <s v="Shast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  <s v="Female"/>
        <s v="Male"/>
        <s v="All Other"/>
        <s v="Medi-Cal"/>
        <s v="Medicare"/>
        <s v="Private"/>
        <s v="Self-Pay"/>
        <s v="Circulatory"/>
        <s v="Diabetes"/>
        <s v="Malignant/Benign Neoplasms"/>
        <s v="Malnutrition"/>
        <s v="Neurodegenerative Disease"/>
        <s v="Other"/>
        <s v="Other Kidney Diagnoses"/>
        <s v="Renal Failure"/>
        <s v="Respiratory"/>
        <s v="Stroke/Cardiovascular Accident"/>
        <s v="AI/AN"/>
        <s v="Asian/PI"/>
        <s v="Black"/>
        <s v="Hispanic"/>
        <s v="Other/Unk"/>
        <s v="White"/>
        <s v="Alpine"/>
        <s v="Plumas"/>
        <s v="Sierra"/>
        <m/>
      </sharedItems>
    </cacheField>
    <cacheField name="Year" numFmtId="0">
      <sharedItems containsString="0" containsBlank="1" containsNumber="1" containsInteger="1" minValue="2018" maxValue="2021" count="5">
        <n v="2018"/>
        <n v="2019"/>
        <n v="2020"/>
        <n v="2021"/>
        <m/>
      </sharedItems>
    </cacheField>
    <cacheField name="COUNT" numFmtId="0">
      <sharedItems containsString="0" containsBlank="1" containsNumber="1" containsInteger="1" minValue="1" maxValue="33435" count="461">
        <n v="57"/>
        <n v="396"/>
        <n v="2586"/>
        <n v="5524"/>
        <n v="2161"/>
        <n v="306"/>
        <n v="5"/>
        <n v="32"/>
        <n v="13"/>
        <n v="2"/>
        <n v="228"/>
        <n v="19"/>
        <n v="208"/>
        <n v="64"/>
        <n v="28"/>
        <n v="1"/>
        <n v="239"/>
        <n v="17"/>
        <n v="2644"/>
        <n v="15"/>
        <n v="53"/>
        <n v="8"/>
        <n v="71"/>
        <n v="124"/>
        <n v="62"/>
        <n v="6"/>
        <n v="692"/>
        <n v="98"/>
        <n v="809"/>
        <n v="194"/>
        <n v="11"/>
        <n v="508"/>
        <n v="950"/>
        <n v="312"/>
        <n v="359"/>
        <n v="65"/>
        <n v="179"/>
        <n v="259"/>
        <n v="637"/>
        <n v="105"/>
        <n v="24"/>
        <n v="56"/>
        <n v="111"/>
        <n v="325"/>
        <n v="18"/>
        <n v="12"/>
        <n v="36"/>
        <n v="20"/>
        <n v="330"/>
        <n v="25"/>
        <n v="5693"/>
        <n v="5031"/>
        <n v="201"/>
        <n v="1250"/>
        <n v="8220"/>
        <n v="1015"/>
        <n v="38"/>
        <n v="915"/>
        <n v="42"/>
        <n v="1088"/>
        <n v="207"/>
        <n v="113"/>
        <n v="6154"/>
        <n v="115"/>
        <n v="350"/>
        <n v="1079"/>
        <n v="661"/>
        <n v="26"/>
        <n v="1138"/>
        <n v="751"/>
        <n v="1939"/>
        <n v="495"/>
        <n v="6375"/>
        <n v="175"/>
        <n v="1533"/>
        <n v="8404"/>
        <n v="20539"/>
        <n v="8371"/>
        <n v="1301"/>
        <n v="67"/>
        <n v="285"/>
        <n v="1054"/>
        <n v="941"/>
        <n v="40"/>
        <n v="154"/>
        <n v="152"/>
        <n v="723"/>
        <n v="93"/>
        <n v="99"/>
        <n v="10471"/>
        <n v="130"/>
        <n v="292"/>
        <n v="74"/>
        <n v="373"/>
        <n v="180"/>
        <n v="117"/>
        <n v="3258"/>
        <n v="564"/>
        <n v="2710"/>
        <n v="1903"/>
        <n v="2186"/>
        <n v="3140"/>
        <n v="624"/>
        <n v="655"/>
        <n v="372"/>
        <n v="773"/>
        <n v="309"/>
        <n v="1363"/>
        <n v="264"/>
        <n v="196"/>
        <n v="45"/>
        <n v="462"/>
        <n v="596"/>
        <n v="511"/>
        <n v="84"/>
        <n v="611"/>
        <n v="66"/>
        <n v="20942"/>
        <n v="18078"/>
        <n v="354"/>
        <n v="4009"/>
        <n v="30347"/>
        <n v="4146"/>
        <n v="166"/>
        <n v="4876"/>
        <n v="258"/>
        <n v="4824"/>
        <n v="848"/>
        <n v="390"/>
        <n v="19717"/>
        <n v="428"/>
        <n v="1426"/>
        <n v="4654"/>
        <n v="1601"/>
        <n v="89"/>
        <n v="3687"/>
        <n v="2362"/>
        <n v="8806"/>
        <n v="1408"/>
        <n v="22670"/>
        <n v="59"/>
        <n v="467"/>
        <n v="2714"/>
        <n v="5757"/>
        <n v="2356"/>
        <n v="21"/>
        <n v="212"/>
        <n v="9"/>
        <n v="27"/>
        <n v="238"/>
        <n v="69"/>
        <n v="256"/>
        <n v="29"/>
        <n v="2594"/>
        <n v="41"/>
        <n v="80"/>
        <n v="151"/>
        <n v="54"/>
        <n v="987"/>
        <n v="70"/>
        <n v="753"/>
        <n v="331"/>
        <n v="383"/>
        <n v="912"/>
        <n v="348"/>
        <n v="476"/>
        <n v="126"/>
        <n v="181"/>
        <n v="246"/>
        <n v="846"/>
        <n v="110"/>
        <n v="77"/>
        <n v="304"/>
        <n v="14"/>
        <n v="315"/>
        <n v="31"/>
        <n v="5791"/>
        <n v="5561"/>
        <n v="221"/>
        <n v="1496"/>
        <n v="8594"/>
        <n v="996"/>
        <n v="46"/>
        <n v="1020"/>
        <n v="44"/>
        <n v="1091"/>
        <n v="6502"/>
        <n v="150"/>
        <n v="329"/>
        <n v="1171"/>
        <n v="710"/>
        <n v="1339"/>
        <n v="678"/>
        <n v="1995"/>
        <n v="703"/>
        <n v="6607"/>
        <n v="200"/>
        <n v="1210"/>
        <n v="7332"/>
        <n v="19627"/>
        <n v="8542"/>
        <n v="1361"/>
        <n v="205"/>
        <n v="51"/>
        <n v="1073"/>
        <n v="10"/>
        <n v="307"/>
        <n v="989"/>
        <n v="30"/>
        <n v="170"/>
        <n v="823"/>
        <n v="7615"/>
        <n v="127"/>
        <n v="275"/>
        <n v="85"/>
        <n v="252"/>
        <n v="459"/>
        <n v="183"/>
        <n v="107"/>
        <n v="3286"/>
        <n v="590"/>
        <n v="2860"/>
        <n v="1831"/>
        <n v="2076"/>
        <n v="3476"/>
        <n v="643"/>
        <n v="297"/>
        <n v="810"/>
        <n v="308"/>
        <n v="1311"/>
        <n v="187"/>
        <n v="48"/>
        <n v="442"/>
        <n v="547"/>
        <n v="102"/>
        <n v="60"/>
        <n v="411"/>
        <n v="673"/>
        <n v="191"/>
        <n v="100"/>
        <n v="19945"/>
        <n v="16966"/>
        <n v="453"/>
        <n v="3448"/>
        <n v="29228"/>
        <n v="3624"/>
        <n v="158"/>
        <n v="4662"/>
        <n v="177"/>
        <n v="4625"/>
        <n v="890"/>
        <n v="370"/>
        <n v="18472"/>
        <n v="529"/>
        <n v="1347"/>
        <n v="4344"/>
        <n v="1495"/>
        <n v="140"/>
        <n v="3433"/>
        <n v="2249"/>
        <n v="7581"/>
        <n v="1618"/>
        <n v="21890"/>
        <n v="397"/>
        <n v="2626"/>
        <n v="5723"/>
        <n v="2147"/>
        <n v="279"/>
        <n v="186"/>
        <n v="2397"/>
        <n v="81"/>
        <n v="82"/>
        <n v="16"/>
        <n v="1080"/>
        <n v="83"/>
        <n v="876"/>
        <n v="311"/>
        <n v="384"/>
        <n v="830"/>
        <n v="594"/>
        <n v="119"/>
        <n v="230"/>
        <n v="72"/>
        <n v="61"/>
        <n v="247"/>
        <n v="4"/>
        <n v="37"/>
        <n v="5426"/>
        <n v="5510"/>
        <n v="1452"/>
        <n v="8130"/>
        <n v="1098"/>
        <n v="775"/>
        <n v="875"/>
        <n v="6423"/>
        <n v="139"/>
        <n v="266"/>
        <n v="1458"/>
        <n v="656"/>
        <n v="1232"/>
        <n v="628"/>
        <n v="2066"/>
        <n v="904"/>
        <n v="6080"/>
        <n v="157"/>
        <n v="1445"/>
        <n v="8395"/>
        <n v="22089"/>
        <n v="8903"/>
        <n v="1534"/>
        <n v="1193"/>
        <n v="334"/>
        <n v="1188"/>
        <n v="202"/>
        <n v="153"/>
        <n v="913"/>
        <n v="87"/>
        <n v="8646"/>
        <n v="301"/>
        <n v="267"/>
        <n v="492"/>
        <n v="128"/>
        <n v="3437"/>
        <n v="3025"/>
        <n v="2064"/>
        <n v="2344"/>
        <n v="3725"/>
        <n v="756"/>
        <n v="688"/>
        <n v="371"/>
        <n v="924"/>
        <n v="1604"/>
        <n v="288"/>
        <n v="35"/>
        <n v="452"/>
        <n v="651"/>
        <n v="92"/>
        <n v="78"/>
        <n v="497"/>
        <n v="88"/>
        <n v="803"/>
        <n v="248"/>
        <n v="21896"/>
        <n v="19093"/>
        <n v="552"/>
        <n v="4004"/>
        <n v="32243"/>
        <n v="4025"/>
        <n v="165"/>
        <n v="4627"/>
        <n v="192"/>
        <n v="4737"/>
        <n v="1034"/>
        <n v="21124"/>
        <n v="563"/>
        <n v="1380"/>
        <n v="5016"/>
        <n v="1943"/>
        <n v="4139"/>
        <n v="2623"/>
        <n v="8944"/>
        <n v="2166"/>
        <n v="23012"/>
        <n v="55"/>
        <n v="2982"/>
        <n v="6254"/>
        <n v="2210"/>
        <n v="322"/>
        <n v="161"/>
        <n v="287"/>
        <n v="50"/>
        <n v="33"/>
        <n v="174"/>
        <n v="2687"/>
        <n v="23"/>
        <n v="101"/>
        <n v="22"/>
        <n v="1469"/>
        <n v="927"/>
        <n v="400"/>
        <n v="896"/>
        <n v="233"/>
        <n v="535"/>
        <n v="148"/>
        <n v="63"/>
        <n v="296"/>
        <n v="336"/>
        <n v="5890"/>
        <n v="6087"/>
        <n v="272"/>
        <n v="1638"/>
        <n v="8895"/>
        <n v="1113"/>
        <n v="948"/>
        <n v="1024"/>
        <n v="114"/>
        <n v="7031"/>
        <n v="294"/>
        <n v="1383"/>
        <n v="752"/>
        <n v="1399"/>
        <n v="2357"/>
        <n v="6520"/>
        <n v="143"/>
        <n v="1446"/>
        <n v="8525"/>
        <n v="23027"/>
        <n v="9518"/>
        <n v="1549"/>
        <n v="254"/>
        <n v="1326"/>
        <n v="316"/>
        <n v="1245"/>
        <n v="39"/>
        <n v="144"/>
        <n v="3"/>
        <n v="1040"/>
        <n v="8947"/>
        <n v="121"/>
        <n v="243"/>
        <n v="516"/>
        <n v="109"/>
        <n v="3683"/>
        <n v="3187"/>
        <n v="2131"/>
        <n v="2291"/>
        <n v="3965"/>
        <n v="790"/>
        <n v="732"/>
        <n v="918"/>
        <n v="367"/>
        <n v="1656"/>
        <n v="276"/>
        <n v="227"/>
        <n v="522"/>
        <n v="660"/>
        <n v="623"/>
        <n v="528"/>
        <n v="858"/>
        <n v="22953"/>
        <n v="19705"/>
        <n v="604"/>
        <n v="4253"/>
        <n v="33435"/>
        <n v="4199"/>
        <n v="168"/>
        <n v="4831"/>
        <n v="215"/>
        <n v="4866"/>
        <n v="1064"/>
        <n v="415"/>
        <n v="21924"/>
        <n v="632"/>
        <n v="1438"/>
        <n v="5336"/>
        <n v="1938"/>
        <n v="4405"/>
        <n v="2793"/>
        <n v="9461"/>
        <n v="2364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x v="0"/>
    <x v="0"/>
    <x v="0"/>
    <x v="0"/>
    <x v="0"/>
  </r>
  <r>
    <x v="0"/>
    <x v="0"/>
    <x v="1"/>
    <x v="0"/>
    <x v="1"/>
  </r>
  <r>
    <x v="0"/>
    <x v="0"/>
    <x v="2"/>
    <x v="0"/>
    <x v="2"/>
  </r>
  <r>
    <x v="0"/>
    <x v="0"/>
    <x v="3"/>
    <x v="0"/>
    <x v="3"/>
  </r>
  <r>
    <x v="0"/>
    <x v="0"/>
    <x v="4"/>
    <x v="0"/>
    <x v="4"/>
  </r>
  <r>
    <x v="0"/>
    <x v="1"/>
    <x v="5"/>
    <x v="0"/>
    <x v="5"/>
  </r>
  <r>
    <x v="0"/>
    <x v="1"/>
    <x v="6"/>
    <x v="0"/>
    <x v="6"/>
  </r>
  <r>
    <x v="0"/>
    <x v="1"/>
    <x v="7"/>
    <x v="0"/>
    <x v="7"/>
  </r>
  <r>
    <x v="0"/>
    <x v="1"/>
    <x v="8"/>
    <x v="0"/>
    <x v="8"/>
  </r>
  <r>
    <x v="0"/>
    <x v="1"/>
    <x v="9"/>
    <x v="0"/>
    <x v="9"/>
  </r>
  <r>
    <x v="0"/>
    <x v="1"/>
    <x v="10"/>
    <x v="0"/>
    <x v="10"/>
  </r>
  <r>
    <x v="0"/>
    <x v="1"/>
    <x v="11"/>
    <x v="0"/>
    <x v="9"/>
  </r>
  <r>
    <x v="0"/>
    <x v="1"/>
    <x v="12"/>
    <x v="0"/>
    <x v="11"/>
  </r>
  <r>
    <x v="0"/>
    <x v="1"/>
    <x v="13"/>
    <x v="0"/>
    <x v="12"/>
  </r>
  <r>
    <x v="0"/>
    <x v="1"/>
    <x v="14"/>
    <x v="0"/>
    <x v="9"/>
  </r>
  <r>
    <x v="0"/>
    <x v="1"/>
    <x v="15"/>
    <x v="0"/>
    <x v="13"/>
  </r>
  <r>
    <x v="0"/>
    <x v="1"/>
    <x v="16"/>
    <x v="0"/>
    <x v="14"/>
  </r>
  <r>
    <x v="0"/>
    <x v="1"/>
    <x v="17"/>
    <x v="0"/>
    <x v="15"/>
  </r>
  <r>
    <x v="0"/>
    <x v="1"/>
    <x v="18"/>
    <x v="0"/>
    <x v="16"/>
  </r>
  <r>
    <x v="0"/>
    <x v="1"/>
    <x v="19"/>
    <x v="0"/>
    <x v="17"/>
  </r>
  <r>
    <x v="0"/>
    <x v="1"/>
    <x v="20"/>
    <x v="0"/>
    <x v="7"/>
  </r>
  <r>
    <x v="0"/>
    <x v="1"/>
    <x v="21"/>
    <x v="0"/>
    <x v="15"/>
  </r>
  <r>
    <x v="0"/>
    <x v="1"/>
    <x v="22"/>
    <x v="0"/>
    <x v="18"/>
  </r>
  <r>
    <x v="0"/>
    <x v="1"/>
    <x v="23"/>
    <x v="0"/>
    <x v="19"/>
  </r>
  <r>
    <x v="0"/>
    <x v="1"/>
    <x v="24"/>
    <x v="0"/>
    <x v="20"/>
  </r>
  <r>
    <x v="0"/>
    <x v="1"/>
    <x v="25"/>
    <x v="0"/>
    <x v="21"/>
  </r>
  <r>
    <x v="0"/>
    <x v="1"/>
    <x v="26"/>
    <x v="0"/>
    <x v="19"/>
  </r>
  <r>
    <x v="0"/>
    <x v="1"/>
    <x v="27"/>
    <x v="0"/>
    <x v="22"/>
  </r>
  <r>
    <x v="0"/>
    <x v="1"/>
    <x v="28"/>
    <x v="0"/>
    <x v="15"/>
  </r>
  <r>
    <x v="0"/>
    <x v="1"/>
    <x v="29"/>
    <x v="0"/>
    <x v="15"/>
  </r>
  <r>
    <x v="0"/>
    <x v="1"/>
    <x v="30"/>
    <x v="0"/>
    <x v="23"/>
  </r>
  <r>
    <x v="0"/>
    <x v="1"/>
    <x v="31"/>
    <x v="0"/>
    <x v="24"/>
  </r>
  <r>
    <x v="0"/>
    <x v="1"/>
    <x v="32"/>
    <x v="0"/>
    <x v="25"/>
  </r>
  <r>
    <x v="0"/>
    <x v="1"/>
    <x v="33"/>
    <x v="0"/>
    <x v="26"/>
  </r>
  <r>
    <x v="0"/>
    <x v="1"/>
    <x v="34"/>
    <x v="0"/>
    <x v="27"/>
  </r>
  <r>
    <x v="0"/>
    <x v="1"/>
    <x v="35"/>
    <x v="0"/>
    <x v="28"/>
  </r>
  <r>
    <x v="0"/>
    <x v="1"/>
    <x v="36"/>
    <x v="0"/>
    <x v="29"/>
  </r>
  <r>
    <x v="0"/>
    <x v="1"/>
    <x v="37"/>
    <x v="0"/>
    <x v="30"/>
  </r>
  <r>
    <x v="0"/>
    <x v="1"/>
    <x v="38"/>
    <x v="0"/>
    <x v="31"/>
  </r>
  <r>
    <x v="0"/>
    <x v="1"/>
    <x v="39"/>
    <x v="0"/>
    <x v="32"/>
  </r>
  <r>
    <x v="0"/>
    <x v="1"/>
    <x v="40"/>
    <x v="0"/>
    <x v="33"/>
  </r>
  <r>
    <x v="0"/>
    <x v="1"/>
    <x v="41"/>
    <x v="0"/>
    <x v="34"/>
  </r>
  <r>
    <x v="0"/>
    <x v="1"/>
    <x v="42"/>
    <x v="0"/>
    <x v="35"/>
  </r>
  <r>
    <x v="0"/>
    <x v="1"/>
    <x v="43"/>
    <x v="0"/>
    <x v="36"/>
  </r>
  <r>
    <x v="0"/>
    <x v="1"/>
    <x v="44"/>
    <x v="0"/>
    <x v="37"/>
  </r>
  <r>
    <x v="0"/>
    <x v="1"/>
    <x v="45"/>
    <x v="0"/>
    <x v="38"/>
  </r>
  <r>
    <x v="0"/>
    <x v="1"/>
    <x v="46"/>
    <x v="0"/>
    <x v="22"/>
  </r>
  <r>
    <x v="0"/>
    <x v="1"/>
    <x v="47"/>
    <x v="0"/>
    <x v="39"/>
  </r>
  <r>
    <x v="0"/>
    <x v="1"/>
    <x v="48"/>
    <x v="0"/>
    <x v="40"/>
  </r>
  <r>
    <x v="0"/>
    <x v="1"/>
    <x v="49"/>
    <x v="0"/>
    <x v="41"/>
  </r>
  <r>
    <x v="0"/>
    <x v="1"/>
    <x v="50"/>
    <x v="0"/>
    <x v="42"/>
  </r>
  <r>
    <x v="0"/>
    <x v="1"/>
    <x v="51"/>
    <x v="0"/>
    <x v="43"/>
  </r>
  <r>
    <x v="0"/>
    <x v="1"/>
    <x v="52"/>
    <x v="0"/>
    <x v="44"/>
  </r>
  <r>
    <x v="0"/>
    <x v="1"/>
    <x v="53"/>
    <x v="0"/>
    <x v="45"/>
  </r>
  <r>
    <x v="0"/>
    <x v="1"/>
    <x v="54"/>
    <x v="0"/>
    <x v="6"/>
  </r>
  <r>
    <x v="0"/>
    <x v="1"/>
    <x v="55"/>
    <x v="0"/>
    <x v="46"/>
  </r>
  <r>
    <x v="0"/>
    <x v="1"/>
    <x v="56"/>
    <x v="0"/>
    <x v="47"/>
  </r>
  <r>
    <x v="0"/>
    <x v="1"/>
    <x v="57"/>
    <x v="0"/>
    <x v="48"/>
  </r>
  <r>
    <x v="0"/>
    <x v="1"/>
    <x v="58"/>
    <x v="0"/>
    <x v="49"/>
  </r>
  <r>
    <x v="0"/>
    <x v="1"/>
    <x v="59"/>
    <x v="0"/>
    <x v="30"/>
  </r>
  <r>
    <x v="0"/>
    <x v="2"/>
    <x v="60"/>
    <x v="0"/>
    <x v="50"/>
  </r>
  <r>
    <x v="0"/>
    <x v="2"/>
    <x v="61"/>
    <x v="0"/>
    <x v="51"/>
  </r>
  <r>
    <x v="0"/>
    <x v="3"/>
    <x v="62"/>
    <x v="0"/>
    <x v="52"/>
  </r>
  <r>
    <x v="0"/>
    <x v="3"/>
    <x v="63"/>
    <x v="0"/>
    <x v="53"/>
  </r>
  <r>
    <x v="0"/>
    <x v="3"/>
    <x v="64"/>
    <x v="0"/>
    <x v="54"/>
  </r>
  <r>
    <x v="0"/>
    <x v="3"/>
    <x v="65"/>
    <x v="0"/>
    <x v="55"/>
  </r>
  <r>
    <x v="0"/>
    <x v="3"/>
    <x v="66"/>
    <x v="0"/>
    <x v="56"/>
  </r>
  <r>
    <x v="0"/>
    <x v="4"/>
    <x v="67"/>
    <x v="0"/>
    <x v="57"/>
  </r>
  <r>
    <x v="0"/>
    <x v="4"/>
    <x v="68"/>
    <x v="0"/>
    <x v="58"/>
  </r>
  <r>
    <x v="0"/>
    <x v="4"/>
    <x v="69"/>
    <x v="0"/>
    <x v="59"/>
  </r>
  <r>
    <x v="0"/>
    <x v="4"/>
    <x v="70"/>
    <x v="0"/>
    <x v="60"/>
  </r>
  <r>
    <x v="0"/>
    <x v="4"/>
    <x v="71"/>
    <x v="0"/>
    <x v="61"/>
  </r>
  <r>
    <x v="0"/>
    <x v="4"/>
    <x v="72"/>
    <x v="0"/>
    <x v="62"/>
  </r>
  <r>
    <x v="0"/>
    <x v="4"/>
    <x v="73"/>
    <x v="0"/>
    <x v="63"/>
  </r>
  <r>
    <x v="0"/>
    <x v="4"/>
    <x v="74"/>
    <x v="0"/>
    <x v="64"/>
  </r>
  <r>
    <x v="0"/>
    <x v="4"/>
    <x v="75"/>
    <x v="0"/>
    <x v="65"/>
  </r>
  <r>
    <x v="0"/>
    <x v="4"/>
    <x v="76"/>
    <x v="0"/>
    <x v="66"/>
  </r>
  <r>
    <x v="0"/>
    <x v="5"/>
    <x v="77"/>
    <x v="0"/>
    <x v="67"/>
  </r>
  <r>
    <x v="0"/>
    <x v="5"/>
    <x v="78"/>
    <x v="0"/>
    <x v="68"/>
  </r>
  <r>
    <x v="0"/>
    <x v="5"/>
    <x v="79"/>
    <x v="0"/>
    <x v="69"/>
  </r>
  <r>
    <x v="0"/>
    <x v="5"/>
    <x v="80"/>
    <x v="0"/>
    <x v="70"/>
  </r>
  <r>
    <x v="0"/>
    <x v="5"/>
    <x v="81"/>
    <x v="0"/>
    <x v="71"/>
  </r>
  <r>
    <x v="0"/>
    <x v="5"/>
    <x v="82"/>
    <x v="0"/>
    <x v="72"/>
  </r>
  <r>
    <x v="1"/>
    <x v="0"/>
    <x v="0"/>
    <x v="0"/>
    <x v="73"/>
  </r>
  <r>
    <x v="1"/>
    <x v="0"/>
    <x v="1"/>
    <x v="0"/>
    <x v="74"/>
  </r>
  <r>
    <x v="1"/>
    <x v="0"/>
    <x v="2"/>
    <x v="0"/>
    <x v="75"/>
  </r>
  <r>
    <x v="1"/>
    <x v="0"/>
    <x v="3"/>
    <x v="0"/>
    <x v="76"/>
  </r>
  <r>
    <x v="1"/>
    <x v="0"/>
    <x v="4"/>
    <x v="0"/>
    <x v="77"/>
  </r>
  <r>
    <x v="1"/>
    <x v="1"/>
    <x v="5"/>
    <x v="0"/>
    <x v="78"/>
  </r>
  <r>
    <x v="1"/>
    <x v="1"/>
    <x v="83"/>
    <x v="0"/>
    <x v="15"/>
  </r>
  <r>
    <x v="1"/>
    <x v="1"/>
    <x v="6"/>
    <x v="0"/>
    <x v="79"/>
  </r>
  <r>
    <x v="1"/>
    <x v="1"/>
    <x v="7"/>
    <x v="0"/>
    <x v="80"/>
  </r>
  <r>
    <x v="1"/>
    <x v="1"/>
    <x v="8"/>
    <x v="0"/>
    <x v="0"/>
  </r>
  <r>
    <x v="1"/>
    <x v="1"/>
    <x v="9"/>
    <x v="0"/>
    <x v="17"/>
  </r>
  <r>
    <x v="1"/>
    <x v="1"/>
    <x v="10"/>
    <x v="0"/>
    <x v="81"/>
  </r>
  <r>
    <x v="1"/>
    <x v="1"/>
    <x v="11"/>
    <x v="0"/>
    <x v="25"/>
  </r>
  <r>
    <x v="1"/>
    <x v="1"/>
    <x v="12"/>
    <x v="0"/>
    <x v="37"/>
  </r>
  <r>
    <x v="1"/>
    <x v="1"/>
    <x v="13"/>
    <x v="0"/>
    <x v="82"/>
  </r>
  <r>
    <x v="1"/>
    <x v="1"/>
    <x v="14"/>
    <x v="0"/>
    <x v="83"/>
  </r>
  <r>
    <x v="1"/>
    <x v="1"/>
    <x v="15"/>
    <x v="0"/>
    <x v="84"/>
  </r>
  <r>
    <x v="1"/>
    <x v="1"/>
    <x v="16"/>
    <x v="0"/>
    <x v="85"/>
  </r>
  <r>
    <x v="1"/>
    <x v="1"/>
    <x v="17"/>
    <x v="0"/>
    <x v="25"/>
  </r>
  <r>
    <x v="1"/>
    <x v="1"/>
    <x v="18"/>
    <x v="0"/>
    <x v="86"/>
  </r>
  <r>
    <x v="1"/>
    <x v="1"/>
    <x v="19"/>
    <x v="0"/>
    <x v="87"/>
  </r>
  <r>
    <x v="1"/>
    <x v="1"/>
    <x v="20"/>
    <x v="0"/>
    <x v="88"/>
  </r>
  <r>
    <x v="1"/>
    <x v="1"/>
    <x v="21"/>
    <x v="0"/>
    <x v="6"/>
  </r>
  <r>
    <x v="1"/>
    <x v="1"/>
    <x v="22"/>
    <x v="0"/>
    <x v="89"/>
  </r>
  <r>
    <x v="1"/>
    <x v="1"/>
    <x v="23"/>
    <x v="0"/>
    <x v="90"/>
  </r>
  <r>
    <x v="1"/>
    <x v="1"/>
    <x v="24"/>
    <x v="0"/>
    <x v="91"/>
  </r>
  <r>
    <x v="1"/>
    <x v="1"/>
    <x v="25"/>
    <x v="0"/>
    <x v="40"/>
  </r>
  <r>
    <x v="1"/>
    <x v="1"/>
    <x v="26"/>
    <x v="0"/>
    <x v="92"/>
  </r>
  <r>
    <x v="1"/>
    <x v="1"/>
    <x v="27"/>
    <x v="0"/>
    <x v="80"/>
  </r>
  <r>
    <x v="1"/>
    <x v="1"/>
    <x v="29"/>
    <x v="0"/>
    <x v="15"/>
  </r>
  <r>
    <x v="1"/>
    <x v="1"/>
    <x v="30"/>
    <x v="0"/>
    <x v="93"/>
  </r>
  <r>
    <x v="1"/>
    <x v="1"/>
    <x v="31"/>
    <x v="0"/>
    <x v="94"/>
  </r>
  <r>
    <x v="1"/>
    <x v="1"/>
    <x v="32"/>
    <x v="0"/>
    <x v="95"/>
  </r>
  <r>
    <x v="1"/>
    <x v="1"/>
    <x v="33"/>
    <x v="0"/>
    <x v="96"/>
  </r>
  <r>
    <x v="1"/>
    <x v="1"/>
    <x v="34"/>
    <x v="0"/>
    <x v="97"/>
  </r>
  <r>
    <x v="1"/>
    <x v="1"/>
    <x v="84"/>
    <x v="0"/>
    <x v="25"/>
  </r>
  <r>
    <x v="1"/>
    <x v="1"/>
    <x v="35"/>
    <x v="0"/>
    <x v="98"/>
  </r>
  <r>
    <x v="1"/>
    <x v="1"/>
    <x v="36"/>
    <x v="0"/>
    <x v="99"/>
  </r>
  <r>
    <x v="1"/>
    <x v="1"/>
    <x v="37"/>
    <x v="0"/>
    <x v="7"/>
  </r>
  <r>
    <x v="1"/>
    <x v="1"/>
    <x v="38"/>
    <x v="0"/>
    <x v="100"/>
  </r>
  <r>
    <x v="1"/>
    <x v="1"/>
    <x v="39"/>
    <x v="0"/>
    <x v="101"/>
  </r>
  <r>
    <x v="1"/>
    <x v="1"/>
    <x v="40"/>
    <x v="0"/>
    <x v="102"/>
  </r>
  <r>
    <x v="1"/>
    <x v="1"/>
    <x v="41"/>
    <x v="0"/>
    <x v="103"/>
  </r>
  <r>
    <x v="1"/>
    <x v="1"/>
    <x v="42"/>
    <x v="0"/>
    <x v="104"/>
  </r>
  <r>
    <x v="1"/>
    <x v="1"/>
    <x v="43"/>
    <x v="0"/>
    <x v="105"/>
  </r>
  <r>
    <x v="1"/>
    <x v="1"/>
    <x v="44"/>
    <x v="0"/>
    <x v="106"/>
  </r>
  <r>
    <x v="1"/>
    <x v="1"/>
    <x v="45"/>
    <x v="0"/>
    <x v="107"/>
  </r>
  <r>
    <x v="1"/>
    <x v="1"/>
    <x v="46"/>
    <x v="0"/>
    <x v="108"/>
  </r>
  <r>
    <x v="1"/>
    <x v="1"/>
    <x v="47"/>
    <x v="0"/>
    <x v="109"/>
  </r>
  <r>
    <x v="1"/>
    <x v="1"/>
    <x v="85"/>
    <x v="0"/>
    <x v="9"/>
  </r>
  <r>
    <x v="1"/>
    <x v="1"/>
    <x v="48"/>
    <x v="0"/>
    <x v="110"/>
  </r>
  <r>
    <x v="1"/>
    <x v="1"/>
    <x v="49"/>
    <x v="0"/>
    <x v="111"/>
  </r>
  <r>
    <x v="1"/>
    <x v="1"/>
    <x v="50"/>
    <x v="0"/>
    <x v="112"/>
  </r>
  <r>
    <x v="1"/>
    <x v="1"/>
    <x v="51"/>
    <x v="0"/>
    <x v="113"/>
  </r>
  <r>
    <x v="1"/>
    <x v="1"/>
    <x v="52"/>
    <x v="0"/>
    <x v="22"/>
  </r>
  <r>
    <x v="1"/>
    <x v="1"/>
    <x v="53"/>
    <x v="0"/>
    <x v="24"/>
  </r>
  <r>
    <x v="1"/>
    <x v="1"/>
    <x v="54"/>
    <x v="0"/>
    <x v="25"/>
  </r>
  <r>
    <x v="1"/>
    <x v="1"/>
    <x v="55"/>
    <x v="0"/>
    <x v="93"/>
  </r>
  <r>
    <x v="1"/>
    <x v="1"/>
    <x v="56"/>
    <x v="0"/>
    <x v="114"/>
  </r>
  <r>
    <x v="1"/>
    <x v="1"/>
    <x v="57"/>
    <x v="0"/>
    <x v="115"/>
  </r>
  <r>
    <x v="1"/>
    <x v="1"/>
    <x v="58"/>
    <x v="0"/>
    <x v="52"/>
  </r>
  <r>
    <x v="1"/>
    <x v="1"/>
    <x v="59"/>
    <x v="0"/>
    <x v="116"/>
  </r>
  <r>
    <x v="1"/>
    <x v="2"/>
    <x v="60"/>
    <x v="0"/>
    <x v="117"/>
  </r>
  <r>
    <x v="1"/>
    <x v="2"/>
    <x v="61"/>
    <x v="0"/>
    <x v="118"/>
  </r>
  <r>
    <x v="1"/>
    <x v="3"/>
    <x v="62"/>
    <x v="0"/>
    <x v="119"/>
  </r>
  <r>
    <x v="1"/>
    <x v="3"/>
    <x v="63"/>
    <x v="0"/>
    <x v="120"/>
  </r>
  <r>
    <x v="1"/>
    <x v="3"/>
    <x v="64"/>
    <x v="0"/>
    <x v="121"/>
  </r>
  <r>
    <x v="1"/>
    <x v="3"/>
    <x v="65"/>
    <x v="0"/>
    <x v="122"/>
  </r>
  <r>
    <x v="1"/>
    <x v="3"/>
    <x v="66"/>
    <x v="0"/>
    <x v="123"/>
  </r>
  <r>
    <x v="1"/>
    <x v="4"/>
    <x v="67"/>
    <x v="0"/>
    <x v="124"/>
  </r>
  <r>
    <x v="1"/>
    <x v="4"/>
    <x v="68"/>
    <x v="0"/>
    <x v="125"/>
  </r>
  <r>
    <x v="1"/>
    <x v="4"/>
    <x v="69"/>
    <x v="0"/>
    <x v="126"/>
  </r>
  <r>
    <x v="1"/>
    <x v="4"/>
    <x v="70"/>
    <x v="0"/>
    <x v="127"/>
  </r>
  <r>
    <x v="1"/>
    <x v="4"/>
    <x v="71"/>
    <x v="0"/>
    <x v="128"/>
  </r>
  <r>
    <x v="1"/>
    <x v="4"/>
    <x v="72"/>
    <x v="0"/>
    <x v="129"/>
  </r>
  <r>
    <x v="1"/>
    <x v="4"/>
    <x v="73"/>
    <x v="0"/>
    <x v="130"/>
  </r>
  <r>
    <x v="1"/>
    <x v="4"/>
    <x v="74"/>
    <x v="0"/>
    <x v="131"/>
  </r>
  <r>
    <x v="1"/>
    <x v="4"/>
    <x v="75"/>
    <x v="0"/>
    <x v="132"/>
  </r>
  <r>
    <x v="1"/>
    <x v="4"/>
    <x v="76"/>
    <x v="0"/>
    <x v="133"/>
  </r>
  <r>
    <x v="1"/>
    <x v="5"/>
    <x v="77"/>
    <x v="0"/>
    <x v="134"/>
  </r>
  <r>
    <x v="1"/>
    <x v="5"/>
    <x v="78"/>
    <x v="0"/>
    <x v="135"/>
  </r>
  <r>
    <x v="1"/>
    <x v="5"/>
    <x v="79"/>
    <x v="0"/>
    <x v="136"/>
  </r>
  <r>
    <x v="1"/>
    <x v="5"/>
    <x v="80"/>
    <x v="0"/>
    <x v="137"/>
  </r>
  <r>
    <x v="1"/>
    <x v="5"/>
    <x v="81"/>
    <x v="0"/>
    <x v="138"/>
  </r>
  <r>
    <x v="1"/>
    <x v="5"/>
    <x v="82"/>
    <x v="0"/>
    <x v="139"/>
  </r>
  <r>
    <x v="0"/>
    <x v="0"/>
    <x v="0"/>
    <x v="1"/>
    <x v="140"/>
  </r>
  <r>
    <x v="0"/>
    <x v="0"/>
    <x v="1"/>
    <x v="1"/>
    <x v="141"/>
  </r>
  <r>
    <x v="0"/>
    <x v="0"/>
    <x v="2"/>
    <x v="1"/>
    <x v="142"/>
  </r>
  <r>
    <x v="0"/>
    <x v="0"/>
    <x v="3"/>
    <x v="1"/>
    <x v="143"/>
  </r>
  <r>
    <x v="0"/>
    <x v="0"/>
    <x v="4"/>
    <x v="1"/>
    <x v="144"/>
  </r>
  <r>
    <x v="0"/>
    <x v="1"/>
    <x v="5"/>
    <x v="1"/>
    <x v="43"/>
  </r>
  <r>
    <x v="0"/>
    <x v="1"/>
    <x v="6"/>
    <x v="1"/>
    <x v="19"/>
  </r>
  <r>
    <x v="0"/>
    <x v="1"/>
    <x v="7"/>
    <x v="1"/>
    <x v="145"/>
  </r>
  <r>
    <x v="0"/>
    <x v="1"/>
    <x v="8"/>
    <x v="1"/>
    <x v="49"/>
  </r>
  <r>
    <x v="0"/>
    <x v="1"/>
    <x v="9"/>
    <x v="1"/>
    <x v="15"/>
  </r>
  <r>
    <x v="0"/>
    <x v="1"/>
    <x v="10"/>
    <x v="1"/>
    <x v="146"/>
  </r>
  <r>
    <x v="0"/>
    <x v="1"/>
    <x v="11"/>
    <x v="1"/>
    <x v="147"/>
  </r>
  <r>
    <x v="0"/>
    <x v="1"/>
    <x v="12"/>
    <x v="1"/>
    <x v="148"/>
  </r>
  <r>
    <x v="0"/>
    <x v="1"/>
    <x v="13"/>
    <x v="1"/>
    <x v="149"/>
  </r>
  <r>
    <x v="0"/>
    <x v="1"/>
    <x v="14"/>
    <x v="1"/>
    <x v="9"/>
  </r>
  <r>
    <x v="0"/>
    <x v="1"/>
    <x v="15"/>
    <x v="1"/>
    <x v="150"/>
  </r>
  <r>
    <x v="0"/>
    <x v="1"/>
    <x v="16"/>
    <x v="1"/>
    <x v="148"/>
  </r>
  <r>
    <x v="0"/>
    <x v="1"/>
    <x v="17"/>
    <x v="1"/>
    <x v="9"/>
  </r>
  <r>
    <x v="0"/>
    <x v="1"/>
    <x v="18"/>
    <x v="1"/>
    <x v="151"/>
  </r>
  <r>
    <x v="0"/>
    <x v="1"/>
    <x v="19"/>
    <x v="1"/>
    <x v="19"/>
  </r>
  <r>
    <x v="0"/>
    <x v="1"/>
    <x v="20"/>
    <x v="1"/>
    <x v="152"/>
  </r>
  <r>
    <x v="0"/>
    <x v="1"/>
    <x v="21"/>
    <x v="1"/>
    <x v="15"/>
  </r>
  <r>
    <x v="0"/>
    <x v="1"/>
    <x v="22"/>
    <x v="1"/>
    <x v="153"/>
  </r>
  <r>
    <x v="0"/>
    <x v="1"/>
    <x v="23"/>
    <x v="1"/>
    <x v="67"/>
  </r>
  <r>
    <x v="0"/>
    <x v="1"/>
    <x v="24"/>
    <x v="1"/>
    <x v="154"/>
  </r>
  <r>
    <x v="0"/>
    <x v="1"/>
    <x v="25"/>
    <x v="1"/>
    <x v="6"/>
  </r>
  <r>
    <x v="0"/>
    <x v="1"/>
    <x v="26"/>
    <x v="1"/>
    <x v="6"/>
  </r>
  <r>
    <x v="0"/>
    <x v="1"/>
    <x v="27"/>
    <x v="1"/>
    <x v="155"/>
  </r>
  <r>
    <x v="0"/>
    <x v="1"/>
    <x v="29"/>
    <x v="1"/>
    <x v="15"/>
  </r>
  <r>
    <x v="0"/>
    <x v="1"/>
    <x v="30"/>
    <x v="1"/>
    <x v="156"/>
  </r>
  <r>
    <x v="0"/>
    <x v="1"/>
    <x v="31"/>
    <x v="1"/>
    <x v="157"/>
  </r>
  <r>
    <x v="0"/>
    <x v="1"/>
    <x v="32"/>
    <x v="1"/>
    <x v="8"/>
  </r>
  <r>
    <x v="0"/>
    <x v="1"/>
    <x v="33"/>
    <x v="1"/>
    <x v="158"/>
  </r>
  <r>
    <x v="0"/>
    <x v="1"/>
    <x v="34"/>
    <x v="1"/>
    <x v="159"/>
  </r>
  <r>
    <x v="0"/>
    <x v="1"/>
    <x v="84"/>
    <x v="1"/>
    <x v="15"/>
  </r>
  <r>
    <x v="0"/>
    <x v="1"/>
    <x v="35"/>
    <x v="1"/>
    <x v="160"/>
  </r>
  <r>
    <x v="0"/>
    <x v="1"/>
    <x v="36"/>
    <x v="1"/>
    <x v="161"/>
  </r>
  <r>
    <x v="0"/>
    <x v="1"/>
    <x v="37"/>
    <x v="1"/>
    <x v="44"/>
  </r>
  <r>
    <x v="0"/>
    <x v="1"/>
    <x v="38"/>
    <x v="1"/>
    <x v="162"/>
  </r>
  <r>
    <x v="0"/>
    <x v="1"/>
    <x v="39"/>
    <x v="1"/>
    <x v="163"/>
  </r>
  <r>
    <x v="0"/>
    <x v="1"/>
    <x v="40"/>
    <x v="1"/>
    <x v="164"/>
  </r>
  <r>
    <x v="0"/>
    <x v="1"/>
    <x v="41"/>
    <x v="1"/>
    <x v="165"/>
  </r>
  <r>
    <x v="0"/>
    <x v="1"/>
    <x v="42"/>
    <x v="1"/>
    <x v="166"/>
  </r>
  <r>
    <x v="0"/>
    <x v="1"/>
    <x v="43"/>
    <x v="1"/>
    <x v="167"/>
  </r>
  <r>
    <x v="0"/>
    <x v="1"/>
    <x v="44"/>
    <x v="1"/>
    <x v="168"/>
  </r>
  <r>
    <x v="0"/>
    <x v="1"/>
    <x v="45"/>
    <x v="1"/>
    <x v="169"/>
  </r>
  <r>
    <x v="0"/>
    <x v="1"/>
    <x v="46"/>
    <x v="1"/>
    <x v="92"/>
  </r>
  <r>
    <x v="0"/>
    <x v="1"/>
    <x v="47"/>
    <x v="1"/>
    <x v="170"/>
  </r>
  <r>
    <x v="0"/>
    <x v="1"/>
    <x v="85"/>
    <x v="1"/>
    <x v="9"/>
  </r>
  <r>
    <x v="0"/>
    <x v="1"/>
    <x v="48"/>
    <x v="1"/>
    <x v="44"/>
  </r>
  <r>
    <x v="0"/>
    <x v="1"/>
    <x v="49"/>
    <x v="1"/>
    <x v="0"/>
  </r>
  <r>
    <x v="0"/>
    <x v="1"/>
    <x v="50"/>
    <x v="1"/>
    <x v="171"/>
  </r>
  <r>
    <x v="0"/>
    <x v="1"/>
    <x v="51"/>
    <x v="1"/>
    <x v="172"/>
  </r>
  <r>
    <x v="0"/>
    <x v="1"/>
    <x v="52"/>
    <x v="1"/>
    <x v="173"/>
  </r>
  <r>
    <x v="0"/>
    <x v="1"/>
    <x v="53"/>
    <x v="1"/>
    <x v="147"/>
  </r>
  <r>
    <x v="0"/>
    <x v="1"/>
    <x v="54"/>
    <x v="1"/>
    <x v="6"/>
  </r>
  <r>
    <x v="0"/>
    <x v="1"/>
    <x v="55"/>
    <x v="1"/>
    <x v="46"/>
  </r>
  <r>
    <x v="0"/>
    <x v="1"/>
    <x v="56"/>
    <x v="1"/>
    <x v="17"/>
  </r>
  <r>
    <x v="0"/>
    <x v="1"/>
    <x v="57"/>
    <x v="1"/>
    <x v="174"/>
  </r>
  <r>
    <x v="0"/>
    <x v="1"/>
    <x v="58"/>
    <x v="1"/>
    <x v="175"/>
  </r>
  <r>
    <x v="0"/>
    <x v="1"/>
    <x v="59"/>
    <x v="1"/>
    <x v="8"/>
  </r>
  <r>
    <x v="0"/>
    <x v="2"/>
    <x v="60"/>
    <x v="1"/>
    <x v="176"/>
  </r>
  <r>
    <x v="0"/>
    <x v="2"/>
    <x v="61"/>
    <x v="1"/>
    <x v="177"/>
  </r>
  <r>
    <x v="0"/>
    <x v="3"/>
    <x v="62"/>
    <x v="1"/>
    <x v="178"/>
  </r>
  <r>
    <x v="0"/>
    <x v="3"/>
    <x v="63"/>
    <x v="1"/>
    <x v="179"/>
  </r>
  <r>
    <x v="0"/>
    <x v="3"/>
    <x v="64"/>
    <x v="1"/>
    <x v="180"/>
  </r>
  <r>
    <x v="0"/>
    <x v="3"/>
    <x v="65"/>
    <x v="1"/>
    <x v="181"/>
  </r>
  <r>
    <x v="0"/>
    <x v="3"/>
    <x v="66"/>
    <x v="1"/>
    <x v="182"/>
  </r>
  <r>
    <x v="0"/>
    <x v="4"/>
    <x v="67"/>
    <x v="1"/>
    <x v="183"/>
  </r>
  <r>
    <x v="0"/>
    <x v="4"/>
    <x v="68"/>
    <x v="1"/>
    <x v="184"/>
  </r>
  <r>
    <x v="0"/>
    <x v="4"/>
    <x v="69"/>
    <x v="1"/>
    <x v="185"/>
  </r>
  <r>
    <x v="0"/>
    <x v="4"/>
    <x v="70"/>
    <x v="1"/>
    <x v="178"/>
  </r>
  <r>
    <x v="0"/>
    <x v="4"/>
    <x v="71"/>
    <x v="1"/>
    <x v="63"/>
  </r>
  <r>
    <x v="0"/>
    <x v="4"/>
    <x v="72"/>
    <x v="1"/>
    <x v="186"/>
  </r>
  <r>
    <x v="0"/>
    <x v="4"/>
    <x v="73"/>
    <x v="1"/>
    <x v="187"/>
  </r>
  <r>
    <x v="0"/>
    <x v="4"/>
    <x v="74"/>
    <x v="1"/>
    <x v="188"/>
  </r>
  <r>
    <x v="0"/>
    <x v="4"/>
    <x v="75"/>
    <x v="1"/>
    <x v="189"/>
  </r>
  <r>
    <x v="0"/>
    <x v="4"/>
    <x v="76"/>
    <x v="1"/>
    <x v="190"/>
  </r>
  <r>
    <x v="0"/>
    <x v="5"/>
    <x v="77"/>
    <x v="1"/>
    <x v="175"/>
  </r>
  <r>
    <x v="0"/>
    <x v="5"/>
    <x v="78"/>
    <x v="1"/>
    <x v="191"/>
  </r>
  <r>
    <x v="0"/>
    <x v="5"/>
    <x v="79"/>
    <x v="1"/>
    <x v="192"/>
  </r>
  <r>
    <x v="0"/>
    <x v="5"/>
    <x v="80"/>
    <x v="1"/>
    <x v="193"/>
  </r>
  <r>
    <x v="0"/>
    <x v="5"/>
    <x v="81"/>
    <x v="1"/>
    <x v="194"/>
  </r>
  <r>
    <x v="0"/>
    <x v="5"/>
    <x v="82"/>
    <x v="1"/>
    <x v="195"/>
  </r>
  <r>
    <x v="1"/>
    <x v="0"/>
    <x v="0"/>
    <x v="1"/>
    <x v="196"/>
  </r>
  <r>
    <x v="1"/>
    <x v="0"/>
    <x v="1"/>
    <x v="1"/>
    <x v="197"/>
  </r>
  <r>
    <x v="1"/>
    <x v="0"/>
    <x v="2"/>
    <x v="1"/>
    <x v="198"/>
  </r>
  <r>
    <x v="1"/>
    <x v="0"/>
    <x v="3"/>
    <x v="1"/>
    <x v="199"/>
  </r>
  <r>
    <x v="1"/>
    <x v="0"/>
    <x v="4"/>
    <x v="1"/>
    <x v="200"/>
  </r>
  <r>
    <x v="1"/>
    <x v="1"/>
    <x v="5"/>
    <x v="1"/>
    <x v="201"/>
  </r>
  <r>
    <x v="1"/>
    <x v="1"/>
    <x v="6"/>
    <x v="1"/>
    <x v="155"/>
  </r>
  <r>
    <x v="1"/>
    <x v="1"/>
    <x v="7"/>
    <x v="1"/>
    <x v="202"/>
  </r>
  <r>
    <x v="1"/>
    <x v="1"/>
    <x v="8"/>
    <x v="1"/>
    <x v="203"/>
  </r>
  <r>
    <x v="1"/>
    <x v="1"/>
    <x v="9"/>
    <x v="1"/>
    <x v="11"/>
  </r>
  <r>
    <x v="1"/>
    <x v="1"/>
    <x v="10"/>
    <x v="1"/>
    <x v="204"/>
  </r>
  <r>
    <x v="1"/>
    <x v="1"/>
    <x v="11"/>
    <x v="1"/>
    <x v="205"/>
  </r>
  <r>
    <x v="1"/>
    <x v="1"/>
    <x v="12"/>
    <x v="1"/>
    <x v="206"/>
  </r>
  <r>
    <x v="1"/>
    <x v="1"/>
    <x v="13"/>
    <x v="1"/>
    <x v="207"/>
  </r>
  <r>
    <x v="1"/>
    <x v="1"/>
    <x v="14"/>
    <x v="1"/>
    <x v="208"/>
  </r>
  <r>
    <x v="1"/>
    <x v="1"/>
    <x v="15"/>
    <x v="1"/>
    <x v="209"/>
  </r>
  <r>
    <x v="1"/>
    <x v="1"/>
    <x v="16"/>
    <x v="1"/>
    <x v="73"/>
  </r>
  <r>
    <x v="1"/>
    <x v="1"/>
    <x v="17"/>
    <x v="1"/>
    <x v="147"/>
  </r>
  <r>
    <x v="1"/>
    <x v="1"/>
    <x v="18"/>
    <x v="1"/>
    <x v="210"/>
  </r>
  <r>
    <x v="1"/>
    <x v="1"/>
    <x v="19"/>
    <x v="1"/>
    <x v="63"/>
  </r>
  <r>
    <x v="1"/>
    <x v="1"/>
    <x v="20"/>
    <x v="1"/>
    <x v="87"/>
  </r>
  <r>
    <x v="1"/>
    <x v="1"/>
    <x v="21"/>
    <x v="1"/>
    <x v="6"/>
  </r>
  <r>
    <x v="1"/>
    <x v="1"/>
    <x v="22"/>
    <x v="1"/>
    <x v="211"/>
  </r>
  <r>
    <x v="1"/>
    <x v="1"/>
    <x v="23"/>
    <x v="1"/>
    <x v="212"/>
  </r>
  <r>
    <x v="1"/>
    <x v="1"/>
    <x v="24"/>
    <x v="1"/>
    <x v="213"/>
  </r>
  <r>
    <x v="1"/>
    <x v="1"/>
    <x v="25"/>
    <x v="1"/>
    <x v="44"/>
  </r>
  <r>
    <x v="1"/>
    <x v="1"/>
    <x v="26"/>
    <x v="1"/>
    <x v="214"/>
  </r>
  <r>
    <x v="1"/>
    <x v="1"/>
    <x v="27"/>
    <x v="1"/>
    <x v="215"/>
  </r>
  <r>
    <x v="1"/>
    <x v="1"/>
    <x v="28"/>
    <x v="1"/>
    <x v="15"/>
  </r>
  <r>
    <x v="1"/>
    <x v="1"/>
    <x v="29"/>
    <x v="1"/>
    <x v="9"/>
  </r>
  <r>
    <x v="1"/>
    <x v="1"/>
    <x v="30"/>
    <x v="1"/>
    <x v="216"/>
  </r>
  <r>
    <x v="1"/>
    <x v="1"/>
    <x v="31"/>
    <x v="1"/>
    <x v="217"/>
  </r>
  <r>
    <x v="1"/>
    <x v="1"/>
    <x v="32"/>
    <x v="1"/>
    <x v="218"/>
  </r>
  <r>
    <x v="1"/>
    <x v="1"/>
    <x v="33"/>
    <x v="1"/>
    <x v="219"/>
  </r>
  <r>
    <x v="1"/>
    <x v="1"/>
    <x v="34"/>
    <x v="1"/>
    <x v="220"/>
  </r>
  <r>
    <x v="1"/>
    <x v="1"/>
    <x v="84"/>
    <x v="1"/>
    <x v="6"/>
  </r>
  <r>
    <x v="1"/>
    <x v="1"/>
    <x v="35"/>
    <x v="1"/>
    <x v="221"/>
  </r>
  <r>
    <x v="1"/>
    <x v="1"/>
    <x v="36"/>
    <x v="1"/>
    <x v="222"/>
  </r>
  <r>
    <x v="1"/>
    <x v="1"/>
    <x v="37"/>
    <x v="1"/>
    <x v="145"/>
  </r>
  <r>
    <x v="1"/>
    <x v="1"/>
    <x v="38"/>
    <x v="1"/>
    <x v="223"/>
  </r>
  <r>
    <x v="1"/>
    <x v="1"/>
    <x v="39"/>
    <x v="1"/>
    <x v="224"/>
  </r>
  <r>
    <x v="1"/>
    <x v="1"/>
    <x v="40"/>
    <x v="1"/>
    <x v="225"/>
  </r>
  <r>
    <x v="1"/>
    <x v="1"/>
    <x v="41"/>
    <x v="1"/>
    <x v="38"/>
  </r>
  <r>
    <x v="1"/>
    <x v="1"/>
    <x v="42"/>
    <x v="1"/>
    <x v="226"/>
  </r>
  <r>
    <x v="1"/>
    <x v="1"/>
    <x v="43"/>
    <x v="1"/>
    <x v="227"/>
  </r>
  <r>
    <x v="1"/>
    <x v="1"/>
    <x v="44"/>
    <x v="1"/>
    <x v="228"/>
  </r>
  <r>
    <x v="1"/>
    <x v="1"/>
    <x v="45"/>
    <x v="1"/>
    <x v="229"/>
  </r>
  <r>
    <x v="1"/>
    <x v="1"/>
    <x v="46"/>
    <x v="1"/>
    <x v="125"/>
  </r>
  <r>
    <x v="1"/>
    <x v="1"/>
    <x v="47"/>
    <x v="1"/>
    <x v="230"/>
  </r>
  <r>
    <x v="1"/>
    <x v="1"/>
    <x v="85"/>
    <x v="1"/>
    <x v="15"/>
  </r>
  <r>
    <x v="1"/>
    <x v="1"/>
    <x v="48"/>
    <x v="1"/>
    <x v="231"/>
  </r>
  <r>
    <x v="1"/>
    <x v="1"/>
    <x v="49"/>
    <x v="1"/>
    <x v="232"/>
  </r>
  <r>
    <x v="1"/>
    <x v="1"/>
    <x v="50"/>
    <x v="1"/>
    <x v="115"/>
  </r>
  <r>
    <x v="1"/>
    <x v="1"/>
    <x v="51"/>
    <x v="1"/>
    <x v="233"/>
  </r>
  <r>
    <x v="1"/>
    <x v="1"/>
    <x v="52"/>
    <x v="1"/>
    <x v="234"/>
  </r>
  <r>
    <x v="1"/>
    <x v="1"/>
    <x v="53"/>
    <x v="1"/>
    <x v="235"/>
  </r>
  <r>
    <x v="1"/>
    <x v="1"/>
    <x v="54"/>
    <x v="1"/>
    <x v="6"/>
  </r>
  <r>
    <x v="1"/>
    <x v="1"/>
    <x v="55"/>
    <x v="1"/>
    <x v="236"/>
  </r>
  <r>
    <x v="1"/>
    <x v="1"/>
    <x v="56"/>
    <x v="1"/>
    <x v="155"/>
  </r>
  <r>
    <x v="1"/>
    <x v="1"/>
    <x v="57"/>
    <x v="1"/>
    <x v="237"/>
  </r>
  <r>
    <x v="1"/>
    <x v="1"/>
    <x v="58"/>
    <x v="1"/>
    <x v="238"/>
  </r>
  <r>
    <x v="1"/>
    <x v="1"/>
    <x v="59"/>
    <x v="1"/>
    <x v="239"/>
  </r>
  <r>
    <x v="1"/>
    <x v="2"/>
    <x v="60"/>
    <x v="1"/>
    <x v="240"/>
  </r>
  <r>
    <x v="1"/>
    <x v="2"/>
    <x v="61"/>
    <x v="1"/>
    <x v="241"/>
  </r>
  <r>
    <x v="1"/>
    <x v="3"/>
    <x v="62"/>
    <x v="1"/>
    <x v="242"/>
  </r>
  <r>
    <x v="1"/>
    <x v="3"/>
    <x v="63"/>
    <x v="1"/>
    <x v="243"/>
  </r>
  <r>
    <x v="1"/>
    <x v="3"/>
    <x v="64"/>
    <x v="1"/>
    <x v="244"/>
  </r>
  <r>
    <x v="1"/>
    <x v="3"/>
    <x v="65"/>
    <x v="1"/>
    <x v="245"/>
  </r>
  <r>
    <x v="1"/>
    <x v="3"/>
    <x v="66"/>
    <x v="1"/>
    <x v="246"/>
  </r>
  <r>
    <x v="1"/>
    <x v="4"/>
    <x v="67"/>
    <x v="1"/>
    <x v="247"/>
  </r>
  <r>
    <x v="1"/>
    <x v="4"/>
    <x v="68"/>
    <x v="1"/>
    <x v="248"/>
  </r>
  <r>
    <x v="1"/>
    <x v="4"/>
    <x v="69"/>
    <x v="1"/>
    <x v="249"/>
  </r>
  <r>
    <x v="1"/>
    <x v="4"/>
    <x v="70"/>
    <x v="1"/>
    <x v="250"/>
  </r>
  <r>
    <x v="1"/>
    <x v="4"/>
    <x v="71"/>
    <x v="1"/>
    <x v="251"/>
  </r>
  <r>
    <x v="1"/>
    <x v="4"/>
    <x v="72"/>
    <x v="1"/>
    <x v="252"/>
  </r>
  <r>
    <x v="1"/>
    <x v="4"/>
    <x v="73"/>
    <x v="1"/>
    <x v="253"/>
  </r>
  <r>
    <x v="1"/>
    <x v="4"/>
    <x v="74"/>
    <x v="1"/>
    <x v="254"/>
  </r>
  <r>
    <x v="1"/>
    <x v="4"/>
    <x v="75"/>
    <x v="1"/>
    <x v="255"/>
  </r>
  <r>
    <x v="1"/>
    <x v="4"/>
    <x v="76"/>
    <x v="1"/>
    <x v="256"/>
  </r>
  <r>
    <x v="1"/>
    <x v="5"/>
    <x v="77"/>
    <x v="1"/>
    <x v="257"/>
  </r>
  <r>
    <x v="1"/>
    <x v="5"/>
    <x v="78"/>
    <x v="1"/>
    <x v="258"/>
  </r>
  <r>
    <x v="1"/>
    <x v="5"/>
    <x v="79"/>
    <x v="1"/>
    <x v="259"/>
  </r>
  <r>
    <x v="1"/>
    <x v="5"/>
    <x v="80"/>
    <x v="1"/>
    <x v="260"/>
  </r>
  <r>
    <x v="1"/>
    <x v="5"/>
    <x v="81"/>
    <x v="1"/>
    <x v="261"/>
  </r>
  <r>
    <x v="1"/>
    <x v="5"/>
    <x v="82"/>
    <x v="1"/>
    <x v="262"/>
  </r>
  <r>
    <x v="0"/>
    <x v="0"/>
    <x v="0"/>
    <x v="2"/>
    <x v="184"/>
  </r>
  <r>
    <x v="0"/>
    <x v="0"/>
    <x v="1"/>
    <x v="2"/>
    <x v="263"/>
  </r>
  <r>
    <x v="0"/>
    <x v="0"/>
    <x v="2"/>
    <x v="2"/>
    <x v="264"/>
  </r>
  <r>
    <x v="0"/>
    <x v="0"/>
    <x v="3"/>
    <x v="2"/>
    <x v="265"/>
  </r>
  <r>
    <x v="0"/>
    <x v="0"/>
    <x v="4"/>
    <x v="2"/>
    <x v="266"/>
  </r>
  <r>
    <x v="0"/>
    <x v="1"/>
    <x v="5"/>
    <x v="2"/>
    <x v="206"/>
  </r>
  <r>
    <x v="0"/>
    <x v="1"/>
    <x v="6"/>
    <x v="2"/>
    <x v="8"/>
  </r>
  <r>
    <x v="0"/>
    <x v="1"/>
    <x v="7"/>
    <x v="2"/>
    <x v="49"/>
  </r>
  <r>
    <x v="0"/>
    <x v="1"/>
    <x v="8"/>
    <x v="2"/>
    <x v="208"/>
  </r>
  <r>
    <x v="0"/>
    <x v="1"/>
    <x v="9"/>
    <x v="2"/>
    <x v="9"/>
  </r>
  <r>
    <x v="0"/>
    <x v="1"/>
    <x v="10"/>
    <x v="2"/>
    <x v="187"/>
  </r>
  <r>
    <x v="0"/>
    <x v="1"/>
    <x v="11"/>
    <x v="2"/>
    <x v="15"/>
  </r>
  <r>
    <x v="0"/>
    <x v="1"/>
    <x v="12"/>
    <x v="2"/>
    <x v="7"/>
  </r>
  <r>
    <x v="0"/>
    <x v="1"/>
    <x v="13"/>
    <x v="2"/>
    <x v="267"/>
  </r>
  <r>
    <x v="0"/>
    <x v="1"/>
    <x v="15"/>
    <x v="2"/>
    <x v="140"/>
  </r>
  <r>
    <x v="0"/>
    <x v="1"/>
    <x v="16"/>
    <x v="2"/>
    <x v="152"/>
  </r>
  <r>
    <x v="0"/>
    <x v="1"/>
    <x v="18"/>
    <x v="2"/>
    <x v="268"/>
  </r>
  <r>
    <x v="0"/>
    <x v="1"/>
    <x v="19"/>
    <x v="2"/>
    <x v="145"/>
  </r>
  <r>
    <x v="0"/>
    <x v="1"/>
    <x v="20"/>
    <x v="2"/>
    <x v="67"/>
  </r>
  <r>
    <x v="0"/>
    <x v="1"/>
    <x v="21"/>
    <x v="2"/>
    <x v="9"/>
  </r>
  <r>
    <x v="0"/>
    <x v="1"/>
    <x v="22"/>
    <x v="2"/>
    <x v="269"/>
  </r>
  <r>
    <x v="0"/>
    <x v="1"/>
    <x v="23"/>
    <x v="2"/>
    <x v="152"/>
  </r>
  <r>
    <x v="0"/>
    <x v="1"/>
    <x v="24"/>
    <x v="2"/>
    <x v="208"/>
  </r>
  <r>
    <x v="0"/>
    <x v="1"/>
    <x v="25"/>
    <x v="2"/>
    <x v="205"/>
  </r>
  <r>
    <x v="0"/>
    <x v="1"/>
    <x v="26"/>
    <x v="2"/>
    <x v="45"/>
  </r>
  <r>
    <x v="0"/>
    <x v="1"/>
    <x v="27"/>
    <x v="2"/>
    <x v="270"/>
  </r>
  <r>
    <x v="0"/>
    <x v="1"/>
    <x v="30"/>
    <x v="2"/>
    <x v="271"/>
  </r>
  <r>
    <x v="0"/>
    <x v="1"/>
    <x v="31"/>
    <x v="2"/>
    <x v="56"/>
  </r>
  <r>
    <x v="0"/>
    <x v="1"/>
    <x v="32"/>
    <x v="2"/>
    <x v="272"/>
  </r>
  <r>
    <x v="0"/>
    <x v="1"/>
    <x v="33"/>
    <x v="2"/>
    <x v="273"/>
  </r>
  <r>
    <x v="0"/>
    <x v="1"/>
    <x v="34"/>
    <x v="2"/>
    <x v="274"/>
  </r>
  <r>
    <x v="0"/>
    <x v="1"/>
    <x v="84"/>
    <x v="2"/>
    <x v="9"/>
  </r>
  <r>
    <x v="0"/>
    <x v="1"/>
    <x v="35"/>
    <x v="2"/>
    <x v="275"/>
  </r>
  <r>
    <x v="0"/>
    <x v="1"/>
    <x v="36"/>
    <x v="2"/>
    <x v="276"/>
  </r>
  <r>
    <x v="0"/>
    <x v="1"/>
    <x v="37"/>
    <x v="2"/>
    <x v="173"/>
  </r>
  <r>
    <x v="0"/>
    <x v="1"/>
    <x v="38"/>
    <x v="2"/>
    <x v="277"/>
  </r>
  <r>
    <x v="0"/>
    <x v="1"/>
    <x v="39"/>
    <x v="2"/>
    <x v="278"/>
  </r>
  <r>
    <x v="0"/>
    <x v="1"/>
    <x v="40"/>
    <x v="2"/>
    <x v="149"/>
  </r>
  <r>
    <x v="0"/>
    <x v="1"/>
    <x v="41"/>
    <x v="2"/>
    <x v="279"/>
  </r>
  <r>
    <x v="0"/>
    <x v="1"/>
    <x v="42"/>
    <x v="2"/>
    <x v="88"/>
  </r>
  <r>
    <x v="0"/>
    <x v="1"/>
    <x v="43"/>
    <x v="2"/>
    <x v="280"/>
  </r>
  <r>
    <x v="0"/>
    <x v="1"/>
    <x v="44"/>
    <x v="2"/>
    <x v="281"/>
  </r>
  <r>
    <x v="0"/>
    <x v="1"/>
    <x v="45"/>
    <x v="2"/>
    <x v="227"/>
  </r>
  <r>
    <x v="0"/>
    <x v="1"/>
    <x v="46"/>
    <x v="2"/>
    <x v="282"/>
  </r>
  <r>
    <x v="0"/>
    <x v="1"/>
    <x v="47"/>
    <x v="2"/>
    <x v="214"/>
  </r>
  <r>
    <x v="0"/>
    <x v="1"/>
    <x v="48"/>
    <x v="2"/>
    <x v="44"/>
  </r>
  <r>
    <x v="0"/>
    <x v="1"/>
    <x v="49"/>
    <x v="2"/>
    <x v="157"/>
  </r>
  <r>
    <x v="0"/>
    <x v="1"/>
    <x v="50"/>
    <x v="2"/>
    <x v="283"/>
  </r>
  <r>
    <x v="0"/>
    <x v="1"/>
    <x v="51"/>
    <x v="2"/>
    <x v="284"/>
  </r>
  <r>
    <x v="0"/>
    <x v="1"/>
    <x v="52"/>
    <x v="2"/>
    <x v="49"/>
  </r>
  <r>
    <x v="0"/>
    <x v="1"/>
    <x v="53"/>
    <x v="2"/>
    <x v="205"/>
  </r>
  <r>
    <x v="0"/>
    <x v="1"/>
    <x v="54"/>
    <x v="2"/>
    <x v="285"/>
  </r>
  <r>
    <x v="0"/>
    <x v="1"/>
    <x v="55"/>
    <x v="2"/>
    <x v="286"/>
  </r>
  <r>
    <x v="0"/>
    <x v="1"/>
    <x v="56"/>
    <x v="2"/>
    <x v="40"/>
  </r>
  <r>
    <x v="0"/>
    <x v="1"/>
    <x v="57"/>
    <x v="2"/>
    <x v="188"/>
  </r>
  <r>
    <x v="0"/>
    <x v="1"/>
    <x v="58"/>
    <x v="2"/>
    <x v="175"/>
  </r>
  <r>
    <x v="0"/>
    <x v="1"/>
    <x v="59"/>
    <x v="2"/>
    <x v="173"/>
  </r>
  <r>
    <x v="0"/>
    <x v="2"/>
    <x v="60"/>
    <x v="2"/>
    <x v="287"/>
  </r>
  <r>
    <x v="0"/>
    <x v="2"/>
    <x v="61"/>
    <x v="2"/>
    <x v="288"/>
  </r>
  <r>
    <x v="0"/>
    <x v="3"/>
    <x v="62"/>
    <x v="2"/>
    <x v="196"/>
  </r>
  <r>
    <x v="0"/>
    <x v="3"/>
    <x v="63"/>
    <x v="2"/>
    <x v="289"/>
  </r>
  <r>
    <x v="0"/>
    <x v="3"/>
    <x v="64"/>
    <x v="2"/>
    <x v="290"/>
  </r>
  <r>
    <x v="0"/>
    <x v="3"/>
    <x v="65"/>
    <x v="2"/>
    <x v="291"/>
  </r>
  <r>
    <x v="0"/>
    <x v="3"/>
    <x v="66"/>
    <x v="2"/>
    <x v="0"/>
  </r>
  <r>
    <x v="0"/>
    <x v="4"/>
    <x v="67"/>
    <x v="2"/>
    <x v="292"/>
  </r>
  <r>
    <x v="0"/>
    <x v="4"/>
    <x v="68"/>
    <x v="2"/>
    <x v="56"/>
  </r>
  <r>
    <x v="0"/>
    <x v="4"/>
    <x v="69"/>
    <x v="2"/>
    <x v="293"/>
  </r>
  <r>
    <x v="0"/>
    <x v="4"/>
    <x v="70"/>
    <x v="2"/>
    <x v="29"/>
  </r>
  <r>
    <x v="0"/>
    <x v="4"/>
    <x v="71"/>
    <x v="2"/>
    <x v="61"/>
  </r>
  <r>
    <x v="0"/>
    <x v="4"/>
    <x v="72"/>
    <x v="2"/>
    <x v="294"/>
  </r>
  <r>
    <x v="0"/>
    <x v="4"/>
    <x v="73"/>
    <x v="2"/>
    <x v="295"/>
  </r>
  <r>
    <x v="0"/>
    <x v="4"/>
    <x v="74"/>
    <x v="2"/>
    <x v="296"/>
  </r>
  <r>
    <x v="0"/>
    <x v="4"/>
    <x v="75"/>
    <x v="2"/>
    <x v="297"/>
  </r>
  <r>
    <x v="0"/>
    <x v="4"/>
    <x v="76"/>
    <x v="2"/>
    <x v="298"/>
  </r>
  <r>
    <x v="0"/>
    <x v="5"/>
    <x v="77"/>
    <x v="2"/>
    <x v="148"/>
  </r>
  <r>
    <x v="0"/>
    <x v="5"/>
    <x v="78"/>
    <x v="2"/>
    <x v="299"/>
  </r>
  <r>
    <x v="0"/>
    <x v="5"/>
    <x v="79"/>
    <x v="2"/>
    <x v="300"/>
  </r>
  <r>
    <x v="0"/>
    <x v="5"/>
    <x v="80"/>
    <x v="2"/>
    <x v="301"/>
  </r>
  <r>
    <x v="0"/>
    <x v="5"/>
    <x v="81"/>
    <x v="2"/>
    <x v="302"/>
  </r>
  <r>
    <x v="0"/>
    <x v="5"/>
    <x v="82"/>
    <x v="2"/>
    <x v="303"/>
  </r>
  <r>
    <x v="1"/>
    <x v="0"/>
    <x v="0"/>
    <x v="2"/>
    <x v="304"/>
  </r>
  <r>
    <x v="1"/>
    <x v="0"/>
    <x v="1"/>
    <x v="2"/>
    <x v="305"/>
  </r>
  <r>
    <x v="1"/>
    <x v="0"/>
    <x v="2"/>
    <x v="2"/>
    <x v="306"/>
  </r>
  <r>
    <x v="1"/>
    <x v="0"/>
    <x v="3"/>
    <x v="2"/>
    <x v="307"/>
  </r>
  <r>
    <x v="1"/>
    <x v="0"/>
    <x v="4"/>
    <x v="2"/>
    <x v="308"/>
  </r>
  <r>
    <x v="1"/>
    <x v="1"/>
    <x v="5"/>
    <x v="2"/>
    <x v="309"/>
  </r>
  <r>
    <x v="1"/>
    <x v="1"/>
    <x v="83"/>
    <x v="2"/>
    <x v="15"/>
  </r>
  <r>
    <x v="1"/>
    <x v="1"/>
    <x v="6"/>
    <x v="2"/>
    <x v="159"/>
  </r>
  <r>
    <x v="1"/>
    <x v="1"/>
    <x v="7"/>
    <x v="2"/>
    <x v="284"/>
  </r>
  <r>
    <x v="1"/>
    <x v="1"/>
    <x v="8"/>
    <x v="2"/>
    <x v="282"/>
  </r>
  <r>
    <x v="1"/>
    <x v="1"/>
    <x v="9"/>
    <x v="2"/>
    <x v="17"/>
  </r>
  <r>
    <x v="1"/>
    <x v="1"/>
    <x v="10"/>
    <x v="2"/>
    <x v="310"/>
  </r>
  <r>
    <x v="1"/>
    <x v="1"/>
    <x v="11"/>
    <x v="2"/>
    <x v="25"/>
  </r>
  <r>
    <x v="1"/>
    <x v="1"/>
    <x v="12"/>
    <x v="2"/>
    <x v="311"/>
  </r>
  <r>
    <x v="1"/>
    <x v="1"/>
    <x v="13"/>
    <x v="2"/>
    <x v="312"/>
  </r>
  <r>
    <x v="1"/>
    <x v="1"/>
    <x v="14"/>
    <x v="2"/>
    <x v="175"/>
  </r>
  <r>
    <x v="1"/>
    <x v="1"/>
    <x v="15"/>
    <x v="2"/>
    <x v="313"/>
  </r>
  <r>
    <x v="1"/>
    <x v="1"/>
    <x v="16"/>
    <x v="2"/>
    <x v="314"/>
  </r>
  <r>
    <x v="1"/>
    <x v="1"/>
    <x v="17"/>
    <x v="2"/>
    <x v="6"/>
  </r>
  <r>
    <x v="1"/>
    <x v="1"/>
    <x v="18"/>
    <x v="2"/>
    <x v="315"/>
  </r>
  <r>
    <x v="1"/>
    <x v="1"/>
    <x v="19"/>
    <x v="2"/>
    <x v="90"/>
  </r>
  <r>
    <x v="1"/>
    <x v="1"/>
    <x v="20"/>
    <x v="2"/>
    <x v="316"/>
  </r>
  <r>
    <x v="1"/>
    <x v="1"/>
    <x v="21"/>
    <x v="2"/>
    <x v="285"/>
  </r>
  <r>
    <x v="1"/>
    <x v="1"/>
    <x v="22"/>
    <x v="2"/>
    <x v="317"/>
  </r>
  <r>
    <x v="1"/>
    <x v="1"/>
    <x v="23"/>
    <x v="2"/>
    <x v="212"/>
  </r>
  <r>
    <x v="1"/>
    <x v="1"/>
    <x v="24"/>
    <x v="2"/>
    <x v="318"/>
  </r>
  <r>
    <x v="1"/>
    <x v="1"/>
    <x v="25"/>
    <x v="2"/>
    <x v="44"/>
  </r>
  <r>
    <x v="1"/>
    <x v="1"/>
    <x v="26"/>
    <x v="2"/>
    <x v="134"/>
  </r>
  <r>
    <x v="1"/>
    <x v="1"/>
    <x v="27"/>
    <x v="2"/>
    <x v="319"/>
  </r>
  <r>
    <x v="1"/>
    <x v="1"/>
    <x v="28"/>
    <x v="2"/>
    <x v="9"/>
  </r>
  <r>
    <x v="1"/>
    <x v="1"/>
    <x v="30"/>
    <x v="2"/>
    <x v="320"/>
  </r>
  <r>
    <x v="1"/>
    <x v="1"/>
    <x v="31"/>
    <x v="2"/>
    <x v="36"/>
  </r>
  <r>
    <x v="1"/>
    <x v="1"/>
    <x v="32"/>
    <x v="2"/>
    <x v="321"/>
  </r>
  <r>
    <x v="1"/>
    <x v="1"/>
    <x v="33"/>
    <x v="2"/>
    <x v="322"/>
  </r>
  <r>
    <x v="1"/>
    <x v="1"/>
    <x v="34"/>
    <x v="2"/>
    <x v="190"/>
  </r>
  <r>
    <x v="1"/>
    <x v="1"/>
    <x v="84"/>
    <x v="2"/>
    <x v="25"/>
  </r>
  <r>
    <x v="1"/>
    <x v="1"/>
    <x v="35"/>
    <x v="2"/>
    <x v="323"/>
  </r>
  <r>
    <x v="1"/>
    <x v="1"/>
    <x v="36"/>
    <x v="2"/>
    <x v="324"/>
  </r>
  <r>
    <x v="1"/>
    <x v="1"/>
    <x v="37"/>
    <x v="2"/>
    <x v="286"/>
  </r>
  <r>
    <x v="1"/>
    <x v="1"/>
    <x v="38"/>
    <x v="2"/>
    <x v="325"/>
  </r>
  <r>
    <x v="1"/>
    <x v="1"/>
    <x v="39"/>
    <x v="2"/>
    <x v="326"/>
  </r>
  <r>
    <x v="1"/>
    <x v="1"/>
    <x v="40"/>
    <x v="2"/>
    <x v="327"/>
  </r>
  <r>
    <x v="1"/>
    <x v="1"/>
    <x v="41"/>
    <x v="2"/>
    <x v="328"/>
  </r>
  <r>
    <x v="1"/>
    <x v="1"/>
    <x v="42"/>
    <x v="2"/>
    <x v="329"/>
  </r>
  <r>
    <x v="1"/>
    <x v="1"/>
    <x v="43"/>
    <x v="2"/>
    <x v="330"/>
  </r>
  <r>
    <x v="1"/>
    <x v="1"/>
    <x v="44"/>
    <x v="2"/>
    <x v="311"/>
  </r>
  <r>
    <x v="1"/>
    <x v="1"/>
    <x v="45"/>
    <x v="2"/>
    <x v="331"/>
  </r>
  <r>
    <x v="1"/>
    <x v="1"/>
    <x v="46"/>
    <x v="2"/>
    <x v="332"/>
  </r>
  <r>
    <x v="1"/>
    <x v="1"/>
    <x v="47"/>
    <x v="2"/>
    <x v="238"/>
  </r>
  <r>
    <x v="1"/>
    <x v="1"/>
    <x v="85"/>
    <x v="2"/>
    <x v="9"/>
  </r>
  <r>
    <x v="1"/>
    <x v="1"/>
    <x v="48"/>
    <x v="2"/>
    <x v="333"/>
  </r>
  <r>
    <x v="1"/>
    <x v="1"/>
    <x v="49"/>
    <x v="2"/>
    <x v="334"/>
  </r>
  <r>
    <x v="1"/>
    <x v="1"/>
    <x v="50"/>
    <x v="2"/>
    <x v="335"/>
  </r>
  <r>
    <x v="1"/>
    <x v="1"/>
    <x v="51"/>
    <x v="2"/>
    <x v="279"/>
  </r>
  <r>
    <x v="1"/>
    <x v="1"/>
    <x v="52"/>
    <x v="2"/>
    <x v="336"/>
  </r>
  <r>
    <x v="1"/>
    <x v="1"/>
    <x v="53"/>
    <x v="2"/>
    <x v="337"/>
  </r>
  <r>
    <x v="1"/>
    <x v="1"/>
    <x v="54"/>
    <x v="2"/>
    <x v="15"/>
  </r>
  <r>
    <x v="1"/>
    <x v="1"/>
    <x v="55"/>
    <x v="2"/>
    <x v="338"/>
  </r>
  <r>
    <x v="1"/>
    <x v="1"/>
    <x v="56"/>
    <x v="2"/>
    <x v="339"/>
  </r>
  <r>
    <x v="1"/>
    <x v="1"/>
    <x v="57"/>
    <x v="2"/>
    <x v="340"/>
  </r>
  <r>
    <x v="1"/>
    <x v="1"/>
    <x v="58"/>
    <x v="2"/>
    <x v="341"/>
  </r>
  <r>
    <x v="1"/>
    <x v="1"/>
    <x v="59"/>
    <x v="2"/>
    <x v="87"/>
  </r>
  <r>
    <x v="1"/>
    <x v="2"/>
    <x v="60"/>
    <x v="2"/>
    <x v="342"/>
  </r>
  <r>
    <x v="1"/>
    <x v="2"/>
    <x v="61"/>
    <x v="2"/>
    <x v="343"/>
  </r>
  <r>
    <x v="1"/>
    <x v="3"/>
    <x v="62"/>
    <x v="2"/>
    <x v="344"/>
  </r>
  <r>
    <x v="1"/>
    <x v="3"/>
    <x v="63"/>
    <x v="2"/>
    <x v="345"/>
  </r>
  <r>
    <x v="1"/>
    <x v="3"/>
    <x v="64"/>
    <x v="2"/>
    <x v="346"/>
  </r>
  <r>
    <x v="1"/>
    <x v="3"/>
    <x v="65"/>
    <x v="2"/>
    <x v="347"/>
  </r>
  <r>
    <x v="1"/>
    <x v="3"/>
    <x v="66"/>
    <x v="2"/>
    <x v="348"/>
  </r>
  <r>
    <x v="1"/>
    <x v="4"/>
    <x v="67"/>
    <x v="2"/>
    <x v="349"/>
  </r>
  <r>
    <x v="1"/>
    <x v="4"/>
    <x v="68"/>
    <x v="2"/>
    <x v="350"/>
  </r>
  <r>
    <x v="1"/>
    <x v="4"/>
    <x v="69"/>
    <x v="2"/>
    <x v="351"/>
  </r>
  <r>
    <x v="1"/>
    <x v="4"/>
    <x v="70"/>
    <x v="2"/>
    <x v="352"/>
  </r>
  <r>
    <x v="1"/>
    <x v="4"/>
    <x v="71"/>
    <x v="2"/>
    <x v="93"/>
  </r>
  <r>
    <x v="1"/>
    <x v="4"/>
    <x v="72"/>
    <x v="2"/>
    <x v="353"/>
  </r>
  <r>
    <x v="1"/>
    <x v="4"/>
    <x v="73"/>
    <x v="2"/>
    <x v="354"/>
  </r>
  <r>
    <x v="1"/>
    <x v="4"/>
    <x v="74"/>
    <x v="2"/>
    <x v="355"/>
  </r>
  <r>
    <x v="1"/>
    <x v="4"/>
    <x v="75"/>
    <x v="2"/>
    <x v="356"/>
  </r>
  <r>
    <x v="1"/>
    <x v="4"/>
    <x v="76"/>
    <x v="2"/>
    <x v="357"/>
  </r>
  <r>
    <x v="1"/>
    <x v="5"/>
    <x v="77"/>
    <x v="2"/>
    <x v="39"/>
  </r>
  <r>
    <x v="1"/>
    <x v="5"/>
    <x v="78"/>
    <x v="2"/>
    <x v="358"/>
  </r>
  <r>
    <x v="1"/>
    <x v="5"/>
    <x v="79"/>
    <x v="2"/>
    <x v="359"/>
  </r>
  <r>
    <x v="1"/>
    <x v="5"/>
    <x v="80"/>
    <x v="2"/>
    <x v="360"/>
  </r>
  <r>
    <x v="1"/>
    <x v="5"/>
    <x v="81"/>
    <x v="2"/>
    <x v="361"/>
  </r>
  <r>
    <x v="1"/>
    <x v="5"/>
    <x v="82"/>
    <x v="2"/>
    <x v="362"/>
  </r>
  <r>
    <x v="0"/>
    <x v="0"/>
    <x v="0"/>
    <x v="3"/>
    <x v="363"/>
  </r>
  <r>
    <x v="0"/>
    <x v="0"/>
    <x v="1"/>
    <x v="3"/>
    <x v="165"/>
  </r>
  <r>
    <x v="0"/>
    <x v="0"/>
    <x v="2"/>
    <x v="3"/>
    <x v="364"/>
  </r>
  <r>
    <x v="0"/>
    <x v="0"/>
    <x v="3"/>
    <x v="3"/>
    <x v="365"/>
  </r>
  <r>
    <x v="0"/>
    <x v="0"/>
    <x v="4"/>
    <x v="3"/>
    <x v="366"/>
  </r>
  <r>
    <x v="0"/>
    <x v="1"/>
    <x v="5"/>
    <x v="3"/>
    <x v="367"/>
  </r>
  <r>
    <x v="0"/>
    <x v="1"/>
    <x v="6"/>
    <x v="3"/>
    <x v="272"/>
  </r>
  <r>
    <x v="0"/>
    <x v="1"/>
    <x v="7"/>
    <x v="3"/>
    <x v="49"/>
  </r>
  <r>
    <x v="0"/>
    <x v="1"/>
    <x v="8"/>
    <x v="3"/>
    <x v="145"/>
  </r>
  <r>
    <x v="0"/>
    <x v="1"/>
    <x v="9"/>
    <x v="3"/>
    <x v="285"/>
  </r>
  <r>
    <x v="0"/>
    <x v="1"/>
    <x v="10"/>
    <x v="3"/>
    <x v="368"/>
  </r>
  <r>
    <x v="0"/>
    <x v="1"/>
    <x v="11"/>
    <x v="3"/>
    <x v="9"/>
  </r>
  <r>
    <x v="0"/>
    <x v="1"/>
    <x v="12"/>
    <x v="3"/>
    <x v="231"/>
  </r>
  <r>
    <x v="0"/>
    <x v="1"/>
    <x v="13"/>
    <x v="3"/>
    <x v="369"/>
  </r>
  <r>
    <x v="0"/>
    <x v="1"/>
    <x v="14"/>
    <x v="3"/>
    <x v="9"/>
  </r>
  <r>
    <x v="0"/>
    <x v="1"/>
    <x v="15"/>
    <x v="3"/>
    <x v="370"/>
  </r>
  <r>
    <x v="0"/>
    <x v="1"/>
    <x v="16"/>
    <x v="3"/>
    <x v="371"/>
  </r>
  <r>
    <x v="0"/>
    <x v="1"/>
    <x v="17"/>
    <x v="3"/>
    <x v="6"/>
  </r>
  <r>
    <x v="0"/>
    <x v="1"/>
    <x v="18"/>
    <x v="3"/>
    <x v="372"/>
  </r>
  <r>
    <x v="0"/>
    <x v="1"/>
    <x v="19"/>
    <x v="3"/>
    <x v="49"/>
  </r>
  <r>
    <x v="0"/>
    <x v="1"/>
    <x v="20"/>
    <x v="3"/>
    <x v="208"/>
  </r>
  <r>
    <x v="0"/>
    <x v="1"/>
    <x v="21"/>
    <x v="3"/>
    <x v="9"/>
  </r>
  <r>
    <x v="0"/>
    <x v="1"/>
    <x v="22"/>
    <x v="3"/>
    <x v="373"/>
  </r>
  <r>
    <x v="0"/>
    <x v="1"/>
    <x v="23"/>
    <x v="3"/>
    <x v="374"/>
  </r>
  <r>
    <x v="0"/>
    <x v="1"/>
    <x v="24"/>
    <x v="3"/>
    <x v="67"/>
  </r>
  <r>
    <x v="0"/>
    <x v="1"/>
    <x v="25"/>
    <x v="3"/>
    <x v="285"/>
  </r>
  <r>
    <x v="0"/>
    <x v="1"/>
    <x v="26"/>
    <x v="3"/>
    <x v="285"/>
  </r>
  <r>
    <x v="0"/>
    <x v="1"/>
    <x v="27"/>
    <x v="3"/>
    <x v="375"/>
  </r>
  <r>
    <x v="0"/>
    <x v="1"/>
    <x v="28"/>
    <x v="3"/>
    <x v="15"/>
  </r>
  <r>
    <x v="0"/>
    <x v="1"/>
    <x v="29"/>
    <x v="3"/>
    <x v="15"/>
  </r>
  <r>
    <x v="0"/>
    <x v="1"/>
    <x v="30"/>
    <x v="3"/>
    <x v="39"/>
  </r>
  <r>
    <x v="0"/>
    <x v="1"/>
    <x v="31"/>
    <x v="3"/>
    <x v="14"/>
  </r>
  <r>
    <x v="0"/>
    <x v="1"/>
    <x v="32"/>
    <x v="3"/>
    <x v="376"/>
  </r>
  <r>
    <x v="0"/>
    <x v="1"/>
    <x v="33"/>
    <x v="3"/>
    <x v="377"/>
  </r>
  <r>
    <x v="0"/>
    <x v="1"/>
    <x v="34"/>
    <x v="3"/>
    <x v="214"/>
  </r>
  <r>
    <x v="0"/>
    <x v="1"/>
    <x v="84"/>
    <x v="3"/>
    <x v="15"/>
  </r>
  <r>
    <x v="0"/>
    <x v="1"/>
    <x v="35"/>
    <x v="3"/>
    <x v="378"/>
  </r>
  <r>
    <x v="0"/>
    <x v="1"/>
    <x v="36"/>
    <x v="3"/>
    <x v="379"/>
  </r>
  <r>
    <x v="0"/>
    <x v="1"/>
    <x v="37"/>
    <x v="3"/>
    <x v="173"/>
  </r>
  <r>
    <x v="0"/>
    <x v="1"/>
    <x v="38"/>
    <x v="3"/>
    <x v="130"/>
  </r>
  <r>
    <x v="0"/>
    <x v="1"/>
    <x v="39"/>
    <x v="3"/>
    <x v="380"/>
  </r>
  <r>
    <x v="0"/>
    <x v="1"/>
    <x v="40"/>
    <x v="3"/>
    <x v="381"/>
  </r>
  <r>
    <x v="0"/>
    <x v="1"/>
    <x v="41"/>
    <x v="3"/>
    <x v="382"/>
  </r>
  <r>
    <x v="0"/>
    <x v="1"/>
    <x v="42"/>
    <x v="3"/>
    <x v="321"/>
  </r>
  <r>
    <x v="0"/>
    <x v="1"/>
    <x v="43"/>
    <x v="3"/>
    <x v="383"/>
  </r>
  <r>
    <x v="0"/>
    <x v="1"/>
    <x v="44"/>
    <x v="3"/>
    <x v="106"/>
  </r>
  <r>
    <x v="0"/>
    <x v="1"/>
    <x v="45"/>
    <x v="3"/>
    <x v="327"/>
  </r>
  <r>
    <x v="0"/>
    <x v="1"/>
    <x v="46"/>
    <x v="3"/>
    <x v="0"/>
  </r>
  <r>
    <x v="0"/>
    <x v="1"/>
    <x v="47"/>
    <x v="3"/>
    <x v="150"/>
  </r>
  <r>
    <x v="0"/>
    <x v="1"/>
    <x v="85"/>
    <x v="3"/>
    <x v="15"/>
  </r>
  <r>
    <x v="0"/>
    <x v="1"/>
    <x v="48"/>
    <x v="3"/>
    <x v="272"/>
  </r>
  <r>
    <x v="0"/>
    <x v="1"/>
    <x v="49"/>
    <x v="3"/>
    <x v="384"/>
  </r>
  <r>
    <x v="0"/>
    <x v="1"/>
    <x v="50"/>
    <x v="3"/>
    <x v="384"/>
  </r>
  <r>
    <x v="0"/>
    <x v="1"/>
    <x v="51"/>
    <x v="3"/>
    <x v="385"/>
  </r>
  <r>
    <x v="0"/>
    <x v="1"/>
    <x v="52"/>
    <x v="3"/>
    <x v="374"/>
  </r>
  <r>
    <x v="0"/>
    <x v="1"/>
    <x v="53"/>
    <x v="3"/>
    <x v="145"/>
  </r>
  <r>
    <x v="0"/>
    <x v="1"/>
    <x v="54"/>
    <x v="3"/>
    <x v="9"/>
  </r>
  <r>
    <x v="0"/>
    <x v="1"/>
    <x v="55"/>
    <x v="3"/>
    <x v="152"/>
  </r>
  <r>
    <x v="0"/>
    <x v="1"/>
    <x v="56"/>
    <x v="3"/>
    <x v="19"/>
  </r>
  <r>
    <x v="0"/>
    <x v="1"/>
    <x v="57"/>
    <x v="3"/>
    <x v="386"/>
  </r>
  <r>
    <x v="0"/>
    <x v="1"/>
    <x v="58"/>
    <x v="3"/>
    <x v="371"/>
  </r>
  <r>
    <x v="0"/>
    <x v="1"/>
    <x v="59"/>
    <x v="3"/>
    <x v="47"/>
  </r>
  <r>
    <x v="0"/>
    <x v="2"/>
    <x v="60"/>
    <x v="3"/>
    <x v="387"/>
  </r>
  <r>
    <x v="0"/>
    <x v="2"/>
    <x v="61"/>
    <x v="3"/>
    <x v="388"/>
  </r>
  <r>
    <x v="0"/>
    <x v="3"/>
    <x v="62"/>
    <x v="3"/>
    <x v="389"/>
  </r>
  <r>
    <x v="0"/>
    <x v="3"/>
    <x v="63"/>
    <x v="3"/>
    <x v="390"/>
  </r>
  <r>
    <x v="0"/>
    <x v="3"/>
    <x v="64"/>
    <x v="3"/>
    <x v="391"/>
  </r>
  <r>
    <x v="0"/>
    <x v="3"/>
    <x v="65"/>
    <x v="3"/>
    <x v="392"/>
  </r>
  <r>
    <x v="0"/>
    <x v="3"/>
    <x v="66"/>
    <x v="3"/>
    <x v="140"/>
  </r>
  <r>
    <x v="0"/>
    <x v="4"/>
    <x v="67"/>
    <x v="3"/>
    <x v="393"/>
  </r>
  <r>
    <x v="0"/>
    <x v="4"/>
    <x v="68"/>
    <x v="3"/>
    <x v="110"/>
  </r>
  <r>
    <x v="0"/>
    <x v="4"/>
    <x v="69"/>
    <x v="3"/>
    <x v="394"/>
  </r>
  <r>
    <x v="0"/>
    <x v="4"/>
    <x v="70"/>
    <x v="3"/>
    <x v="146"/>
  </r>
  <r>
    <x v="0"/>
    <x v="4"/>
    <x v="71"/>
    <x v="3"/>
    <x v="395"/>
  </r>
  <r>
    <x v="0"/>
    <x v="4"/>
    <x v="72"/>
    <x v="3"/>
    <x v="396"/>
  </r>
  <r>
    <x v="0"/>
    <x v="4"/>
    <x v="73"/>
    <x v="3"/>
    <x v="372"/>
  </r>
  <r>
    <x v="0"/>
    <x v="4"/>
    <x v="74"/>
    <x v="3"/>
    <x v="397"/>
  </r>
  <r>
    <x v="0"/>
    <x v="4"/>
    <x v="75"/>
    <x v="3"/>
    <x v="398"/>
  </r>
  <r>
    <x v="0"/>
    <x v="4"/>
    <x v="76"/>
    <x v="3"/>
    <x v="399"/>
  </r>
  <r>
    <x v="0"/>
    <x v="5"/>
    <x v="77"/>
    <x v="3"/>
    <x v="49"/>
  </r>
  <r>
    <x v="0"/>
    <x v="5"/>
    <x v="78"/>
    <x v="3"/>
    <x v="400"/>
  </r>
  <r>
    <x v="0"/>
    <x v="5"/>
    <x v="79"/>
    <x v="3"/>
    <x v="399"/>
  </r>
  <r>
    <x v="0"/>
    <x v="5"/>
    <x v="80"/>
    <x v="3"/>
    <x v="401"/>
  </r>
  <r>
    <x v="0"/>
    <x v="5"/>
    <x v="81"/>
    <x v="3"/>
    <x v="330"/>
  </r>
  <r>
    <x v="0"/>
    <x v="5"/>
    <x v="82"/>
    <x v="3"/>
    <x v="402"/>
  </r>
  <r>
    <x v="1"/>
    <x v="0"/>
    <x v="0"/>
    <x v="3"/>
    <x v="403"/>
  </r>
  <r>
    <x v="1"/>
    <x v="0"/>
    <x v="1"/>
    <x v="3"/>
    <x v="404"/>
  </r>
  <r>
    <x v="1"/>
    <x v="0"/>
    <x v="2"/>
    <x v="3"/>
    <x v="405"/>
  </r>
  <r>
    <x v="1"/>
    <x v="0"/>
    <x v="3"/>
    <x v="3"/>
    <x v="406"/>
  </r>
  <r>
    <x v="1"/>
    <x v="0"/>
    <x v="4"/>
    <x v="3"/>
    <x v="407"/>
  </r>
  <r>
    <x v="1"/>
    <x v="1"/>
    <x v="5"/>
    <x v="3"/>
    <x v="408"/>
  </r>
  <r>
    <x v="1"/>
    <x v="1"/>
    <x v="6"/>
    <x v="3"/>
    <x v="316"/>
  </r>
  <r>
    <x v="1"/>
    <x v="1"/>
    <x v="7"/>
    <x v="3"/>
    <x v="409"/>
  </r>
  <r>
    <x v="1"/>
    <x v="1"/>
    <x v="8"/>
    <x v="3"/>
    <x v="157"/>
  </r>
  <r>
    <x v="1"/>
    <x v="1"/>
    <x v="9"/>
    <x v="3"/>
    <x v="205"/>
  </r>
  <r>
    <x v="1"/>
    <x v="1"/>
    <x v="10"/>
    <x v="3"/>
    <x v="410"/>
  </r>
  <r>
    <x v="1"/>
    <x v="1"/>
    <x v="11"/>
    <x v="3"/>
    <x v="285"/>
  </r>
  <r>
    <x v="1"/>
    <x v="1"/>
    <x v="12"/>
    <x v="3"/>
    <x v="411"/>
  </r>
  <r>
    <x v="1"/>
    <x v="1"/>
    <x v="13"/>
    <x v="3"/>
    <x v="412"/>
  </r>
  <r>
    <x v="1"/>
    <x v="1"/>
    <x v="14"/>
    <x v="3"/>
    <x v="413"/>
  </r>
  <r>
    <x v="1"/>
    <x v="1"/>
    <x v="15"/>
    <x v="3"/>
    <x v="372"/>
  </r>
  <r>
    <x v="1"/>
    <x v="1"/>
    <x v="16"/>
    <x v="3"/>
    <x v="414"/>
  </r>
  <r>
    <x v="1"/>
    <x v="1"/>
    <x v="17"/>
    <x v="3"/>
    <x v="415"/>
  </r>
  <r>
    <x v="1"/>
    <x v="1"/>
    <x v="18"/>
    <x v="3"/>
    <x v="416"/>
  </r>
  <r>
    <x v="1"/>
    <x v="1"/>
    <x v="19"/>
    <x v="3"/>
    <x v="230"/>
  </r>
  <r>
    <x v="1"/>
    <x v="1"/>
    <x v="20"/>
    <x v="3"/>
    <x v="87"/>
  </r>
  <r>
    <x v="1"/>
    <x v="1"/>
    <x v="21"/>
    <x v="3"/>
    <x v="415"/>
  </r>
  <r>
    <x v="1"/>
    <x v="1"/>
    <x v="22"/>
    <x v="3"/>
    <x v="417"/>
  </r>
  <r>
    <x v="1"/>
    <x v="1"/>
    <x v="23"/>
    <x v="3"/>
    <x v="418"/>
  </r>
  <r>
    <x v="1"/>
    <x v="1"/>
    <x v="24"/>
    <x v="3"/>
    <x v="228"/>
  </r>
  <r>
    <x v="1"/>
    <x v="1"/>
    <x v="25"/>
    <x v="3"/>
    <x v="30"/>
  </r>
  <r>
    <x v="1"/>
    <x v="1"/>
    <x v="26"/>
    <x v="3"/>
    <x v="274"/>
  </r>
  <r>
    <x v="1"/>
    <x v="1"/>
    <x v="27"/>
    <x v="3"/>
    <x v="419"/>
  </r>
  <r>
    <x v="1"/>
    <x v="1"/>
    <x v="29"/>
    <x v="3"/>
    <x v="9"/>
  </r>
  <r>
    <x v="1"/>
    <x v="1"/>
    <x v="30"/>
    <x v="3"/>
    <x v="420"/>
  </r>
  <r>
    <x v="1"/>
    <x v="1"/>
    <x v="31"/>
    <x v="3"/>
    <x v="313"/>
  </r>
  <r>
    <x v="1"/>
    <x v="1"/>
    <x v="32"/>
    <x v="3"/>
    <x v="421"/>
  </r>
  <r>
    <x v="1"/>
    <x v="1"/>
    <x v="33"/>
    <x v="3"/>
    <x v="422"/>
  </r>
  <r>
    <x v="1"/>
    <x v="1"/>
    <x v="34"/>
    <x v="3"/>
    <x v="86"/>
  </r>
  <r>
    <x v="1"/>
    <x v="1"/>
    <x v="84"/>
    <x v="3"/>
    <x v="415"/>
  </r>
  <r>
    <x v="1"/>
    <x v="1"/>
    <x v="35"/>
    <x v="3"/>
    <x v="423"/>
  </r>
  <r>
    <x v="1"/>
    <x v="1"/>
    <x v="36"/>
    <x v="3"/>
    <x v="424"/>
  </r>
  <r>
    <x v="1"/>
    <x v="1"/>
    <x v="37"/>
    <x v="3"/>
    <x v="203"/>
  </r>
  <r>
    <x v="1"/>
    <x v="1"/>
    <x v="38"/>
    <x v="3"/>
    <x v="425"/>
  </r>
  <r>
    <x v="1"/>
    <x v="1"/>
    <x v="39"/>
    <x v="3"/>
    <x v="426"/>
  </r>
  <r>
    <x v="1"/>
    <x v="1"/>
    <x v="40"/>
    <x v="3"/>
    <x v="427"/>
  </r>
  <r>
    <x v="1"/>
    <x v="1"/>
    <x v="41"/>
    <x v="3"/>
    <x v="428"/>
  </r>
  <r>
    <x v="1"/>
    <x v="1"/>
    <x v="42"/>
    <x v="3"/>
    <x v="367"/>
  </r>
  <r>
    <x v="1"/>
    <x v="1"/>
    <x v="43"/>
    <x v="3"/>
    <x v="429"/>
  </r>
  <r>
    <x v="1"/>
    <x v="1"/>
    <x v="44"/>
    <x v="3"/>
    <x v="430"/>
  </r>
  <r>
    <x v="1"/>
    <x v="1"/>
    <x v="45"/>
    <x v="3"/>
    <x v="431"/>
  </r>
  <r>
    <x v="1"/>
    <x v="1"/>
    <x v="46"/>
    <x v="3"/>
    <x v="432"/>
  </r>
  <r>
    <x v="1"/>
    <x v="1"/>
    <x v="47"/>
    <x v="3"/>
    <x v="433"/>
  </r>
  <r>
    <x v="1"/>
    <x v="1"/>
    <x v="48"/>
    <x v="3"/>
    <x v="286"/>
  </r>
  <r>
    <x v="1"/>
    <x v="1"/>
    <x v="49"/>
    <x v="3"/>
    <x v="434"/>
  </r>
  <r>
    <x v="1"/>
    <x v="1"/>
    <x v="50"/>
    <x v="3"/>
    <x v="435"/>
  </r>
  <r>
    <x v="1"/>
    <x v="1"/>
    <x v="51"/>
    <x v="3"/>
    <x v="436"/>
  </r>
  <r>
    <x v="1"/>
    <x v="1"/>
    <x v="52"/>
    <x v="3"/>
    <x v="421"/>
  </r>
  <r>
    <x v="1"/>
    <x v="1"/>
    <x v="53"/>
    <x v="3"/>
    <x v="337"/>
  </r>
  <r>
    <x v="1"/>
    <x v="1"/>
    <x v="54"/>
    <x v="3"/>
    <x v="147"/>
  </r>
  <r>
    <x v="1"/>
    <x v="1"/>
    <x v="55"/>
    <x v="3"/>
    <x v="437"/>
  </r>
  <r>
    <x v="1"/>
    <x v="1"/>
    <x v="56"/>
    <x v="3"/>
    <x v="114"/>
  </r>
  <r>
    <x v="1"/>
    <x v="1"/>
    <x v="57"/>
    <x v="3"/>
    <x v="438"/>
  </r>
  <r>
    <x v="1"/>
    <x v="1"/>
    <x v="58"/>
    <x v="3"/>
    <x v="10"/>
  </r>
  <r>
    <x v="1"/>
    <x v="1"/>
    <x v="59"/>
    <x v="3"/>
    <x v="134"/>
  </r>
  <r>
    <x v="1"/>
    <x v="2"/>
    <x v="60"/>
    <x v="3"/>
    <x v="439"/>
  </r>
  <r>
    <x v="1"/>
    <x v="2"/>
    <x v="61"/>
    <x v="3"/>
    <x v="440"/>
  </r>
  <r>
    <x v="1"/>
    <x v="3"/>
    <x v="62"/>
    <x v="3"/>
    <x v="441"/>
  </r>
  <r>
    <x v="1"/>
    <x v="3"/>
    <x v="63"/>
    <x v="3"/>
    <x v="442"/>
  </r>
  <r>
    <x v="1"/>
    <x v="3"/>
    <x v="64"/>
    <x v="3"/>
    <x v="443"/>
  </r>
  <r>
    <x v="1"/>
    <x v="3"/>
    <x v="65"/>
    <x v="3"/>
    <x v="444"/>
  </r>
  <r>
    <x v="1"/>
    <x v="3"/>
    <x v="66"/>
    <x v="3"/>
    <x v="445"/>
  </r>
  <r>
    <x v="1"/>
    <x v="4"/>
    <x v="67"/>
    <x v="3"/>
    <x v="446"/>
  </r>
  <r>
    <x v="1"/>
    <x v="4"/>
    <x v="68"/>
    <x v="3"/>
    <x v="447"/>
  </r>
  <r>
    <x v="1"/>
    <x v="4"/>
    <x v="69"/>
    <x v="3"/>
    <x v="448"/>
  </r>
  <r>
    <x v="1"/>
    <x v="4"/>
    <x v="70"/>
    <x v="3"/>
    <x v="449"/>
  </r>
  <r>
    <x v="1"/>
    <x v="4"/>
    <x v="71"/>
    <x v="3"/>
    <x v="450"/>
  </r>
  <r>
    <x v="1"/>
    <x v="4"/>
    <x v="72"/>
    <x v="3"/>
    <x v="451"/>
  </r>
  <r>
    <x v="1"/>
    <x v="4"/>
    <x v="73"/>
    <x v="3"/>
    <x v="452"/>
  </r>
  <r>
    <x v="1"/>
    <x v="4"/>
    <x v="74"/>
    <x v="3"/>
    <x v="453"/>
  </r>
  <r>
    <x v="1"/>
    <x v="4"/>
    <x v="75"/>
    <x v="3"/>
    <x v="454"/>
  </r>
  <r>
    <x v="1"/>
    <x v="4"/>
    <x v="76"/>
    <x v="3"/>
    <x v="455"/>
  </r>
  <r>
    <x v="1"/>
    <x v="5"/>
    <x v="77"/>
    <x v="3"/>
    <x v="170"/>
  </r>
  <r>
    <x v="1"/>
    <x v="5"/>
    <x v="78"/>
    <x v="3"/>
    <x v="456"/>
  </r>
  <r>
    <x v="1"/>
    <x v="5"/>
    <x v="79"/>
    <x v="3"/>
    <x v="457"/>
  </r>
  <r>
    <x v="1"/>
    <x v="5"/>
    <x v="80"/>
    <x v="3"/>
    <x v="458"/>
  </r>
  <r>
    <x v="1"/>
    <x v="5"/>
    <x v="81"/>
    <x v="3"/>
    <x v="259"/>
  </r>
  <r>
    <x v="1"/>
    <x v="5"/>
    <x v="82"/>
    <x v="3"/>
    <x v="459"/>
  </r>
  <r>
    <x v="2"/>
    <x v="6"/>
    <x v="86"/>
    <x v="4"/>
    <x v="4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B3FFE-7A45-4A06-B0A5-EC8BADBB6CB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 rowPageCount="1" colPageCount="1"/>
  <pivotFields count="5"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Row" showAll="0">
      <items count="88">
        <item x="0"/>
        <item x="1"/>
        <item x="2"/>
        <item x="3"/>
        <item x="4"/>
        <item x="77"/>
        <item x="5"/>
        <item x="62"/>
        <item x="83"/>
        <item x="6"/>
        <item x="78"/>
        <item x="79"/>
        <item x="7"/>
        <item x="8"/>
        <item x="67"/>
        <item x="9"/>
        <item x="10"/>
        <item x="11"/>
        <item x="68"/>
        <item x="12"/>
        <item x="60"/>
        <item x="13"/>
        <item x="14"/>
        <item x="80"/>
        <item x="15"/>
        <item x="16"/>
        <item x="17"/>
        <item x="18"/>
        <item x="19"/>
        <item x="20"/>
        <item x="21"/>
        <item x="22"/>
        <item x="23"/>
        <item x="61"/>
        <item x="69"/>
        <item x="70"/>
        <item x="24"/>
        <item x="25"/>
        <item x="63"/>
        <item x="64"/>
        <item x="26"/>
        <item x="27"/>
        <item x="28"/>
        <item x="29"/>
        <item x="30"/>
        <item x="31"/>
        <item x="71"/>
        <item x="32"/>
        <item x="33"/>
        <item x="72"/>
        <item x="73"/>
        <item x="81"/>
        <item x="34"/>
        <item x="84"/>
        <item x="65"/>
        <item x="74"/>
        <item x="75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66"/>
        <item x="47"/>
        <item x="85"/>
        <item x="48"/>
        <item x="49"/>
        <item x="50"/>
        <item x="51"/>
        <item x="76"/>
        <item x="52"/>
        <item x="53"/>
        <item x="54"/>
        <item x="55"/>
        <item x="56"/>
        <item x="57"/>
        <item x="82"/>
        <item x="58"/>
        <item x="59"/>
        <item x="86"/>
        <item t="default"/>
      </items>
    </pivotField>
    <pivotField showAll="0"/>
    <pivotField dataField="1" showAll="0"/>
  </pivotFields>
  <rowFields count="1">
    <field x="2"/>
  </rowFields>
  <rowItems count="6">
    <i>
      <x v="7"/>
    </i>
    <i>
      <x v="38"/>
    </i>
    <i>
      <x v="39"/>
    </i>
    <i>
      <x v="54"/>
    </i>
    <i>
      <x v="69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ABAC2-7D0F-431D-9986-AF313DE21382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 rowPageCount="1" colPageCount="1"/>
  <pivotFields count="5"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Row" showAll="0">
      <items count="88">
        <item x="0"/>
        <item x="1"/>
        <item x="2"/>
        <item x="3"/>
        <item x="4"/>
        <item x="77"/>
        <item x="5"/>
        <item x="62"/>
        <item x="83"/>
        <item x="6"/>
        <item x="78"/>
        <item x="79"/>
        <item x="7"/>
        <item x="8"/>
        <item x="67"/>
        <item x="9"/>
        <item x="10"/>
        <item x="11"/>
        <item x="68"/>
        <item x="12"/>
        <item x="60"/>
        <item x="13"/>
        <item x="14"/>
        <item x="80"/>
        <item x="15"/>
        <item x="16"/>
        <item x="17"/>
        <item x="18"/>
        <item x="19"/>
        <item x="20"/>
        <item x="21"/>
        <item x="22"/>
        <item x="23"/>
        <item x="61"/>
        <item x="69"/>
        <item x="70"/>
        <item x="24"/>
        <item x="25"/>
        <item x="63"/>
        <item x="64"/>
        <item x="26"/>
        <item x="27"/>
        <item x="28"/>
        <item x="29"/>
        <item x="30"/>
        <item x="31"/>
        <item x="71"/>
        <item x="32"/>
        <item x="33"/>
        <item x="72"/>
        <item x="73"/>
        <item x="81"/>
        <item x="34"/>
        <item x="84"/>
        <item x="65"/>
        <item x="74"/>
        <item x="75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66"/>
        <item x="47"/>
        <item x="85"/>
        <item x="48"/>
        <item x="49"/>
        <item x="50"/>
        <item x="51"/>
        <item x="76"/>
        <item x="52"/>
        <item x="53"/>
        <item x="54"/>
        <item x="55"/>
        <item x="56"/>
        <item x="57"/>
        <item x="82"/>
        <item x="58"/>
        <item x="59"/>
        <item x="86"/>
        <item t="default"/>
      </items>
    </pivotField>
    <pivotField showAll="0"/>
    <pivotField dataField="1" showAll="0"/>
  </pivotFields>
  <rowFields count="1">
    <field x="2"/>
  </rowFields>
  <rowItems count="7">
    <i>
      <x v="5"/>
    </i>
    <i>
      <x v="10"/>
    </i>
    <i>
      <x v="11"/>
    </i>
    <i>
      <x v="23"/>
    </i>
    <i>
      <x v="51"/>
    </i>
    <i>
      <x v="8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DFA6B-B27E-4755-9457-4A09DBBE538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3" firstHeaderRow="1" firstDataRow="2" firstDataCol="1" rowPageCount="1" colPageCount="1"/>
  <pivotFields count="5"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axis="axisRow" showAll="0">
      <items count="88">
        <item x="0"/>
        <item x="1"/>
        <item x="2"/>
        <item x="3"/>
        <item x="4"/>
        <item x="77"/>
        <item x="5"/>
        <item x="62"/>
        <item x="83"/>
        <item x="6"/>
        <item x="78"/>
        <item x="79"/>
        <item x="7"/>
        <item x="8"/>
        <item x="67"/>
        <item x="9"/>
        <item x="10"/>
        <item x="11"/>
        <item x="68"/>
        <item x="12"/>
        <item x="60"/>
        <item x="13"/>
        <item x="14"/>
        <item x="80"/>
        <item x="15"/>
        <item x="16"/>
        <item x="17"/>
        <item x="18"/>
        <item x="19"/>
        <item x="20"/>
        <item x="21"/>
        <item x="22"/>
        <item x="23"/>
        <item x="61"/>
        <item x="69"/>
        <item x="70"/>
        <item x="24"/>
        <item x="25"/>
        <item x="63"/>
        <item x="64"/>
        <item x="26"/>
        <item x="27"/>
        <item x="28"/>
        <item x="29"/>
        <item x="30"/>
        <item x="31"/>
        <item x="71"/>
        <item x="32"/>
        <item x="33"/>
        <item x="72"/>
        <item x="73"/>
        <item x="81"/>
        <item x="34"/>
        <item x="84"/>
        <item x="65"/>
        <item x="74"/>
        <item x="75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66"/>
        <item x="47"/>
        <item x="85"/>
        <item x="48"/>
        <item x="49"/>
        <item x="50"/>
        <item x="51"/>
        <item x="76"/>
        <item x="52"/>
        <item x="53"/>
        <item x="54"/>
        <item x="55"/>
        <item x="56"/>
        <item x="57"/>
        <item x="82"/>
        <item x="58"/>
        <item x="59"/>
        <item x="86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2"/>
  </rowFields>
  <rowItems count="59">
    <i>
      <x v="6"/>
    </i>
    <i>
      <x v="8"/>
    </i>
    <i>
      <x v="9"/>
    </i>
    <i>
      <x v="12"/>
    </i>
    <i>
      <x v="13"/>
    </i>
    <i>
      <x v="15"/>
    </i>
    <i>
      <x v="16"/>
    </i>
    <i>
      <x v="17"/>
    </i>
    <i>
      <x v="19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6"/>
    </i>
    <i>
      <x v="37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52"/>
    </i>
    <i>
      <x v="53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>
      <x v="82"/>
    </i>
    <i>
      <x v="84"/>
    </i>
    <i>
      <x v="8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0512A-20C0-4DBD-AE50-14BAB219ABC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 rowPageCount="1" colPageCount="1"/>
  <pivotFields count="5"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Row" showAll="0">
      <items count="88">
        <item x="0"/>
        <item x="1"/>
        <item x="2"/>
        <item x="3"/>
        <item x="4"/>
        <item x="77"/>
        <item x="5"/>
        <item x="62"/>
        <item x="83"/>
        <item x="6"/>
        <item x="78"/>
        <item x="79"/>
        <item x="7"/>
        <item x="8"/>
        <item x="67"/>
        <item x="9"/>
        <item x="10"/>
        <item x="11"/>
        <item x="68"/>
        <item x="12"/>
        <item x="60"/>
        <item x="13"/>
        <item x="14"/>
        <item x="80"/>
        <item x="15"/>
        <item x="16"/>
        <item x="17"/>
        <item x="18"/>
        <item x="19"/>
        <item x="20"/>
        <item x="21"/>
        <item x="22"/>
        <item x="23"/>
        <item x="61"/>
        <item x="69"/>
        <item x="70"/>
        <item x="24"/>
        <item x="25"/>
        <item x="63"/>
        <item x="64"/>
        <item x="26"/>
        <item x="27"/>
        <item x="28"/>
        <item x="29"/>
        <item x="30"/>
        <item x="31"/>
        <item x="71"/>
        <item x="32"/>
        <item x="33"/>
        <item x="72"/>
        <item x="73"/>
        <item x="81"/>
        <item x="34"/>
        <item x="84"/>
        <item x="65"/>
        <item x="74"/>
        <item x="75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66"/>
        <item x="47"/>
        <item x="85"/>
        <item x="48"/>
        <item x="49"/>
        <item x="50"/>
        <item x="51"/>
        <item x="76"/>
        <item x="52"/>
        <item x="53"/>
        <item x="54"/>
        <item x="55"/>
        <item x="56"/>
        <item x="57"/>
        <item x="82"/>
        <item x="58"/>
        <item x="59"/>
        <item x="86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2"/>
  </rowFields>
  <rowItems count="7">
    <i>
      <x v="5"/>
    </i>
    <i>
      <x v="10"/>
    </i>
    <i>
      <x v="11"/>
    </i>
    <i>
      <x v="23"/>
    </i>
    <i>
      <x v="51"/>
    </i>
    <i>
      <x v="83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1294F-12A3-47B2-8DA8-EAA0BE52A6BF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2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8">
        <item x="0"/>
        <item x="1"/>
        <item x="2"/>
        <item x="3"/>
        <item x="4"/>
        <item x="77"/>
        <item x="5"/>
        <item x="62"/>
        <item x="83"/>
        <item x="6"/>
        <item x="78"/>
        <item x="79"/>
        <item x="7"/>
        <item x="8"/>
        <item x="67"/>
        <item x="9"/>
        <item x="10"/>
        <item x="11"/>
        <item x="68"/>
        <item x="12"/>
        <item x="60"/>
        <item x="13"/>
        <item x="14"/>
        <item x="80"/>
        <item x="15"/>
        <item x="16"/>
        <item x="17"/>
        <item x="18"/>
        <item x="19"/>
        <item x="20"/>
        <item x="21"/>
        <item x="22"/>
        <item x="23"/>
        <item x="61"/>
        <item x="69"/>
        <item x="70"/>
        <item x="24"/>
        <item x="25"/>
        <item x="63"/>
        <item x="64"/>
        <item x="26"/>
        <item x="27"/>
        <item x="28"/>
        <item x="29"/>
        <item x="30"/>
        <item x="31"/>
        <item x="71"/>
        <item x="32"/>
        <item x="33"/>
        <item x="72"/>
        <item x="73"/>
        <item x="81"/>
        <item x="34"/>
        <item x="84"/>
        <item x="65"/>
        <item x="74"/>
        <item x="75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66"/>
        <item x="47"/>
        <item x="85"/>
        <item x="48"/>
        <item x="49"/>
        <item x="50"/>
        <item x="51"/>
        <item x="76"/>
        <item x="52"/>
        <item x="53"/>
        <item x="54"/>
        <item x="55"/>
        <item x="56"/>
        <item x="57"/>
        <item x="82"/>
        <item x="58"/>
        <item x="59"/>
        <item x="86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3">
    <field x="0"/>
    <field x="1"/>
    <field x="2"/>
  </rowFields>
  <rowItems count="189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6"/>
    </i>
    <i r="2">
      <x v="9"/>
    </i>
    <i r="2">
      <x v="12"/>
    </i>
    <i r="2">
      <x v="13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52"/>
    </i>
    <i r="2">
      <x v="53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1">
      <x v="2"/>
    </i>
    <i r="2">
      <x v="20"/>
    </i>
    <i r="2">
      <x v="33"/>
    </i>
    <i r="1">
      <x v="3"/>
    </i>
    <i r="2">
      <x v="7"/>
    </i>
    <i r="2">
      <x v="38"/>
    </i>
    <i r="2">
      <x v="39"/>
    </i>
    <i r="2">
      <x v="54"/>
    </i>
    <i r="2">
      <x v="69"/>
    </i>
    <i r="1">
      <x v="4"/>
    </i>
    <i r="2">
      <x v="14"/>
    </i>
    <i r="2">
      <x v="18"/>
    </i>
    <i r="2">
      <x v="34"/>
    </i>
    <i r="2">
      <x v="35"/>
    </i>
    <i r="2">
      <x v="46"/>
    </i>
    <i r="2">
      <x v="49"/>
    </i>
    <i r="2">
      <x v="50"/>
    </i>
    <i r="2">
      <x v="55"/>
    </i>
    <i r="2">
      <x v="56"/>
    </i>
    <i r="2">
      <x v="76"/>
    </i>
    <i r="1">
      <x v="5"/>
    </i>
    <i r="2">
      <x v="5"/>
    </i>
    <i r="2">
      <x v="10"/>
    </i>
    <i r="2">
      <x v="11"/>
    </i>
    <i r="2">
      <x v="23"/>
    </i>
    <i r="2">
      <x v="51"/>
    </i>
    <i r="2">
      <x v="83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6"/>
    </i>
    <i r="2">
      <x v="8"/>
    </i>
    <i r="2">
      <x v="9"/>
    </i>
    <i r="2">
      <x v="12"/>
    </i>
    <i r="2">
      <x v="13"/>
    </i>
    <i r="2">
      <x v="15"/>
    </i>
    <i r="2">
      <x v="16"/>
    </i>
    <i r="2">
      <x v="17"/>
    </i>
    <i r="2">
      <x v="19"/>
    </i>
    <i r="2">
      <x v="21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6"/>
    </i>
    <i r="2">
      <x v="37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52"/>
    </i>
    <i r="2">
      <x v="53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1">
      <x v="2"/>
    </i>
    <i r="2">
      <x v="20"/>
    </i>
    <i r="2">
      <x v="33"/>
    </i>
    <i r="1">
      <x v="3"/>
    </i>
    <i r="2">
      <x v="7"/>
    </i>
    <i r="2">
      <x v="38"/>
    </i>
    <i r="2">
      <x v="39"/>
    </i>
    <i r="2">
      <x v="54"/>
    </i>
    <i r="2">
      <x v="69"/>
    </i>
    <i r="1">
      <x v="4"/>
    </i>
    <i r="2">
      <x v="14"/>
    </i>
    <i r="2">
      <x v="18"/>
    </i>
    <i r="2">
      <x v="34"/>
    </i>
    <i r="2">
      <x v="35"/>
    </i>
    <i r="2">
      <x v="46"/>
    </i>
    <i r="2">
      <x v="49"/>
    </i>
    <i r="2">
      <x v="50"/>
    </i>
    <i r="2">
      <x v="55"/>
    </i>
    <i r="2">
      <x v="56"/>
    </i>
    <i r="2">
      <x v="76"/>
    </i>
    <i r="1">
      <x v="5"/>
    </i>
    <i r="2">
      <x v="5"/>
    </i>
    <i r="2">
      <x v="10"/>
    </i>
    <i r="2">
      <x v="11"/>
    </i>
    <i r="2">
      <x v="23"/>
    </i>
    <i r="2">
      <x v="51"/>
    </i>
    <i r="2">
      <x v="83"/>
    </i>
    <i>
      <x v="2"/>
    </i>
    <i r="1">
      <x v="6"/>
    </i>
    <i r="2">
      <x v="86"/>
    </i>
    <i t="grand">
      <x/>
    </i>
  </rowItems>
  <colItems count="1">
    <i/>
  </colItem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2F148-78E3-4DE9-BC34-2D5D1282C683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00" firstHeaderRow="1" firstDataRow="3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8">
        <item x="0"/>
        <item x="1"/>
        <item x="2"/>
        <item x="3"/>
        <item x="4"/>
        <item x="77"/>
        <item x="5"/>
        <item x="62"/>
        <item x="83"/>
        <item x="6"/>
        <item x="78"/>
        <item x="79"/>
        <item x="7"/>
        <item x="8"/>
        <item x="67"/>
        <item x="9"/>
        <item x="10"/>
        <item x="11"/>
        <item x="68"/>
        <item x="12"/>
        <item x="60"/>
        <item x="13"/>
        <item x="14"/>
        <item x="80"/>
        <item x="15"/>
        <item x="16"/>
        <item x="17"/>
        <item x="18"/>
        <item x="19"/>
        <item x="20"/>
        <item x="21"/>
        <item x="22"/>
        <item x="23"/>
        <item x="61"/>
        <item x="69"/>
        <item x="70"/>
        <item x="24"/>
        <item x="25"/>
        <item x="63"/>
        <item x="64"/>
        <item x="26"/>
        <item x="27"/>
        <item x="28"/>
        <item x="29"/>
        <item x="30"/>
        <item x="31"/>
        <item x="71"/>
        <item x="32"/>
        <item x="33"/>
        <item x="72"/>
        <item x="73"/>
        <item x="81"/>
        <item x="34"/>
        <item x="84"/>
        <item x="65"/>
        <item x="74"/>
        <item x="75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66"/>
        <item x="47"/>
        <item x="85"/>
        <item x="48"/>
        <item x="49"/>
        <item x="50"/>
        <item x="51"/>
        <item x="76"/>
        <item x="52"/>
        <item x="53"/>
        <item x="54"/>
        <item x="55"/>
        <item x="56"/>
        <item x="57"/>
        <item x="82"/>
        <item x="58"/>
        <item x="59"/>
        <item x="86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462">
        <item x="15"/>
        <item x="9"/>
        <item x="415"/>
        <item x="285"/>
        <item x="6"/>
        <item x="25"/>
        <item x="21"/>
        <item x="147"/>
        <item x="205"/>
        <item x="30"/>
        <item x="45"/>
        <item x="8"/>
        <item x="173"/>
        <item x="19"/>
        <item x="272"/>
        <item x="17"/>
        <item x="44"/>
        <item x="11"/>
        <item x="47"/>
        <item x="145"/>
        <item x="376"/>
        <item x="374"/>
        <item x="40"/>
        <item x="49"/>
        <item x="67"/>
        <item x="148"/>
        <item x="14"/>
        <item x="152"/>
        <item x="208"/>
        <item x="175"/>
        <item x="7"/>
        <item x="371"/>
        <item x="333"/>
        <item x="46"/>
        <item x="286"/>
        <item x="56"/>
        <item x="413"/>
        <item x="83"/>
        <item x="154"/>
        <item x="58"/>
        <item x="184"/>
        <item x="110"/>
        <item x="182"/>
        <item x="231"/>
        <item x="370"/>
        <item x="203"/>
        <item x="20"/>
        <item x="157"/>
        <item x="363"/>
        <item x="41"/>
        <item x="0"/>
        <item x="140"/>
        <item x="235"/>
        <item x="283"/>
        <item x="24"/>
        <item x="384"/>
        <item x="13"/>
        <item x="35"/>
        <item x="116"/>
        <item x="79"/>
        <item x="150"/>
        <item x="159"/>
        <item x="22"/>
        <item x="282"/>
        <item x="92"/>
        <item x="171"/>
        <item x="337"/>
        <item x="155"/>
        <item x="270"/>
        <item x="271"/>
        <item x="274"/>
        <item x="114"/>
        <item x="214"/>
        <item x="316"/>
        <item x="339"/>
        <item x="134"/>
        <item x="336"/>
        <item x="87"/>
        <item x="27"/>
        <item x="88"/>
        <item x="239"/>
        <item x="375"/>
        <item x="234"/>
        <item x="39"/>
        <item x="218"/>
        <item x="421"/>
        <item x="170"/>
        <item x="42"/>
        <item x="61"/>
        <item x="395"/>
        <item x="63"/>
        <item x="95"/>
        <item x="280"/>
        <item x="418"/>
        <item x="23"/>
        <item x="166"/>
        <item x="212"/>
        <item x="321"/>
        <item x="90"/>
        <item x="295"/>
        <item x="257"/>
        <item x="403"/>
        <item x="414"/>
        <item x="383"/>
        <item x="187"/>
        <item x="156"/>
        <item x="85"/>
        <item x="314"/>
        <item x="84"/>
        <item x="304"/>
        <item x="246"/>
        <item x="368"/>
        <item x="348"/>
        <item x="123"/>
        <item x="445"/>
        <item x="209"/>
        <item x="372"/>
        <item x="73"/>
        <item x="248"/>
        <item x="36"/>
        <item x="94"/>
        <item x="167"/>
        <item x="217"/>
        <item x="268"/>
        <item x="230"/>
        <item x="238"/>
        <item x="350"/>
        <item x="29"/>
        <item x="109"/>
        <item x="196"/>
        <item x="52"/>
        <item x="313"/>
        <item x="202"/>
        <item x="60"/>
        <item x="12"/>
        <item x="146"/>
        <item x="447"/>
        <item x="178"/>
        <item x="433"/>
        <item x="10"/>
        <item x="281"/>
        <item x="381"/>
        <item x="149"/>
        <item x="16"/>
        <item x="419"/>
        <item x="168"/>
        <item x="284"/>
        <item x="341"/>
        <item x="215"/>
        <item x="409"/>
        <item x="151"/>
        <item x="125"/>
        <item x="37"/>
        <item x="108"/>
        <item x="296"/>
        <item x="319"/>
        <item x="389"/>
        <item x="213"/>
        <item x="432"/>
        <item x="267"/>
        <item x="80"/>
        <item x="369"/>
        <item x="332"/>
        <item x="91"/>
        <item x="397"/>
        <item x="385"/>
        <item x="226"/>
        <item x="318"/>
        <item x="172"/>
        <item x="5"/>
        <item x="206"/>
        <item x="228"/>
        <item x="106"/>
        <item x="276"/>
        <item x="33"/>
        <item x="174"/>
        <item x="411"/>
        <item x="367"/>
        <item x="43"/>
        <item x="188"/>
        <item x="48"/>
        <item x="161"/>
        <item x="311"/>
        <item x="386"/>
        <item x="164"/>
        <item x="64"/>
        <item x="119"/>
        <item x="34"/>
        <item x="430"/>
        <item x="251"/>
        <item x="329"/>
        <item x="104"/>
        <item x="93"/>
        <item x="162"/>
        <item x="277"/>
        <item x="128"/>
        <item x="1"/>
        <item x="263"/>
        <item x="379"/>
        <item x="236"/>
        <item x="450"/>
        <item x="130"/>
        <item x="232"/>
        <item x="334"/>
        <item x="242"/>
        <item x="216"/>
        <item x="111"/>
        <item x="141"/>
        <item x="165"/>
        <item x="320"/>
        <item x="71"/>
        <item x="338"/>
        <item x="31"/>
        <item x="113"/>
        <item x="420"/>
        <item x="434"/>
        <item x="437"/>
        <item x="253"/>
        <item x="382"/>
        <item x="233"/>
        <item x="344"/>
        <item x="354"/>
        <item x="97"/>
        <item x="220"/>
        <item x="279"/>
        <item x="112"/>
        <item x="441"/>
        <item x="115"/>
        <item x="436"/>
        <item x="102"/>
        <item x="300"/>
        <item x="452"/>
        <item x="38"/>
        <item x="225"/>
        <item x="335"/>
        <item x="103"/>
        <item x="298"/>
        <item x="435"/>
        <item x="66"/>
        <item x="237"/>
        <item x="192"/>
        <item x="328"/>
        <item x="26"/>
        <item x="194"/>
        <item x="190"/>
        <item x="86"/>
        <item x="428"/>
        <item x="69"/>
        <item x="399"/>
        <item x="160"/>
        <item x="327"/>
        <item x="105"/>
        <item x="292"/>
        <item x="427"/>
        <item x="340"/>
        <item x="28"/>
        <item x="227"/>
        <item x="210"/>
        <item x="278"/>
        <item x="169"/>
        <item x="127"/>
        <item x="438"/>
        <item x="293"/>
        <item x="275"/>
        <item x="250"/>
        <item x="380"/>
        <item x="302"/>
        <item x="163"/>
        <item x="315"/>
        <item x="57"/>
        <item x="429"/>
        <item x="330"/>
        <item x="378"/>
        <item x="82"/>
        <item x="393"/>
        <item x="32"/>
        <item x="158"/>
        <item x="207"/>
        <item x="181"/>
        <item x="55"/>
        <item x="183"/>
        <item x="394"/>
        <item x="352"/>
        <item x="416"/>
        <item x="81"/>
        <item x="449"/>
        <item x="204"/>
        <item x="65"/>
        <item x="273"/>
        <item x="59"/>
        <item x="185"/>
        <item x="291"/>
        <item x="392"/>
        <item x="68"/>
        <item x="189"/>
        <item x="312"/>
        <item x="310"/>
        <item x="197"/>
        <item x="299"/>
        <item x="412"/>
        <item x="53"/>
        <item x="78"/>
        <item x="229"/>
        <item x="410"/>
        <item x="191"/>
        <item x="254"/>
        <item x="201"/>
        <item x="107"/>
        <item x="355"/>
        <item x="398"/>
        <item x="400"/>
        <item x="138"/>
        <item x="131"/>
        <item x="453"/>
        <item x="305"/>
        <item x="404"/>
        <item x="289"/>
        <item x="297"/>
        <item x="377"/>
        <item x="256"/>
        <item x="179"/>
        <item x="74"/>
        <item x="309"/>
        <item x="408"/>
        <item x="133"/>
        <item x="331"/>
        <item x="261"/>
        <item x="390"/>
        <item x="431"/>
        <item x="222"/>
        <item x="99"/>
        <item x="455"/>
        <item x="70"/>
        <item x="357"/>
        <item x="193"/>
        <item x="324"/>
        <item x="301"/>
        <item x="223"/>
        <item x="424"/>
        <item x="266"/>
        <item x="4"/>
        <item x="361"/>
        <item x="100"/>
        <item x="366"/>
        <item x="259"/>
        <item x="425"/>
        <item x="325"/>
        <item x="144"/>
        <item x="401"/>
        <item x="136"/>
        <item x="269"/>
        <item x="2"/>
        <item x="153"/>
        <item x="359"/>
        <item x="264"/>
        <item x="18"/>
        <item x="373"/>
        <item x="98"/>
        <item x="142"/>
        <item x="457"/>
        <item x="221"/>
        <item x="364"/>
        <item x="323"/>
        <item x="101"/>
        <item x="423"/>
        <item x="96"/>
        <item x="219"/>
        <item x="258"/>
        <item x="322"/>
        <item x="243"/>
        <item x="224"/>
        <item x="245"/>
        <item x="422"/>
        <item x="135"/>
        <item x="326"/>
        <item x="426"/>
        <item x="345"/>
        <item x="120"/>
        <item x="347"/>
        <item x="358"/>
        <item x="122"/>
        <item x="444"/>
        <item x="442"/>
        <item x="255"/>
        <item x="456"/>
        <item x="249"/>
        <item x="349"/>
        <item x="132"/>
        <item x="247"/>
        <item x="351"/>
        <item x="126"/>
        <item x="446"/>
        <item x="448"/>
        <item x="124"/>
        <item x="356"/>
        <item x="51"/>
        <item x="454"/>
        <item x="287"/>
        <item x="288"/>
        <item x="3"/>
        <item x="177"/>
        <item x="50"/>
        <item x="265"/>
        <item x="143"/>
        <item x="176"/>
        <item x="387"/>
        <item x="303"/>
        <item x="388"/>
        <item x="62"/>
        <item x="365"/>
        <item x="72"/>
        <item x="294"/>
        <item x="186"/>
        <item x="402"/>
        <item x="195"/>
        <item x="396"/>
        <item x="198"/>
        <item x="260"/>
        <item x="211"/>
        <item x="290"/>
        <item x="54"/>
        <item x="77"/>
        <item x="306"/>
        <item x="75"/>
        <item x="405"/>
        <item x="200"/>
        <item x="180"/>
        <item x="317"/>
        <item x="137"/>
        <item x="391"/>
        <item x="308"/>
        <item x="360"/>
        <item x="417"/>
        <item x="458"/>
        <item x="407"/>
        <item x="89"/>
        <item x="241"/>
        <item x="118"/>
        <item x="252"/>
        <item x="343"/>
        <item x="199"/>
        <item x="440"/>
        <item x="129"/>
        <item x="240"/>
        <item x="76"/>
        <item x="117"/>
        <item x="353"/>
        <item x="262"/>
        <item x="342"/>
        <item x="451"/>
        <item x="307"/>
        <item x="139"/>
        <item x="439"/>
        <item x="362"/>
        <item x="406"/>
        <item x="459"/>
        <item x="244"/>
        <item x="121"/>
        <item x="346"/>
        <item x="443"/>
        <item x="460"/>
        <item t="default"/>
      </items>
    </pivotField>
  </pivotFields>
  <rowFields count="2">
    <field x="1"/>
    <field x="2"/>
  </rowFields>
  <rowItems count="9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6"/>
    </i>
    <i r="1">
      <x v="8"/>
    </i>
    <i r="1">
      <x v="9"/>
    </i>
    <i r="1">
      <x v="12"/>
    </i>
    <i r="1">
      <x v="13"/>
    </i>
    <i r="1">
      <x v="15"/>
    </i>
    <i r="1">
      <x v="16"/>
    </i>
    <i r="1">
      <x v="17"/>
    </i>
    <i r="1">
      <x v="19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6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52"/>
    </i>
    <i r="1">
      <x v="53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5"/>
    </i>
    <i>
      <x v="2"/>
    </i>
    <i r="1">
      <x v="20"/>
    </i>
    <i r="1">
      <x v="33"/>
    </i>
    <i>
      <x v="3"/>
    </i>
    <i r="1">
      <x v="7"/>
    </i>
    <i r="1">
      <x v="38"/>
    </i>
    <i r="1">
      <x v="39"/>
    </i>
    <i r="1">
      <x v="54"/>
    </i>
    <i r="1">
      <x v="69"/>
    </i>
    <i>
      <x v="4"/>
    </i>
    <i r="1">
      <x v="14"/>
    </i>
    <i r="1">
      <x v="18"/>
    </i>
    <i r="1">
      <x v="34"/>
    </i>
    <i r="1">
      <x v="35"/>
    </i>
    <i r="1">
      <x v="46"/>
    </i>
    <i r="1">
      <x v="49"/>
    </i>
    <i r="1">
      <x v="50"/>
    </i>
    <i r="1">
      <x v="55"/>
    </i>
    <i r="1">
      <x v="56"/>
    </i>
    <i r="1">
      <x v="76"/>
    </i>
    <i>
      <x v="5"/>
    </i>
    <i r="1">
      <x v="5"/>
    </i>
    <i r="1">
      <x v="10"/>
    </i>
    <i r="1">
      <x v="11"/>
    </i>
    <i r="1">
      <x v="23"/>
    </i>
    <i r="1">
      <x v="51"/>
    </i>
    <i r="1">
      <x v="83"/>
    </i>
    <i>
      <x v="6"/>
    </i>
    <i r="1">
      <x v="86"/>
    </i>
    <i t="grand">
      <x/>
    </i>
  </rowItems>
  <colFields count="2">
    <field x="3"/>
    <field x="0"/>
  </colFields>
  <colItems count="1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 v="2"/>
    </i>
    <i t="default">
      <x v="4"/>
    </i>
    <i t="grand">
      <x/>
    </i>
  </colItems>
  <dataFields count="1">
    <dataField name="Sum of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7F5A-B7EA-4CBA-9A19-6A195E601F95}">
  <dimension ref="A1:D10"/>
  <sheetViews>
    <sheetView workbookViewId="0">
      <selection activeCell="A3" sqref="A3"/>
    </sheetView>
  </sheetViews>
  <sheetFormatPr defaultRowHeight="14.5" x14ac:dyDescent="0.35"/>
  <cols>
    <col min="1" max="1" width="13.1796875" bestFit="1" customWidth="1"/>
    <col min="2" max="2" width="15.26953125" bestFit="1" customWidth="1"/>
    <col min="3" max="3" width="6.81640625" bestFit="1" customWidth="1"/>
    <col min="4" max="5" width="10.7265625" bestFit="1" customWidth="1"/>
  </cols>
  <sheetData>
    <row r="1" spans="1:4" x14ac:dyDescent="0.35">
      <c r="A1" s="2" t="s">
        <v>1</v>
      </c>
      <c r="B1" t="s">
        <v>71</v>
      </c>
    </row>
    <row r="3" spans="1:4" x14ac:dyDescent="0.35">
      <c r="A3" s="2" t="s">
        <v>100</v>
      </c>
      <c r="B3" s="2" t="s">
        <v>102</v>
      </c>
    </row>
    <row r="4" spans="1:4" x14ac:dyDescent="0.35">
      <c r="A4" s="2" t="s">
        <v>99</v>
      </c>
      <c r="B4" t="s">
        <v>5</v>
      </c>
      <c r="C4" t="s">
        <v>95</v>
      </c>
      <c r="D4" t="s">
        <v>101</v>
      </c>
    </row>
    <row r="5" spans="1:4" x14ac:dyDescent="0.35">
      <c r="A5" s="3" t="s">
        <v>72</v>
      </c>
      <c r="B5" s="12">
        <v>894</v>
      </c>
      <c r="C5" s="12">
        <v>1963</v>
      </c>
      <c r="D5" s="12">
        <v>2857</v>
      </c>
    </row>
    <row r="6" spans="1:4" x14ac:dyDescent="0.35">
      <c r="A6" s="3" t="s">
        <v>73</v>
      </c>
      <c r="B6" s="12">
        <v>5836</v>
      </c>
      <c r="C6" s="12">
        <v>15714</v>
      </c>
      <c r="D6" s="12">
        <v>21550</v>
      </c>
    </row>
    <row r="7" spans="1:4" x14ac:dyDescent="0.35">
      <c r="A7" s="3" t="s">
        <v>74</v>
      </c>
      <c r="B7" s="12">
        <v>33839</v>
      </c>
      <c r="C7" s="12">
        <v>125253</v>
      </c>
      <c r="D7" s="12">
        <v>159092</v>
      </c>
    </row>
    <row r="8" spans="1:4" x14ac:dyDescent="0.35">
      <c r="A8" s="3" t="s">
        <v>75</v>
      </c>
      <c r="B8" s="12">
        <v>4222</v>
      </c>
      <c r="C8" s="12">
        <v>15994</v>
      </c>
      <c r="D8" s="12">
        <v>20216</v>
      </c>
    </row>
    <row r="9" spans="1:4" x14ac:dyDescent="0.35">
      <c r="A9" s="3" t="s">
        <v>76</v>
      </c>
      <c r="B9" s="12">
        <v>200</v>
      </c>
      <c r="C9" s="12">
        <v>657</v>
      </c>
      <c r="D9" s="12">
        <v>857</v>
      </c>
    </row>
    <row r="10" spans="1:4" x14ac:dyDescent="0.35">
      <c r="A10" s="3" t="s">
        <v>101</v>
      </c>
      <c r="B10" s="12">
        <v>44991</v>
      </c>
      <c r="C10" s="12">
        <v>159581</v>
      </c>
      <c r="D10" s="12">
        <v>204572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49F4-F38A-48D3-BD97-39A25E5CA04E}">
  <dimension ref="A2:H9"/>
  <sheetViews>
    <sheetView topLeftCell="A13" workbookViewId="0">
      <selection activeCell="I31" sqref="I31"/>
    </sheetView>
  </sheetViews>
  <sheetFormatPr defaultRowHeight="14.5" x14ac:dyDescent="0.35"/>
  <sheetData>
    <row r="2" spans="1:8" x14ac:dyDescent="0.35">
      <c r="B2" t="s">
        <v>5</v>
      </c>
      <c r="C2" t="s">
        <v>95</v>
      </c>
      <c r="D2" t="s">
        <v>104</v>
      </c>
      <c r="G2" t="s">
        <v>5</v>
      </c>
      <c r="H2" t="s">
        <v>95</v>
      </c>
    </row>
    <row r="3" spans="1:8" x14ac:dyDescent="0.35">
      <c r="A3" s="3" t="s">
        <v>89</v>
      </c>
      <c r="B3">
        <v>109</v>
      </c>
      <c r="C3">
        <v>444</v>
      </c>
      <c r="D3">
        <v>553</v>
      </c>
      <c r="F3" s="3" t="s">
        <v>89</v>
      </c>
      <c r="G3" s="11">
        <v>0.19710669077757687</v>
      </c>
      <c r="H3" s="11">
        <v>0.80289330922242319</v>
      </c>
    </row>
    <row r="4" spans="1:8" x14ac:dyDescent="0.35">
      <c r="A4" s="3" t="s">
        <v>90</v>
      </c>
      <c r="B4">
        <v>5108</v>
      </c>
      <c r="C4">
        <v>15664</v>
      </c>
      <c r="D4">
        <v>20772</v>
      </c>
      <c r="F4" s="3" t="s">
        <v>90</v>
      </c>
      <c r="G4" s="11">
        <v>0.24590795301367224</v>
      </c>
      <c r="H4" s="11">
        <v>0.7540920469863277</v>
      </c>
    </row>
    <row r="5" spans="1:8" x14ac:dyDescent="0.35">
      <c r="A5" s="3" t="s">
        <v>91</v>
      </c>
      <c r="B5">
        <v>2809</v>
      </c>
      <c r="C5">
        <v>10027</v>
      </c>
      <c r="D5">
        <v>12836</v>
      </c>
      <c r="F5" s="3" t="s">
        <v>91</v>
      </c>
      <c r="G5" s="11">
        <v>0.21883764412589593</v>
      </c>
      <c r="H5" s="11">
        <v>0.7811623558741041</v>
      </c>
    </row>
    <row r="6" spans="1:8" x14ac:dyDescent="0.35">
      <c r="A6" s="3" t="s">
        <v>92</v>
      </c>
      <c r="B6">
        <v>8357</v>
      </c>
      <c r="C6">
        <v>34792</v>
      </c>
      <c r="D6">
        <v>43149</v>
      </c>
      <c r="F6" s="3" t="s">
        <v>92</v>
      </c>
      <c r="G6" s="11">
        <v>0.19367772138404135</v>
      </c>
      <c r="H6" s="11">
        <v>0.80632227861595862</v>
      </c>
    </row>
    <row r="7" spans="1:8" x14ac:dyDescent="0.35">
      <c r="A7" s="3" t="s">
        <v>93</v>
      </c>
      <c r="B7">
        <v>3026</v>
      </c>
      <c r="C7">
        <v>7441</v>
      </c>
      <c r="D7">
        <v>10467</v>
      </c>
      <c r="F7" s="3" t="s">
        <v>93</v>
      </c>
      <c r="G7" s="11">
        <v>0.28909907327792106</v>
      </c>
      <c r="H7" s="11">
        <v>0.71090092672207894</v>
      </c>
    </row>
    <row r="8" spans="1:8" x14ac:dyDescent="0.35">
      <c r="A8" s="3" t="s">
        <v>94</v>
      </c>
      <c r="B8">
        <v>25582</v>
      </c>
      <c r="C8">
        <v>91213</v>
      </c>
      <c r="D8">
        <v>116795</v>
      </c>
      <c r="F8" s="3" t="s">
        <v>94</v>
      </c>
      <c r="G8" s="11">
        <v>0.21903334903035232</v>
      </c>
      <c r="H8" s="11">
        <v>0.78096665096964768</v>
      </c>
    </row>
    <row r="9" spans="1:8" x14ac:dyDescent="0.35">
      <c r="A9" s="9" t="s">
        <v>101</v>
      </c>
      <c r="B9" s="10">
        <v>44991</v>
      </c>
      <c r="C9" s="10">
        <v>159581</v>
      </c>
      <c r="D9" s="10">
        <v>204572</v>
      </c>
      <c r="G9">
        <f>B9/D9</f>
        <v>0.21992745830318911</v>
      </c>
      <c r="H9">
        <f>C9/D9</f>
        <v>0.78007254169681095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BBE8-88B9-41E6-B5C8-BF0C89FAE937}">
  <dimension ref="A3:B192"/>
  <sheetViews>
    <sheetView topLeftCell="A4" workbookViewId="0">
      <selection activeCell="A104" sqref="A104:B161"/>
    </sheetView>
  </sheetViews>
  <sheetFormatPr defaultRowHeight="14.5" x14ac:dyDescent="0.35"/>
  <cols>
    <col min="1" max="1" width="34.81640625" bestFit="1" customWidth="1"/>
    <col min="2" max="2" width="14.1796875" bestFit="1" customWidth="1"/>
    <col min="3" max="5" width="7" bestFit="1" customWidth="1"/>
    <col min="6" max="6" width="7.26953125" bestFit="1" customWidth="1"/>
    <col min="7" max="7" width="11.26953125" bestFit="1" customWidth="1"/>
  </cols>
  <sheetData>
    <row r="3" spans="1:2" x14ac:dyDescent="0.35">
      <c r="A3" s="2" t="s">
        <v>99</v>
      </c>
      <c r="B3" t="s">
        <v>100</v>
      </c>
    </row>
    <row r="4" spans="1:2" x14ac:dyDescent="0.35">
      <c r="A4" s="3" t="s">
        <v>5</v>
      </c>
      <c r="B4">
        <v>268498</v>
      </c>
    </row>
    <row r="5" spans="1:2" x14ac:dyDescent="0.35">
      <c r="A5" s="5" t="s">
        <v>6</v>
      </c>
      <c r="B5">
        <v>44991</v>
      </c>
    </row>
    <row r="6" spans="1:2" x14ac:dyDescent="0.35">
      <c r="A6" s="6" t="s">
        <v>7</v>
      </c>
      <c r="B6">
        <v>215</v>
      </c>
    </row>
    <row r="7" spans="1:2" x14ac:dyDescent="0.35">
      <c r="A7" s="6" t="s">
        <v>8</v>
      </c>
      <c r="B7">
        <v>1736</v>
      </c>
    </row>
    <row r="8" spans="1:2" x14ac:dyDescent="0.35">
      <c r="A8" s="6" t="s">
        <v>9</v>
      </c>
      <c r="B8">
        <v>10908</v>
      </c>
    </row>
    <row r="9" spans="1:2" x14ac:dyDescent="0.35">
      <c r="A9" s="6" t="s">
        <v>10</v>
      </c>
      <c r="B9">
        <v>23258</v>
      </c>
    </row>
    <row r="10" spans="1:2" x14ac:dyDescent="0.35">
      <c r="A10" s="6" t="s">
        <v>11</v>
      </c>
      <c r="B10">
        <v>8874</v>
      </c>
    </row>
    <row r="11" spans="1:2" x14ac:dyDescent="0.35">
      <c r="A11" s="5" t="s">
        <v>12</v>
      </c>
      <c r="B11">
        <v>43545</v>
      </c>
    </row>
    <row r="12" spans="1:2" x14ac:dyDescent="0.35">
      <c r="A12" s="6" t="s">
        <v>13</v>
      </c>
      <c r="B12">
        <v>1260</v>
      </c>
    </row>
    <row r="13" spans="1:2" x14ac:dyDescent="0.35">
      <c r="A13" s="6" t="s">
        <v>14</v>
      </c>
      <c r="B13">
        <v>49</v>
      </c>
    </row>
    <row r="14" spans="1:2" x14ac:dyDescent="0.35">
      <c r="A14" s="6" t="s">
        <v>15</v>
      </c>
      <c r="B14">
        <v>103</v>
      </c>
    </row>
    <row r="15" spans="1:2" x14ac:dyDescent="0.35">
      <c r="A15" s="6" t="s">
        <v>16</v>
      </c>
      <c r="B15">
        <v>89</v>
      </c>
    </row>
    <row r="16" spans="1:2" x14ac:dyDescent="0.35">
      <c r="A16" s="6" t="s">
        <v>17</v>
      </c>
      <c r="B16">
        <v>9</v>
      </c>
    </row>
    <row r="17" spans="1:2" x14ac:dyDescent="0.35">
      <c r="A17" s="6" t="s">
        <v>18</v>
      </c>
      <c r="B17">
        <v>751</v>
      </c>
    </row>
    <row r="18" spans="1:2" x14ac:dyDescent="0.35">
      <c r="A18" s="6" t="s">
        <v>19</v>
      </c>
      <c r="B18">
        <v>14</v>
      </c>
    </row>
    <row r="19" spans="1:2" x14ac:dyDescent="0.35">
      <c r="A19" s="6" t="s">
        <v>20</v>
      </c>
      <c r="B19">
        <v>126</v>
      </c>
    </row>
    <row r="20" spans="1:2" x14ac:dyDescent="0.35">
      <c r="A20" s="6" t="s">
        <v>21</v>
      </c>
      <c r="B20">
        <v>1012</v>
      </c>
    </row>
    <row r="21" spans="1:2" x14ac:dyDescent="0.35">
      <c r="A21" s="6" t="s">
        <v>22</v>
      </c>
      <c r="B21">
        <v>6</v>
      </c>
    </row>
    <row r="22" spans="1:2" x14ac:dyDescent="0.35">
      <c r="A22" s="6" t="s">
        <v>23</v>
      </c>
      <c r="B22">
        <v>242</v>
      </c>
    </row>
    <row r="23" spans="1:2" x14ac:dyDescent="0.35">
      <c r="A23" s="6" t="s">
        <v>24</v>
      </c>
      <c r="B23">
        <v>117</v>
      </c>
    </row>
    <row r="24" spans="1:2" x14ac:dyDescent="0.35">
      <c r="A24" s="6" t="s">
        <v>25</v>
      </c>
      <c r="B24">
        <v>8</v>
      </c>
    </row>
    <row r="25" spans="1:2" x14ac:dyDescent="0.35">
      <c r="A25" s="6" t="s">
        <v>26</v>
      </c>
      <c r="B25">
        <v>855</v>
      </c>
    </row>
    <row r="26" spans="1:2" x14ac:dyDescent="0.35">
      <c r="A26" s="6" t="s">
        <v>27</v>
      </c>
      <c r="B26">
        <v>78</v>
      </c>
    </row>
    <row r="27" spans="1:2" x14ac:dyDescent="0.35">
      <c r="A27" s="6" t="s">
        <v>28</v>
      </c>
      <c r="B27">
        <v>117</v>
      </c>
    </row>
    <row r="28" spans="1:2" x14ac:dyDescent="0.35">
      <c r="A28" s="6" t="s">
        <v>29</v>
      </c>
      <c r="B28">
        <v>6</v>
      </c>
    </row>
    <row r="29" spans="1:2" x14ac:dyDescent="0.35">
      <c r="A29" s="6" t="s">
        <v>30</v>
      </c>
      <c r="B29">
        <v>10322</v>
      </c>
    </row>
    <row r="30" spans="1:2" x14ac:dyDescent="0.35">
      <c r="A30" s="6" t="s">
        <v>31</v>
      </c>
      <c r="B30">
        <v>93</v>
      </c>
    </row>
    <row r="31" spans="1:2" x14ac:dyDescent="0.35">
      <c r="A31" s="6" t="s">
        <v>32</v>
      </c>
      <c r="B31">
        <v>150</v>
      </c>
    </row>
    <row r="32" spans="1:2" x14ac:dyDescent="0.35">
      <c r="A32" s="6" t="s">
        <v>33</v>
      </c>
      <c r="B32">
        <v>27</v>
      </c>
    </row>
    <row r="33" spans="1:2" x14ac:dyDescent="0.35">
      <c r="A33" s="6" t="s">
        <v>34</v>
      </c>
      <c r="B33">
        <v>36</v>
      </c>
    </row>
    <row r="34" spans="1:2" x14ac:dyDescent="0.35">
      <c r="A34" s="6" t="s">
        <v>35</v>
      </c>
      <c r="B34">
        <v>333</v>
      </c>
    </row>
    <row r="35" spans="1:2" x14ac:dyDescent="0.35">
      <c r="A35" s="6" t="s">
        <v>36</v>
      </c>
      <c r="B35">
        <v>2</v>
      </c>
    </row>
    <row r="36" spans="1:2" x14ac:dyDescent="0.35">
      <c r="A36" s="6" t="s">
        <v>37</v>
      </c>
      <c r="B36">
        <v>3</v>
      </c>
    </row>
    <row r="37" spans="1:2" x14ac:dyDescent="0.35">
      <c r="A37" s="6" t="s">
        <v>38</v>
      </c>
      <c r="B37">
        <v>462</v>
      </c>
    </row>
    <row r="38" spans="1:2" x14ac:dyDescent="0.35">
      <c r="A38" s="6" t="s">
        <v>39</v>
      </c>
      <c r="B38">
        <v>182</v>
      </c>
    </row>
    <row r="39" spans="1:2" x14ac:dyDescent="0.35">
      <c r="A39" s="6" t="s">
        <v>40</v>
      </c>
      <c r="B39">
        <v>57</v>
      </c>
    </row>
    <row r="40" spans="1:2" x14ac:dyDescent="0.35">
      <c r="A40" s="6" t="s">
        <v>41</v>
      </c>
      <c r="B40">
        <v>4228</v>
      </c>
    </row>
    <row r="41" spans="1:2" x14ac:dyDescent="0.35">
      <c r="A41" s="6" t="s">
        <v>42</v>
      </c>
      <c r="B41">
        <v>336</v>
      </c>
    </row>
    <row r="42" spans="1:2" x14ac:dyDescent="0.35">
      <c r="A42" s="6" t="s">
        <v>97</v>
      </c>
      <c r="B42">
        <v>4</v>
      </c>
    </row>
    <row r="43" spans="1:2" x14ac:dyDescent="0.35">
      <c r="A43" s="6" t="s">
        <v>43</v>
      </c>
      <c r="B43">
        <v>3365</v>
      </c>
    </row>
    <row r="44" spans="1:2" x14ac:dyDescent="0.35">
      <c r="A44" s="6" t="s">
        <v>44</v>
      </c>
      <c r="B44">
        <v>1236</v>
      </c>
    </row>
    <row r="45" spans="1:2" x14ac:dyDescent="0.35">
      <c r="A45" s="6" t="s">
        <v>45</v>
      </c>
      <c r="B45">
        <v>57</v>
      </c>
    </row>
    <row r="46" spans="1:2" x14ac:dyDescent="0.35">
      <c r="A46" s="6" t="s">
        <v>46</v>
      </c>
      <c r="B46">
        <v>1703</v>
      </c>
    </row>
    <row r="47" spans="1:2" x14ac:dyDescent="0.35">
      <c r="A47" s="6" t="s">
        <v>47</v>
      </c>
      <c r="B47">
        <v>3588</v>
      </c>
    </row>
    <row r="48" spans="1:2" x14ac:dyDescent="0.35">
      <c r="A48" s="6" t="s">
        <v>48</v>
      </c>
      <c r="B48">
        <v>1131</v>
      </c>
    </row>
    <row r="49" spans="1:2" x14ac:dyDescent="0.35">
      <c r="A49" s="6" t="s">
        <v>49</v>
      </c>
      <c r="B49">
        <v>1964</v>
      </c>
    </row>
    <row r="50" spans="1:2" x14ac:dyDescent="0.35">
      <c r="A50" s="6" t="s">
        <v>50</v>
      </c>
      <c r="B50">
        <v>418</v>
      </c>
    </row>
    <row r="51" spans="1:2" x14ac:dyDescent="0.35">
      <c r="A51" s="6" t="s">
        <v>51</v>
      </c>
      <c r="B51">
        <v>627</v>
      </c>
    </row>
    <row r="52" spans="1:2" x14ac:dyDescent="0.35">
      <c r="A52" s="6" t="s">
        <v>52</v>
      </c>
      <c r="B52">
        <v>1044</v>
      </c>
    </row>
    <row r="53" spans="1:2" x14ac:dyDescent="0.35">
      <c r="A53" s="6" t="s">
        <v>53</v>
      </c>
      <c r="B53">
        <v>3049</v>
      </c>
    </row>
    <row r="54" spans="1:2" x14ac:dyDescent="0.35">
      <c r="A54" s="6" t="s">
        <v>54</v>
      </c>
      <c r="B54">
        <v>274</v>
      </c>
    </row>
    <row r="55" spans="1:2" x14ac:dyDescent="0.35">
      <c r="A55" s="6" t="s">
        <v>55</v>
      </c>
      <c r="B55">
        <v>369</v>
      </c>
    </row>
    <row r="56" spans="1:2" x14ac:dyDescent="0.35">
      <c r="A56" s="6" t="s">
        <v>98</v>
      </c>
      <c r="B56">
        <v>3</v>
      </c>
    </row>
    <row r="57" spans="1:2" x14ac:dyDescent="0.35">
      <c r="A57" s="6" t="s">
        <v>56</v>
      </c>
      <c r="B57">
        <v>76</v>
      </c>
    </row>
    <row r="58" spans="1:2" x14ac:dyDescent="0.35">
      <c r="A58" s="6" t="s">
        <v>57</v>
      </c>
      <c r="B58">
        <v>230</v>
      </c>
    </row>
    <row r="59" spans="1:2" x14ac:dyDescent="0.35">
      <c r="A59" s="6" t="s">
        <v>58</v>
      </c>
      <c r="B59">
        <v>312</v>
      </c>
    </row>
    <row r="60" spans="1:2" x14ac:dyDescent="0.35">
      <c r="A60" s="6" t="s">
        <v>59</v>
      </c>
      <c r="B60">
        <v>1172</v>
      </c>
    </row>
    <row r="61" spans="1:2" x14ac:dyDescent="0.35">
      <c r="A61" s="6" t="s">
        <v>60</v>
      </c>
      <c r="B61">
        <v>80</v>
      </c>
    </row>
    <row r="62" spans="1:2" x14ac:dyDescent="0.35">
      <c r="A62" s="6" t="s">
        <v>61</v>
      </c>
      <c r="B62">
        <v>52</v>
      </c>
    </row>
    <row r="63" spans="1:2" x14ac:dyDescent="0.35">
      <c r="A63" s="6" t="s">
        <v>62</v>
      </c>
      <c r="B63">
        <v>16</v>
      </c>
    </row>
    <row r="64" spans="1:2" x14ac:dyDescent="0.35">
      <c r="A64" s="6" t="s">
        <v>63</v>
      </c>
      <c r="B64">
        <v>138</v>
      </c>
    </row>
    <row r="65" spans="1:2" x14ac:dyDescent="0.35">
      <c r="A65" s="6" t="s">
        <v>64</v>
      </c>
      <c r="B65">
        <v>76</v>
      </c>
    </row>
    <row r="66" spans="1:2" x14ac:dyDescent="0.35">
      <c r="A66" s="6" t="s">
        <v>65</v>
      </c>
      <c r="B66">
        <v>1310</v>
      </c>
    </row>
    <row r="67" spans="1:2" x14ac:dyDescent="0.35">
      <c r="A67" s="6" t="s">
        <v>66</v>
      </c>
      <c r="B67">
        <v>120</v>
      </c>
    </row>
    <row r="68" spans="1:2" x14ac:dyDescent="0.35">
      <c r="A68" s="6" t="s">
        <v>67</v>
      </c>
      <c r="B68">
        <v>58</v>
      </c>
    </row>
    <row r="69" spans="1:2" x14ac:dyDescent="0.35">
      <c r="A69" s="5" t="s">
        <v>68</v>
      </c>
      <c r="B69">
        <v>44989</v>
      </c>
    </row>
    <row r="70" spans="1:2" x14ac:dyDescent="0.35">
      <c r="A70" s="6" t="s">
        <v>69</v>
      </c>
      <c r="B70">
        <v>22800</v>
      </c>
    </row>
    <row r="71" spans="1:2" x14ac:dyDescent="0.35">
      <c r="A71" s="6" t="s">
        <v>70</v>
      </c>
      <c r="B71">
        <v>22189</v>
      </c>
    </row>
    <row r="72" spans="1:2" x14ac:dyDescent="0.35">
      <c r="A72" s="5" t="s">
        <v>71</v>
      </c>
      <c r="B72">
        <v>44991</v>
      </c>
    </row>
    <row r="73" spans="1:2" x14ac:dyDescent="0.35">
      <c r="A73" s="6" t="s">
        <v>72</v>
      </c>
      <c r="B73">
        <v>894</v>
      </c>
    </row>
    <row r="74" spans="1:2" x14ac:dyDescent="0.35">
      <c r="A74" s="6" t="s">
        <v>73</v>
      </c>
      <c r="B74">
        <v>5836</v>
      </c>
    </row>
    <row r="75" spans="1:2" x14ac:dyDescent="0.35">
      <c r="A75" s="6" t="s">
        <v>74</v>
      </c>
      <c r="B75">
        <v>33839</v>
      </c>
    </row>
    <row r="76" spans="1:2" x14ac:dyDescent="0.35">
      <c r="A76" s="6" t="s">
        <v>75</v>
      </c>
      <c r="B76">
        <v>4222</v>
      </c>
    </row>
    <row r="77" spans="1:2" x14ac:dyDescent="0.35">
      <c r="A77" s="6" t="s">
        <v>76</v>
      </c>
      <c r="B77">
        <v>200</v>
      </c>
    </row>
    <row r="78" spans="1:2" x14ac:dyDescent="0.35">
      <c r="A78" s="5" t="s">
        <v>77</v>
      </c>
      <c r="B78">
        <v>44991</v>
      </c>
    </row>
    <row r="79" spans="1:2" x14ac:dyDescent="0.35">
      <c r="A79" s="6" t="s">
        <v>78</v>
      </c>
      <c r="B79">
        <v>3658</v>
      </c>
    </row>
    <row r="80" spans="1:2" x14ac:dyDescent="0.35">
      <c r="A80" s="6" t="s">
        <v>79</v>
      </c>
      <c r="B80">
        <v>169</v>
      </c>
    </row>
    <row r="81" spans="1:2" x14ac:dyDescent="0.35">
      <c r="A81" s="6" t="s">
        <v>80</v>
      </c>
      <c r="B81">
        <v>4078</v>
      </c>
    </row>
    <row r="82" spans="1:2" x14ac:dyDescent="0.35">
      <c r="A82" s="6" t="s">
        <v>81</v>
      </c>
      <c r="B82">
        <v>834</v>
      </c>
    </row>
    <row r="83" spans="1:2" x14ac:dyDescent="0.35">
      <c r="A83" s="6" t="s">
        <v>82</v>
      </c>
      <c r="B83">
        <v>455</v>
      </c>
    </row>
    <row r="84" spans="1:2" x14ac:dyDescent="0.35">
      <c r="A84" s="6" t="s">
        <v>83</v>
      </c>
      <c r="B84">
        <v>26110</v>
      </c>
    </row>
    <row r="85" spans="1:2" x14ac:dyDescent="0.35">
      <c r="A85" s="6" t="s">
        <v>84</v>
      </c>
      <c r="B85">
        <v>578</v>
      </c>
    </row>
    <row r="86" spans="1:2" x14ac:dyDescent="0.35">
      <c r="A86" s="6" t="s">
        <v>85</v>
      </c>
      <c r="B86">
        <v>1239</v>
      </c>
    </row>
    <row r="87" spans="1:2" x14ac:dyDescent="0.35">
      <c r="A87" s="6" t="s">
        <v>86</v>
      </c>
      <c r="B87">
        <v>5091</v>
      </c>
    </row>
    <row r="88" spans="1:2" x14ac:dyDescent="0.35">
      <c r="A88" s="6" t="s">
        <v>87</v>
      </c>
      <c r="B88">
        <v>2779</v>
      </c>
    </row>
    <row r="89" spans="1:2" x14ac:dyDescent="0.35">
      <c r="A89" s="5" t="s">
        <v>88</v>
      </c>
      <c r="B89">
        <v>44991</v>
      </c>
    </row>
    <row r="90" spans="1:2" x14ac:dyDescent="0.35">
      <c r="A90" s="6" t="s">
        <v>89</v>
      </c>
      <c r="B90">
        <v>109</v>
      </c>
    </row>
    <row r="91" spans="1:2" x14ac:dyDescent="0.35">
      <c r="A91" s="6" t="s">
        <v>90</v>
      </c>
      <c r="B91">
        <v>5108</v>
      </c>
    </row>
    <row r="92" spans="1:2" x14ac:dyDescent="0.35">
      <c r="A92" s="6" t="s">
        <v>91</v>
      </c>
      <c r="B92">
        <v>2809</v>
      </c>
    </row>
    <row r="93" spans="1:2" x14ac:dyDescent="0.35">
      <c r="A93" s="6" t="s">
        <v>92</v>
      </c>
      <c r="B93">
        <v>8357</v>
      </c>
    </row>
    <row r="94" spans="1:2" x14ac:dyDescent="0.35">
      <c r="A94" s="6" t="s">
        <v>93</v>
      </c>
      <c r="B94">
        <v>3026</v>
      </c>
    </row>
    <row r="95" spans="1:2" x14ac:dyDescent="0.35">
      <c r="A95" s="6" t="s">
        <v>94</v>
      </c>
      <c r="B95">
        <v>25582</v>
      </c>
    </row>
    <row r="96" spans="1:2" x14ac:dyDescent="0.35">
      <c r="A96" s="3" t="s">
        <v>95</v>
      </c>
      <c r="B96">
        <v>955851</v>
      </c>
    </row>
    <row r="97" spans="1:2" x14ac:dyDescent="0.35">
      <c r="A97" s="5" t="s">
        <v>6</v>
      </c>
      <c r="B97">
        <v>159581</v>
      </c>
    </row>
    <row r="98" spans="1:2" x14ac:dyDescent="0.35">
      <c r="A98" s="6" t="s">
        <v>7</v>
      </c>
      <c r="B98">
        <v>675</v>
      </c>
    </row>
    <row r="99" spans="1:2" x14ac:dyDescent="0.35">
      <c r="A99" s="6" t="s">
        <v>8</v>
      </c>
      <c r="B99">
        <v>5634</v>
      </c>
    </row>
    <row r="100" spans="1:2" x14ac:dyDescent="0.35">
      <c r="A100" s="6" t="s">
        <v>9</v>
      </c>
      <c r="B100">
        <v>32656</v>
      </c>
    </row>
    <row r="101" spans="1:2" x14ac:dyDescent="0.35">
      <c r="A101" s="6" t="s">
        <v>10</v>
      </c>
      <c r="B101">
        <v>85282</v>
      </c>
    </row>
    <row r="102" spans="1:2" x14ac:dyDescent="0.35">
      <c r="A102" s="6" t="s">
        <v>11</v>
      </c>
      <c r="B102">
        <v>35334</v>
      </c>
    </row>
    <row r="103" spans="1:2" x14ac:dyDescent="0.35">
      <c r="A103" s="5" t="s">
        <v>12</v>
      </c>
      <c r="B103">
        <v>157949</v>
      </c>
    </row>
    <row r="104" spans="1:2" x14ac:dyDescent="0.35">
      <c r="A104" s="6" t="s">
        <v>13</v>
      </c>
      <c r="B104">
        <v>5745</v>
      </c>
    </row>
    <row r="105" spans="1:2" x14ac:dyDescent="0.35">
      <c r="A105" s="6" t="s">
        <v>96</v>
      </c>
      <c r="B105">
        <v>2</v>
      </c>
    </row>
    <row r="106" spans="1:2" x14ac:dyDescent="0.35">
      <c r="A106" s="6" t="s">
        <v>14</v>
      </c>
      <c r="B106">
        <v>304</v>
      </c>
    </row>
    <row r="107" spans="1:2" x14ac:dyDescent="0.35">
      <c r="A107" s="6" t="s">
        <v>15</v>
      </c>
      <c r="B107">
        <v>991</v>
      </c>
    </row>
    <row r="108" spans="1:2" x14ac:dyDescent="0.35">
      <c r="A108" s="6" t="s">
        <v>16</v>
      </c>
      <c r="B108">
        <v>234</v>
      </c>
    </row>
    <row r="109" spans="1:2" x14ac:dyDescent="0.35">
      <c r="A109" s="6" t="s">
        <v>17</v>
      </c>
      <c r="B109">
        <v>63</v>
      </c>
    </row>
    <row r="110" spans="1:2" x14ac:dyDescent="0.35">
      <c r="A110" s="6" t="s">
        <v>18</v>
      </c>
      <c r="B110">
        <v>4646</v>
      </c>
    </row>
    <row r="111" spans="1:2" x14ac:dyDescent="0.35">
      <c r="A111" s="6" t="s">
        <v>19</v>
      </c>
      <c r="B111">
        <v>26</v>
      </c>
    </row>
    <row r="112" spans="1:2" x14ac:dyDescent="0.35">
      <c r="A112" s="6" t="s">
        <v>20</v>
      </c>
      <c r="B112">
        <v>1216</v>
      </c>
    </row>
    <row r="113" spans="1:2" x14ac:dyDescent="0.35">
      <c r="A113" s="6" t="s">
        <v>21</v>
      </c>
      <c r="B113">
        <v>4363</v>
      </c>
    </row>
    <row r="114" spans="1:2" x14ac:dyDescent="0.35">
      <c r="A114" s="6" t="s">
        <v>22</v>
      </c>
      <c r="B114">
        <v>140</v>
      </c>
    </row>
    <row r="115" spans="1:2" x14ac:dyDescent="0.35">
      <c r="A115" s="6" t="s">
        <v>23</v>
      </c>
      <c r="B115">
        <v>700</v>
      </c>
    </row>
    <row r="116" spans="1:2" x14ac:dyDescent="0.35">
      <c r="A116" s="6" t="s">
        <v>24</v>
      </c>
      <c r="B116">
        <v>624</v>
      </c>
    </row>
    <row r="117" spans="1:2" x14ac:dyDescent="0.35">
      <c r="A117" s="6" t="s">
        <v>25</v>
      </c>
      <c r="B117">
        <v>23</v>
      </c>
    </row>
    <row r="118" spans="1:2" x14ac:dyDescent="0.35">
      <c r="A118" s="6" t="s">
        <v>26</v>
      </c>
      <c r="B118">
        <v>3499</v>
      </c>
    </row>
    <row r="119" spans="1:2" x14ac:dyDescent="0.35">
      <c r="A119" s="6" t="s">
        <v>27</v>
      </c>
      <c r="B119">
        <v>525</v>
      </c>
    </row>
    <row r="120" spans="1:2" x14ac:dyDescent="0.35">
      <c r="A120" s="6" t="s">
        <v>28</v>
      </c>
      <c r="B120">
        <v>372</v>
      </c>
    </row>
    <row r="121" spans="1:2" x14ac:dyDescent="0.35">
      <c r="A121" s="6" t="s">
        <v>29</v>
      </c>
      <c r="B121">
        <v>17</v>
      </c>
    </row>
    <row r="122" spans="1:2" x14ac:dyDescent="0.35">
      <c r="A122" s="6" t="s">
        <v>30</v>
      </c>
      <c r="B122">
        <v>35679</v>
      </c>
    </row>
    <row r="123" spans="1:2" x14ac:dyDescent="0.35">
      <c r="A123" s="6" t="s">
        <v>31</v>
      </c>
      <c r="B123">
        <v>505</v>
      </c>
    </row>
    <row r="124" spans="1:2" x14ac:dyDescent="0.35">
      <c r="A124" s="6" t="s">
        <v>32</v>
      </c>
      <c r="B124">
        <v>1176</v>
      </c>
    </row>
    <row r="125" spans="1:2" x14ac:dyDescent="0.35">
      <c r="A125" s="6" t="s">
        <v>33</v>
      </c>
      <c r="B125">
        <v>71</v>
      </c>
    </row>
    <row r="126" spans="1:2" x14ac:dyDescent="0.35">
      <c r="A126" s="6" t="s">
        <v>34</v>
      </c>
      <c r="B126">
        <v>331</v>
      </c>
    </row>
    <row r="127" spans="1:2" x14ac:dyDescent="0.35">
      <c r="A127" s="6" t="s">
        <v>35</v>
      </c>
      <c r="B127">
        <v>1047</v>
      </c>
    </row>
    <row r="128" spans="1:2" x14ac:dyDescent="0.35">
      <c r="A128" s="6" t="s">
        <v>36</v>
      </c>
      <c r="B128">
        <v>3</v>
      </c>
    </row>
    <row r="129" spans="1:2" x14ac:dyDescent="0.35">
      <c r="A129" s="6" t="s">
        <v>37</v>
      </c>
      <c r="B129">
        <v>5</v>
      </c>
    </row>
    <row r="130" spans="1:2" x14ac:dyDescent="0.35">
      <c r="A130" s="6" t="s">
        <v>38</v>
      </c>
      <c r="B130">
        <v>1840</v>
      </c>
    </row>
    <row r="131" spans="1:2" x14ac:dyDescent="0.35">
      <c r="A131" s="6" t="s">
        <v>39</v>
      </c>
      <c r="B131">
        <v>744</v>
      </c>
    </row>
    <row r="132" spans="1:2" x14ac:dyDescent="0.35">
      <c r="A132" s="6" t="s">
        <v>40</v>
      </c>
      <c r="B132">
        <v>461</v>
      </c>
    </row>
    <row r="133" spans="1:2" x14ac:dyDescent="0.35">
      <c r="A133" s="6" t="s">
        <v>41</v>
      </c>
      <c r="B133">
        <v>13664</v>
      </c>
    </row>
    <row r="134" spans="1:2" x14ac:dyDescent="0.35">
      <c r="A134" s="6" t="s">
        <v>42</v>
      </c>
      <c r="B134">
        <v>2587</v>
      </c>
    </row>
    <row r="135" spans="1:2" x14ac:dyDescent="0.35">
      <c r="A135" s="6" t="s">
        <v>97</v>
      </c>
      <c r="B135">
        <v>20</v>
      </c>
    </row>
    <row r="136" spans="1:2" x14ac:dyDescent="0.35">
      <c r="A136" s="6" t="s">
        <v>43</v>
      </c>
      <c r="B136">
        <v>11782</v>
      </c>
    </row>
    <row r="137" spans="1:2" x14ac:dyDescent="0.35">
      <c r="A137" s="6" t="s">
        <v>44</v>
      </c>
      <c r="B137">
        <v>7929</v>
      </c>
    </row>
    <row r="138" spans="1:2" x14ac:dyDescent="0.35">
      <c r="A138" s="6" t="s">
        <v>45</v>
      </c>
      <c r="B138">
        <v>141</v>
      </c>
    </row>
    <row r="139" spans="1:2" x14ac:dyDescent="0.35">
      <c r="A139" s="6" t="s">
        <v>46</v>
      </c>
      <c r="B139">
        <v>8897</v>
      </c>
    </row>
    <row r="140" spans="1:2" x14ac:dyDescent="0.35">
      <c r="A140" s="6" t="s">
        <v>47</v>
      </c>
      <c r="B140">
        <v>14306</v>
      </c>
    </row>
    <row r="141" spans="1:2" x14ac:dyDescent="0.35">
      <c r="A141" s="6" t="s">
        <v>48</v>
      </c>
      <c r="B141">
        <v>2813</v>
      </c>
    </row>
    <row r="142" spans="1:2" x14ac:dyDescent="0.35">
      <c r="A142" s="6" t="s">
        <v>49</v>
      </c>
      <c r="B142">
        <v>2712</v>
      </c>
    </row>
    <row r="143" spans="1:2" x14ac:dyDescent="0.35">
      <c r="A143" s="6" t="s">
        <v>50</v>
      </c>
      <c r="B143">
        <v>1362</v>
      </c>
    </row>
    <row r="144" spans="1:2" x14ac:dyDescent="0.35">
      <c r="A144" s="6" t="s">
        <v>51</v>
      </c>
      <c r="B144">
        <v>3425</v>
      </c>
    </row>
    <row r="145" spans="1:2" x14ac:dyDescent="0.35">
      <c r="A145" s="6" t="s">
        <v>52</v>
      </c>
      <c r="B145">
        <v>1318</v>
      </c>
    </row>
    <row r="146" spans="1:2" x14ac:dyDescent="0.35">
      <c r="A146" s="6" t="s">
        <v>53</v>
      </c>
      <c r="B146">
        <v>5934</v>
      </c>
    </row>
    <row r="147" spans="1:2" x14ac:dyDescent="0.35">
      <c r="A147" s="6" t="s">
        <v>54</v>
      </c>
      <c r="B147">
        <v>1086</v>
      </c>
    </row>
    <row r="148" spans="1:2" x14ac:dyDescent="0.35">
      <c r="A148" s="6" t="s">
        <v>55</v>
      </c>
      <c r="B148">
        <v>801</v>
      </c>
    </row>
    <row r="149" spans="1:2" x14ac:dyDescent="0.35">
      <c r="A149" s="6" t="s">
        <v>98</v>
      </c>
      <c r="B149">
        <v>5</v>
      </c>
    </row>
    <row r="150" spans="1:2" x14ac:dyDescent="0.35">
      <c r="A150" s="6" t="s">
        <v>56</v>
      </c>
      <c r="B150">
        <v>165</v>
      </c>
    </row>
    <row r="151" spans="1:2" x14ac:dyDescent="0.35">
      <c r="A151" s="6" t="s">
        <v>57</v>
      </c>
      <c r="B151">
        <v>1878</v>
      </c>
    </row>
    <row r="152" spans="1:2" x14ac:dyDescent="0.35">
      <c r="A152" s="6" t="s">
        <v>58</v>
      </c>
      <c r="B152">
        <v>2518</v>
      </c>
    </row>
    <row r="153" spans="1:2" x14ac:dyDescent="0.35">
      <c r="A153" s="6" t="s">
        <v>59</v>
      </c>
      <c r="B153">
        <v>2275</v>
      </c>
    </row>
    <row r="154" spans="1:2" x14ac:dyDescent="0.35">
      <c r="A154" s="6" t="s">
        <v>60</v>
      </c>
      <c r="B154">
        <v>374</v>
      </c>
    </row>
    <row r="155" spans="1:2" x14ac:dyDescent="0.35">
      <c r="A155" s="6" t="s">
        <v>61</v>
      </c>
      <c r="B155">
        <v>278</v>
      </c>
    </row>
    <row r="156" spans="1:2" x14ac:dyDescent="0.35">
      <c r="A156" s="6" t="s">
        <v>62</v>
      </c>
      <c r="B156">
        <v>21</v>
      </c>
    </row>
    <row r="157" spans="1:2" x14ac:dyDescent="0.35">
      <c r="A157" s="6" t="s">
        <v>63</v>
      </c>
      <c r="B157">
        <v>1809</v>
      </c>
    </row>
    <row r="158" spans="1:2" x14ac:dyDescent="0.35">
      <c r="A158" s="6" t="s">
        <v>64</v>
      </c>
      <c r="B158">
        <v>336</v>
      </c>
    </row>
    <row r="159" spans="1:2" x14ac:dyDescent="0.35">
      <c r="A159" s="6" t="s">
        <v>65</v>
      </c>
      <c r="B159">
        <v>2945</v>
      </c>
    </row>
    <row r="160" spans="1:2" x14ac:dyDescent="0.35">
      <c r="A160" s="6" t="s">
        <v>66</v>
      </c>
      <c r="B160">
        <v>868</v>
      </c>
    </row>
    <row r="161" spans="1:2" x14ac:dyDescent="0.35">
      <c r="A161" s="6" t="s">
        <v>67</v>
      </c>
      <c r="B161">
        <v>348</v>
      </c>
    </row>
    <row r="162" spans="1:2" x14ac:dyDescent="0.35">
      <c r="A162" s="5" t="s">
        <v>68</v>
      </c>
      <c r="B162">
        <v>159578</v>
      </c>
    </row>
    <row r="163" spans="1:2" x14ac:dyDescent="0.35">
      <c r="A163" s="6" t="s">
        <v>69</v>
      </c>
      <c r="B163">
        <v>85736</v>
      </c>
    </row>
    <row r="164" spans="1:2" x14ac:dyDescent="0.35">
      <c r="A164" s="6" t="s">
        <v>70</v>
      </c>
      <c r="B164">
        <v>73842</v>
      </c>
    </row>
    <row r="165" spans="1:2" x14ac:dyDescent="0.35">
      <c r="A165" s="5" t="s">
        <v>71</v>
      </c>
      <c r="B165">
        <v>159581</v>
      </c>
    </row>
    <row r="166" spans="1:2" x14ac:dyDescent="0.35">
      <c r="A166" s="6" t="s">
        <v>72</v>
      </c>
      <c r="B166">
        <v>1963</v>
      </c>
    </row>
    <row r="167" spans="1:2" x14ac:dyDescent="0.35">
      <c r="A167" s="6" t="s">
        <v>73</v>
      </c>
      <c r="B167">
        <v>15714</v>
      </c>
    </row>
    <row r="168" spans="1:2" x14ac:dyDescent="0.35">
      <c r="A168" s="6" t="s">
        <v>74</v>
      </c>
      <c r="B168">
        <v>125253</v>
      </c>
    </row>
    <row r="169" spans="1:2" x14ac:dyDescent="0.35">
      <c r="A169" s="6" t="s">
        <v>75</v>
      </c>
      <c r="B169">
        <v>15994</v>
      </c>
    </row>
    <row r="170" spans="1:2" x14ac:dyDescent="0.35">
      <c r="A170" s="6" t="s">
        <v>76</v>
      </c>
      <c r="B170">
        <v>657</v>
      </c>
    </row>
    <row r="171" spans="1:2" x14ac:dyDescent="0.35">
      <c r="A171" s="5" t="s">
        <v>77</v>
      </c>
      <c r="B171">
        <v>159581</v>
      </c>
    </row>
    <row r="172" spans="1:2" x14ac:dyDescent="0.35">
      <c r="A172" s="6" t="s">
        <v>78</v>
      </c>
      <c r="B172">
        <v>18996</v>
      </c>
    </row>
    <row r="173" spans="1:2" x14ac:dyDescent="0.35">
      <c r="A173" s="6" t="s">
        <v>79</v>
      </c>
      <c r="B173">
        <v>842</v>
      </c>
    </row>
    <row r="174" spans="1:2" x14ac:dyDescent="0.35">
      <c r="A174" s="6" t="s">
        <v>80</v>
      </c>
      <c r="B174">
        <v>19052</v>
      </c>
    </row>
    <row r="175" spans="1:2" x14ac:dyDescent="0.35">
      <c r="A175" s="6" t="s">
        <v>81</v>
      </c>
      <c r="B175">
        <v>3836</v>
      </c>
    </row>
    <row r="176" spans="1:2" x14ac:dyDescent="0.35">
      <c r="A176" s="6" t="s">
        <v>82</v>
      </c>
      <c r="B176">
        <v>1548</v>
      </c>
    </row>
    <row r="177" spans="1:2" x14ac:dyDescent="0.35">
      <c r="A177" s="6" t="s">
        <v>83</v>
      </c>
      <c r="B177">
        <v>81237</v>
      </c>
    </row>
    <row r="178" spans="1:2" x14ac:dyDescent="0.35">
      <c r="A178" s="6" t="s">
        <v>84</v>
      </c>
      <c r="B178">
        <v>2152</v>
      </c>
    </row>
    <row r="179" spans="1:2" x14ac:dyDescent="0.35">
      <c r="A179" s="6" t="s">
        <v>85</v>
      </c>
      <c r="B179">
        <v>5591</v>
      </c>
    </row>
    <row r="180" spans="1:2" x14ac:dyDescent="0.35">
      <c r="A180" s="6" t="s">
        <v>86</v>
      </c>
      <c r="B180">
        <v>19350</v>
      </c>
    </row>
    <row r="181" spans="1:2" x14ac:dyDescent="0.35">
      <c r="A181" s="6" t="s">
        <v>87</v>
      </c>
      <c r="B181">
        <v>6977</v>
      </c>
    </row>
    <row r="182" spans="1:2" x14ac:dyDescent="0.35">
      <c r="A182" s="5" t="s">
        <v>88</v>
      </c>
      <c r="B182">
        <v>159581</v>
      </c>
    </row>
    <row r="183" spans="1:2" x14ac:dyDescent="0.35">
      <c r="A183" s="6" t="s">
        <v>89</v>
      </c>
      <c r="B183">
        <v>444</v>
      </c>
    </row>
    <row r="184" spans="1:2" x14ac:dyDescent="0.35">
      <c r="A184" s="6" t="s">
        <v>90</v>
      </c>
      <c r="B184">
        <v>15664</v>
      </c>
    </row>
    <row r="185" spans="1:2" x14ac:dyDescent="0.35">
      <c r="A185" s="6" t="s">
        <v>91</v>
      </c>
      <c r="B185">
        <v>10027</v>
      </c>
    </row>
    <row r="186" spans="1:2" x14ac:dyDescent="0.35">
      <c r="A186" s="6" t="s">
        <v>92</v>
      </c>
      <c r="B186">
        <v>34792</v>
      </c>
    </row>
    <row r="187" spans="1:2" x14ac:dyDescent="0.35">
      <c r="A187" s="6" t="s">
        <v>93</v>
      </c>
      <c r="B187">
        <v>7441</v>
      </c>
    </row>
    <row r="188" spans="1:2" x14ac:dyDescent="0.35">
      <c r="A188" s="6" t="s">
        <v>94</v>
      </c>
      <c r="B188">
        <v>91213</v>
      </c>
    </row>
    <row r="189" spans="1:2" x14ac:dyDescent="0.35">
      <c r="A189" s="3" t="s">
        <v>103</v>
      </c>
    </row>
    <row r="190" spans="1:2" x14ac:dyDescent="0.35">
      <c r="A190" s="5" t="s">
        <v>103</v>
      </c>
    </row>
    <row r="191" spans="1:2" x14ac:dyDescent="0.35">
      <c r="A191" s="6" t="s">
        <v>103</v>
      </c>
    </row>
    <row r="192" spans="1:2" x14ac:dyDescent="0.35">
      <c r="A192" s="3" t="s">
        <v>101</v>
      </c>
      <c r="B192">
        <v>1224349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8706-323B-4F09-A40D-0DD7EBFB0AA3}">
  <dimension ref="A1:F59"/>
  <sheetViews>
    <sheetView workbookViewId="0">
      <selection activeCell="F2" sqref="F2:F59"/>
    </sheetView>
  </sheetViews>
  <sheetFormatPr defaultRowHeight="14.5" x14ac:dyDescent="0.35"/>
  <cols>
    <col min="1" max="1" width="14.453125" customWidth="1"/>
    <col min="2" max="2" width="19.26953125" customWidth="1"/>
    <col min="3" max="3" width="12.81640625" customWidth="1"/>
  </cols>
  <sheetData>
    <row r="1" spans="1:6" x14ac:dyDescent="0.35">
      <c r="A1" t="s">
        <v>105</v>
      </c>
      <c r="B1" t="s">
        <v>5</v>
      </c>
      <c r="C1" t="s">
        <v>95</v>
      </c>
      <c r="D1" t="s">
        <v>5</v>
      </c>
      <c r="E1" t="s">
        <v>95</v>
      </c>
    </row>
    <row r="2" spans="1:6" x14ac:dyDescent="0.35">
      <c r="A2" t="s">
        <v>13</v>
      </c>
      <c r="B2">
        <v>1260</v>
      </c>
      <c r="C2">
        <v>5745</v>
      </c>
      <c r="D2">
        <f>B2/(SUM(B2:C2))</f>
        <v>0.17987152034261242</v>
      </c>
      <c r="E2">
        <f>C2/(SUM(B2:C2))</f>
        <v>0.82012847965738755</v>
      </c>
      <c r="F2">
        <f>B2/(SUM(B2:C2))</f>
        <v>0.17987152034261242</v>
      </c>
    </row>
    <row r="3" spans="1:6" x14ac:dyDescent="0.35">
      <c r="A3" t="s">
        <v>96</v>
      </c>
      <c r="B3">
        <v>0</v>
      </c>
      <c r="C3">
        <v>2</v>
      </c>
      <c r="D3">
        <f t="shared" ref="D3:D59" si="0">B3/(SUM(B3:C3))</f>
        <v>0</v>
      </c>
      <c r="E3">
        <f t="shared" ref="E3:E59" si="1">C3/(SUM(B3:C3))</f>
        <v>1</v>
      </c>
      <c r="F3">
        <f t="shared" ref="F3:F59" si="2">B3/(SUM(B3:C3))</f>
        <v>0</v>
      </c>
    </row>
    <row r="4" spans="1:6" x14ac:dyDescent="0.35">
      <c r="A4" t="s">
        <v>14</v>
      </c>
      <c r="B4">
        <v>49</v>
      </c>
      <c r="C4">
        <v>304</v>
      </c>
      <c r="D4">
        <f t="shared" si="0"/>
        <v>0.13881019830028329</v>
      </c>
      <c r="E4">
        <f t="shared" si="1"/>
        <v>0.86118980169971671</v>
      </c>
      <c r="F4">
        <f t="shared" si="2"/>
        <v>0.13881019830028329</v>
      </c>
    </row>
    <row r="5" spans="1:6" x14ac:dyDescent="0.35">
      <c r="A5" t="s">
        <v>15</v>
      </c>
      <c r="B5">
        <v>103</v>
      </c>
      <c r="C5">
        <v>991</v>
      </c>
      <c r="D5">
        <f t="shared" si="0"/>
        <v>9.4149908592321752E-2</v>
      </c>
      <c r="E5">
        <f t="shared" si="1"/>
        <v>0.90585009140767825</v>
      </c>
      <c r="F5">
        <f t="shared" si="2"/>
        <v>9.4149908592321752E-2</v>
      </c>
    </row>
    <row r="6" spans="1:6" x14ac:dyDescent="0.35">
      <c r="A6" t="s">
        <v>16</v>
      </c>
      <c r="B6">
        <v>89</v>
      </c>
      <c r="C6">
        <v>234</v>
      </c>
      <c r="D6">
        <f t="shared" si="0"/>
        <v>0.27554179566563469</v>
      </c>
      <c r="E6">
        <f t="shared" si="1"/>
        <v>0.72445820433436536</v>
      </c>
      <c r="F6">
        <f t="shared" si="2"/>
        <v>0.27554179566563469</v>
      </c>
    </row>
    <row r="7" spans="1:6" x14ac:dyDescent="0.35">
      <c r="A7" t="s">
        <v>17</v>
      </c>
      <c r="B7">
        <v>9</v>
      </c>
      <c r="C7">
        <v>63</v>
      </c>
      <c r="D7">
        <f t="shared" si="0"/>
        <v>0.125</v>
      </c>
      <c r="E7">
        <f t="shared" si="1"/>
        <v>0.875</v>
      </c>
      <c r="F7">
        <f t="shared" si="2"/>
        <v>0.125</v>
      </c>
    </row>
    <row r="8" spans="1:6" x14ac:dyDescent="0.35">
      <c r="A8" t="s">
        <v>18</v>
      </c>
      <c r="B8">
        <v>751</v>
      </c>
      <c r="C8">
        <v>4646</v>
      </c>
      <c r="D8">
        <f t="shared" si="0"/>
        <v>0.13915138039651659</v>
      </c>
      <c r="E8">
        <f t="shared" si="1"/>
        <v>0.86084861960348347</v>
      </c>
      <c r="F8">
        <f t="shared" si="2"/>
        <v>0.13915138039651659</v>
      </c>
    </row>
    <row r="9" spans="1:6" x14ac:dyDescent="0.35">
      <c r="A9" t="s">
        <v>19</v>
      </c>
      <c r="B9">
        <v>14</v>
      </c>
      <c r="C9">
        <v>26</v>
      </c>
      <c r="D9">
        <f t="shared" si="0"/>
        <v>0.35</v>
      </c>
      <c r="E9">
        <f t="shared" si="1"/>
        <v>0.65</v>
      </c>
      <c r="F9">
        <f t="shared" si="2"/>
        <v>0.35</v>
      </c>
    </row>
    <row r="10" spans="1:6" x14ac:dyDescent="0.35">
      <c r="A10" t="s">
        <v>20</v>
      </c>
      <c r="B10">
        <v>126</v>
      </c>
      <c r="C10">
        <v>1216</v>
      </c>
      <c r="D10">
        <f t="shared" si="0"/>
        <v>9.3889716840536513E-2</v>
      </c>
      <c r="E10">
        <f t="shared" si="1"/>
        <v>0.90611028315946351</v>
      </c>
      <c r="F10">
        <f t="shared" si="2"/>
        <v>9.3889716840536513E-2</v>
      </c>
    </row>
    <row r="11" spans="1:6" x14ac:dyDescent="0.35">
      <c r="A11" t="s">
        <v>21</v>
      </c>
      <c r="B11">
        <v>1012</v>
      </c>
      <c r="C11">
        <v>4363</v>
      </c>
      <c r="D11">
        <f t="shared" si="0"/>
        <v>0.18827906976744185</v>
      </c>
      <c r="E11">
        <f t="shared" si="1"/>
        <v>0.81172093023255809</v>
      </c>
      <c r="F11">
        <f t="shared" si="2"/>
        <v>0.18827906976744185</v>
      </c>
    </row>
    <row r="12" spans="1:6" x14ac:dyDescent="0.35">
      <c r="A12" t="s">
        <v>22</v>
      </c>
      <c r="B12">
        <v>6</v>
      </c>
      <c r="C12">
        <v>140</v>
      </c>
      <c r="D12">
        <f t="shared" si="0"/>
        <v>4.1095890410958902E-2</v>
      </c>
      <c r="E12">
        <f t="shared" si="1"/>
        <v>0.95890410958904104</v>
      </c>
      <c r="F12">
        <f t="shared" si="2"/>
        <v>4.1095890410958902E-2</v>
      </c>
    </row>
    <row r="13" spans="1:6" x14ac:dyDescent="0.35">
      <c r="A13" t="s">
        <v>23</v>
      </c>
      <c r="B13">
        <v>242</v>
      </c>
      <c r="C13">
        <v>700</v>
      </c>
      <c r="D13">
        <f t="shared" si="0"/>
        <v>0.25690021231422505</v>
      </c>
      <c r="E13">
        <f t="shared" si="1"/>
        <v>0.74309978768577489</v>
      </c>
      <c r="F13">
        <f t="shared" si="2"/>
        <v>0.25690021231422505</v>
      </c>
    </row>
    <row r="14" spans="1:6" x14ac:dyDescent="0.35">
      <c r="A14" t="s">
        <v>24</v>
      </c>
      <c r="B14">
        <v>117</v>
      </c>
      <c r="C14">
        <v>624</v>
      </c>
      <c r="D14">
        <f t="shared" si="0"/>
        <v>0.15789473684210525</v>
      </c>
      <c r="E14">
        <f t="shared" si="1"/>
        <v>0.84210526315789469</v>
      </c>
      <c r="F14">
        <f t="shared" si="2"/>
        <v>0.15789473684210525</v>
      </c>
    </row>
    <row r="15" spans="1:6" x14ac:dyDescent="0.35">
      <c r="A15" t="s">
        <v>25</v>
      </c>
      <c r="B15">
        <v>8</v>
      </c>
      <c r="C15">
        <v>23</v>
      </c>
      <c r="D15">
        <f t="shared" si="0"/>
        <v>0.25806451612903225</v>
      </c>
      <c r="E15">
        <f t="shared" si="1"/>
        <v>0.74193548387096775</v>
      </c>
      <c r="F15">
        <f t="shared" si="2"/>
        <v>0.25806451612903225</v>
      </c>
    </row>
    <row r="16" spans="1:6" x14ac:dyDescent="0.35">
      <c r="A16" t="s">
        <v>26</v>
      </c>
      <c r="B16">
        <v>855</v>
      </c>
      <c r="C16">
        <v>3499</v>
      </c>
      <c r="D16">
        <f t="shared" si="0"/>
        <v>0.19637115296279284</v>
      </c>
      <c r="E16">
        <f t="shared" si="1"/>
        <v>0.80362884703720716</v>
      </c>
      <c r="F16">
        <f t="shared" si="2"/>
        <v>0.19637115296279284</v>
      </c>
    </row>
    <row r="17" spans="1:6" x14ac:dyDescent="0.35">
      <c r="A17" t="s">
        <v>27</v>
      </c>
      <c r="B17">
        <v>78</v>
      </c>
      <c r="C17">
        <v>525</v>
      </c>
      <c r="D17">
        <f t="shared" si="0"/>
        <v>0.12935323383084577</v>
      </c>
      <c r="E17">
        <f t="shared" si="1"/>
        <v>0.87064676616915426</v>
      </c>
      <c r="F17">
        <f t="shared" si="2"/>
        <v>0.12935323383084577</v>
      </c>
    </row>
    <row r="18" spans="1:6" x14ac:dyDescent="0.35">
      <c r="A18" t="s">
        <v>28</v>
      </c>
      <c r="B18">
        <v>117</v>
      </c>
      <c r="C18">
        <v>372</v>
      </c>
      <c r="D18">
        <f t="shared" si="0"/>
        <v>0.2392638036809816</v>
      </c>
      <c r="E18">
        <f t="shared" si="1"/>
        <v>0.76073619631901845</v>
      </c>
      <c r="F18">
        <f t="shared" si="2"/>
        <v>0.2392638036809816</v>
      </c>
    </row>
    <row r="19" spans="1:6" x14ac:dyDescent="0.35">
      <c r="A19" t="s">
        <v>29</v>
      </c>
      <c r="B19">
        <v>6</v>
      </c>
      <c r="C19">
        <v>17</v>
      </c>
      <c r="D19">
        <f t="shared" si="0"/>
        <v>0.2608695652173913</v>
      </c>
      <c r="E19">
        <f t="shared" si="1"/>
        <v>0.73913043478260865</v>
      </c>
      <c r="F19">
        <f t="shared" si="2"/>
        <v>0.2608695652173913</v>
      </c>
    </row>
    <row r="20" spans="1:6" x14ac:dyDescent="0.35">
      <c r="A20" t="s">
        <v>30</v>
      </c>
      <c r="B20">
        <v>10322</v>
      </c>
      <c r="C20">
        <v>35679</v>
      </c>
      <c r="D20">
        <f t="shared" si="0"/>
        <v>0.22438642638203518</v>
      </c>
      <c r="E20">
        <f t="shared" si="1"/>
        <v>0.77561357361796479</v>
      </c>
      <c r="F20">
        <f t="shared" si="2"/>
        <v>0.22438642638203518</v>
      </c>
    </row>
    <row r="21" spans="1:6" x14ac:dyDescent="0.35">
      <c r="A21" t="s">
        <v>31</v>
      </c>
      <c r="B21">
        <v>93</v>
      </c>
      <c r="C21">
        <v>505</v>
      </c>
      <c r="D21">
        <f t="shared" si="0"/>
        <v>0.15551839464882944</v>
      </c>
      <c r="E21">
        <f t="shared" si="1"/>
        <v>0.84448160535117056</v>
      </c>
      <c r="F21">
        <f t="shared" si="2"/>
        <v>0.15551839464882944</v>
      </c>
    </row>
    <row r="22" spans="1:6" x14ac:dyDescent="0.35">
      <c r="A22" t="s">
        <v>32</v>
      </c>
      <c r="B22">
        <v>150</v>
      </c>
      <c r="C22">
        <v>1176</v>
      </c>
      <c r="D22">
        <f t="shared" si="0"/>
        <v>0.11312217194570136</v>
      </c>
      <c r="E22">
        <f t="shared" si="1"/>
        <v>0.8868778280542986</v>
      </c>
      <c r="F22">
        <f t="shared" si="2"/>
        <v>0.11312217194570136</v>
      </c>
    </row>
    <row r="23" spans="1:6" x14ac:dyDescent="0.35">
      <c r="A23" t="s">
        <v>33</v>
      </c>
      <c r="B23">
        <v>27</v>
      </c>
      <c r="C23">
        <v>71</v>
      </c>
      <c r="D23">
        <f t="shared" si="0"/>
        <v>0.27551020408163263</v>
      </c>
      <c r="E23">
        <f t="shared" si="1"/>
        <v>0.72448979591836737</v>
      </c>
      <c r="F23">
        <f t="shared" si="2"/>
        <v>0.27551020408163263</v>
      </c>
    </row>
    <row r="24" spans="1:6" x14ac:dyDescent="0.35">
      <c r="A24" t="s">
        <v>34</v>
      </c>
      <c r="B24">
        <v>36</v>
      </c>
      <c r="C24">
        <v>331</v>
      </c>
      <c r="D24">
        <f t="shared" si="0"/>
        <v>9.8092643051771122E-2</v>
      </c>
      <c r="E24">
        <f t="shared" si="1"/>
        <v>0.90190735694822888</v>
      </c>
      <c r="F24">
        <f t="shared" si="2"/>
        <v>9.8092643051771122E-2</v>
      </c>
    </row>
    <row r="25" spans="1:6" x14ac:dyDescent="0.35">
      <c r="A25" t="s">
        <v>35</v>
      </c>
      <c r="B25">
        <v>333</v>
      </c>
      <c r="C25">
        <v>1047</v>
      </c>
      <c r="D25">
        <f t="shared" si="0"/>
        <v>0.24130434782608695</v>
      </c>
      <c r="E25">
        <f t="shared" si="1"/>
        <v>0.75869565217391299</v>
      </c>
      <c r="F25">
        <f t="shared" si="2"/>
        <v>0.24130434782608695</v>
      </c>
    </row>
    <row r="26" spans="1:6" x14ac:dyDescent="0.35">
      <c r="A26" t="s">
        <v>36</v>
      </c>
      <c r="B26">
        <v>2</v>
      </c>
      <c r="C26">
        <v>3</v>
      </c>
      <c r="D26">
        <f t="shared" si="0"/>
        <v>0.4</v>
      </c>
      <c r="E26">
        <f t="shared" si="1"/>
        <v>0.6</v>
      </c>
      <c r="F26">
        <f t="shared" si="2"/>
        <v>0.4</v>
      </c>
    </row>
    <row r="27" spans="1:6" x14ac:dyDescent="0.35">
      <c r="A27" t="s">
        <v>37</v>
      </c>
      <c r="B27">
        <v>3</v>
      </c>
      <c r="C27">
        <v>5</v>
      </c>
      <c r="D27">
        <f t="shared" si="0"/>
        <v>0.375</v>
      </c>
      <c r="E27">
        <f t="shared" si="1"/>
        <v>0.625</v>
      </c>
      <c r="F27">
        <f t="shared" si="2"/>
        <v>0.375</v>
      </c>
    </row>
    <row r="28" spans="1:6" x14ac:dyDescent="0.35">
      <c r="A28" t="s">
        <v>38</v>
      </c>
      <c r="B28">
        <v>462</v>
      </c>
      <c r="C28">
        <v>1840</v>
      </c>
      <c r="D28">
        <f t="shared" si="0"/>
        <v>0.20069504778453517</v>
      </c>
      <c r="E28">
        <f t="shared" si="1"/>
        <v>0.79930495221546483</v>
      </c>
      <c r="F28">
        <f t="shared" si="2"/>
        <v>0.20069504778453517</v>
      </c>
    </row>
    <row r="29" spans="1:6" x14ac:dyDescent="0.35">
      <c r="A29" t="s">
        <v>39</v>
      </c>
      <c r="B29">
        <v>182</v>
      </c>
      <c r="C29">
        <v>744</v>
      </c>
      <c r="D29">
        <f t="shared" si="0"/>
        <v>0.19654427645788336</v>
      </c>
      <c r="E29">
        <f t="shared" si="1"/>
        <v>0.80345572354211658</v>
      </c>
      <c r="F29">
        <f t="shared" si="2"/>
        <v>0.19654427645788336</v>
      </c>
    </row>
    <row r="30" spans="1:6" x14ac:dyDescent="0.35">
      <c r="A30" t="s">
        <v>40</v>
      </c>
      <c r="B30">
        <v>57</v>
      </c>
      <c r="C30">
        <v>461</v>
      </c>
      <c r="D30">
        <f t="shared" si="0"/>
        <v>0.11003861003861004</v>
      </c>
      <c r="E30">
        <f t="shared" si="1"/>
        <v>0.88996138996138996</v>
      </c>
      <c r="F30">
        <f t="shared" si="2"/>
        <v>0.11003861003861004</v>
      </c>
    </row>
    <row r="31" spans="1:6" x14ac:dyDescent="0.35">
      <c r="A31" t="s">
        <v>41</v>
      </c>
      <c r="B31">
        <v>4228</v>
      </c>
      <c r="C31">
        <v>13664</v>
      </c>
      <c r="D31">
        <f t="shared" si="0"/>
        <v>0.23630672926447574</v>
      </c>
      <c r="E31">
        <f t="shared" si="1"/>
        <v>0.76369327073552429</v>
      </c>
      <c r="F31">
        <f t="shared" si="2"/>
        <v>0.23630672926447574</v>
      </c>
    </row>
    <row r="32" spans="1:6" x14ac:dyDescent="0.35">
      <c r="A32" t="s">
        <v>42</v>
      </c>
      <c r="B32">
        <v>336</v>
      </c>
      <c r="C32">
        <v>2587</v>
      </c>
      <c r="D32">
        <f t="shared" si="0"/>
        <v>0.11495039343140609</v>
      </c>
      <c r="E32">
        <f t="shared" si="1"/>
        <v>0.88504960656859388</v>
      </c>
      <c r="F32">
        <f t="shared" si="2"/>
        <v>0.11495039343140609</v>
      </c>
    </row>
    <row r="33" spans="1:6" x14ac:dyDescent="0.35">
      <c r="A33" t="s">
        <v>97</v>
      </c>
      <c r="B33">
        <v>4</v>
      </c>
      <c r="C33">
        <v>20</v>
      </c>
      <c r="D33">
        <f t="shared" si="0"/>
        <v>0.16666666666666666</v>
      </c>
      <c r="E33">
        <f t="shared" si="1"/>
        <v>0.83333333333333337</v>
      </c>
      <c r="F33">
        <f t="shared" si="2"/>
        <v>0.16666666666666666</v>
      </c>
    </row>
    <row r="34" spans="1:6" x14ac:dyDescent="0.35">
      <c r="A34" t="s">
        <v>43</v>
      </c>
      <c r="B34">
        <v>3365</v>
      </c>
      <c r="C34">
        <v>11782</v>
      </c>
      <c r="D34">
        <f t="shared" si="0"/>
        <v>0.22215620254835941</v>
      </c>
      <c r="E34">
        <f t="shared" si="1"/>
        <v>0.77784379745164056</v>
      </c>
      <c r="F34">
        <f t="shared" si="2"/>
        <v>0.22215620254835941</v>
      </c>
    </row>
    <row r="35" spans="1:6" x14ac:dyDescent="0.35">
      <c r="A35" t="s">
        <v>44</v>
      </c>
      <c r="B35">
        <v>1236</v>
      </c>
      <c r="C35">
        <v>7929</v>
      </c>
      <c r="D35">
        <f t="shared" si="0"/>
        <v>0.13486088379705402</v>
      </c>
      <c r="E35">
        <f t="shared" si="1"/>
        <v>0.86513911620294603</v>
      </c>
      <c r="F35">
        <f t="shared" si="2"/>
        <v>0.13486088379705402</v>
      </c>
    </row>
    <row r="36" spans="1:6" x14ac:dyDescent="0.35">
      <c r="A36" t="s">
        <v>45</v>
      </c>
      <c r="B36">
        <v>57</v>
      </c>
      <c r="C36">
        <v>141</v>
      </c>
      <c r="D36">
        <f t="shared" si="0"/>
        <v>0.2878787878787879</v>
      </c>
      <c r="E36">
        <f t="shared" si="1"/>
        <v>0.71212121212121215</v>
      </c>
      <c r="F36">
        <f t="shared" si="2"/>
        <v>0.2878787878787879</v>
      </c>
    </row>
    <row r="37" spans="1:6" x14ac:dyDescent="0.35">
      <c r="A37" t="s">
        <v>46</v>
      </c>
      <c r="B37">
        <v>1703</v>
      </c>
      <c r="C37">
        <v>8897</v>
      </c>
      <c r="D37">
        <f t="shared" si="0"/>
        <v>0.16066037735849056</v>
      </c>
      <c r="E37">
        <f t="shared" si="1"/>
        <v>0.83933962264150941</v>
      </c>
      <c r="F37">
        <f t="shared" si="2"/>
        <v>0.16066037735849056</v>
      </c>
    </row>
    <row r="38" spans="1:6" x14ac:dyDescent="0.35">
      <c r="A38" t="s">
        <v>47</v>
      </c>
      <c r="B38">
        <v>3588</v>
      </c>
      <c r="C38">
        <v>14306</v>
      </c>
      <c r="D38">
        <f t="shared" si="0"/>
        <v>0.20051413881748073</v>
      </c>
      <c r="E38">
        <f t="shared" si="1"/>
        <v>0.7994858611825193</v>
      </c>
      <c r="F38">
        <f t="shared" si="2"/>
        <v>0.20051413881748073</v>
      </c>
    </row>
    <row r="39" spans="1:6" x14ac:dyDescent="0.35">
      <c r="A39" t="s">
        <v>48</v>
      </c>
      <c r="B39">
        <v>1131</v>
      </c>
      <c r="C39">
        <v>2813</v>
      </c>
      <c r="D39">
        <f t="shared" si="0"/>
        <v>0.28676470588235292</v>
      </c>
      <c r="E39">
        <f t="shared" si="1"/>
        <v>0.71323529411764708</v>
      </c>
      <c r="F39">
        <f t="shared" si="2"/>
        <v>0.28676470588235292</v>
      </c>
    </row>
    <row r="40" spans="1:6" x14ac:dyDescent="0.35">
      <c r="A40" t="s">
        <v>49</v>
      </c>
      <c r="B40">
        <v>1964</v>
      </c>
      <c r="C40">
        <v>2712</v>
      </c>
      <c r="D40">
        <f t="shared" si="0"/>
        <v>0.42001710863986313</v>
      </c>
      <c r="E40">
        <f t="shared" si="1"/>
        <v>0.57998289136013692</v>
      </c>
      <c r="F40">
        <f t="shared" si="2"/>
        <v>0.42001710863986313</v>
      </c>
    </row>
    <row r="41" spans="1:6" x14ac:dyDescent="0.35">
      <c r="A41" t="s">
        <v>50</v>
      </c>
      <c r="B41">
        <v>418</v>
      </c>
      <c r="C41">
        <v>1362</v>
      </c>
      <c r="D41">
        <f t="shared" si="0"/>
        <v>0.23483146067415731</v>
      </c>
      <c r="E41">
        <f t="shared" si="1"/>
        <v>0.76516853932584272</v>
      </c>
      <c r="F41">
        <f t="shared" si="2"/>
        <v>0.23483146067415731</v>
      </c>
    </row>
    <row r="42" spans="1:6" x14ac:dyDescent="0.35">
      <c r="A42" t="s">
        <v>51</v>
      </c>
      <c r="B42">
        <v>627</v>
      </c>
      <c r="C42">
        <v>3425</v>
      </c>
      <c r="D42">
        <f t="shared" si="0"/>
        <v>0.15473840078973347</v>
      </c>
      <c r="E42">
        <f t="shared" si="1"/>
        <v>0.84526159921026656</v>
      </c>
      <c r="F42">
        <f t="shared" si="2"/>
        <v>0.15473840078973347</v>
      </c>
    </row>
    <row r="43" spans="1:6" x14ac:dyDescent="0.35">
      <c r="A43" t="s">
        <v>52</v>
      </c>
      <c r="B43">
        <v>1044</v>
      </c>
      <c r="C43">
        <v>1318</v>
      </c>
      <c r="D43">
        <f t="shared" si="0"/>
        <v>0.44199830651989841</v>
      </c>
      <c r="E43">
        <f t="shared" si="1"/>
        <v>0.55800169348010165</v>
      </c>
      <c r="F43">
        <f t="shared" si="2"/>
        <v>0.44199830651989841</v>
      </c>
    </row>
    <row r="44" spans="1:6" x14ac:dyDescent="0.35">
      <c r="A44" t="s">
        <v>53</v>
      </c>
      <c r="B44">
        <v>3049</v>
      </c>
      <c r="C44">
        <v>5934</v>
      </c>
      <c r="D44">
        <f t="shared" si="0"/>
        <v>0.33941890237114547</v>
      </c>
      <c r="E44">
        <f t="shared" si="1"/>
        <v>0.66058109762885453</v>
      </c>
      <c r="F44">
        <f t="shared" si="2"/>
        <v>0.33941890237114547</v>
      </c>
    </row>
    <row r="45" spans="1:6" x14ac:dyDescent="0.35">
      <c r="A45" t="s">
        <v>54</v>
      </c>
      <c r="B45">
        <v>274</v>
      </c>
      <c r="C45">
        <v>1086</v>
      </c>
      <c r="D45">
        <f t="shared" si="0"/>
        <v>0.20147058823529412</v>
      </c>
      <c r="E45">
        <f t="shared" si="1"/>
        <v>0.79852941176470593</v>
      </c>
      <c r="F45">
        <f t="shared" si="2"/>
        <v>0.20147058823529412</v>
      </c>
    </row>
    <row r="46" spans="1:6" x14ac:dyDescent="0.35">
      <c r="A46" t="s">
        <v>55</v>
      </c>
      <c r="B46">
        <v>369</v>
      </c>
      <c r="C46">
        <v>801</v>
      </c>
      <c r="D46">
        <f t="shared" si="0"/>
        <v>0.31538461538461537</v>
      </c>
      <c r="E46">
        <f t="shared" si="1"/>
        <v>0.68461538461538463</v>
      </c>
      <c r="F46">
        <f t="shared" si="2"/>
        <v>0.31538461538461537</v>
      </c>
    </row>
    <row r="47" spans="1:6" x14ac:dyDescent="0.35">
      <c r="A47" t="s">
        <v>98</v>
      </c>
      <c r="B47">
        <v>3</v>
      </c>
      <c r="C47">
        <v>5</v>
      </c>
      <c r="D47">
        <f t="shared" si="0"/>
        <v>0.375</v>
      </c>
      <c r="E47">
        <f t="shared" si="1"/>
        <v>0.625</v>
      </c>
      <c r="F47">
        <f t="shared" si="2"/>
        <v>0.375</v>
      </c>
    </row>
    <row r="48" spans="1:6" x14ac:dyDescent="0.35">
      <c r="A48" t="s">
        <v>56</v>
      </c>
      <c r="B48">
        <v>76</v>
      </c>
      <c r="C48">
        <v>165</v>
      </c>
      <c r="D48">
        <f t="shared" si="0"/>
        <v>0.31535269709543567</v>
      </c>
      <c r="E48">
        <f t="shared" si="1"/>
        <v>0.68464730290456433</v>
      </c>
      <c r="F48">
        <f t="shared" si="2"/>
        <v>0.31535269709543567</v>
      </c>
    </row>
    <row r="49" spans="1:6" x14ac:dyDescent="0.35">
      <c r="A49" t="s">
        <v>57</v>
      </c>
      <c r="B49">
        <v>230</v>
      </c>
      <c r="C49">
        <v>1878</v>
      </c>
      <c r="D49">
        <f t="shared" si="0"/>
        <v>0.10910815939278938</v>
      </c>
      <c r="E49">
        <f t="shared" si="1"/>
        <v>0.89089184060721061</v>
      </c>
      <c r="F49">
        <f t="shared" si="2"/>
        <v>0.10910815939278938</v>
      </c>
    </row>
    <row r="50" spans="1:6" x14ac:dyDescent="0.35">
      <c r="A50" t="s">
        <v>58</v>
      </c>
      <c r="B50">
        <v>312</v>
      </c>
      <c r="C50">
        <v>2518</v>
      </c>
      <c r="D50">
        <f t="shared" si="0"/>
        <v>0.11024734982332156</v>
      </c>
      <c r="E50">
        <f t="shared" si="1"/>
        <v>0.88975265017667848</v>
      </c>
      <c r="F50">
        <f t="shared" si="2"/>
        <v>0.11024734982332156</v>
      </c>
    </row>
    <row r="51" spans="1:6" x14ac:dyDescent="0.35">
      <c r="A51" t="s">
        <v>59</v>
      </c>
      <c r="B51">
        <v>1172</v>
      </c>
      <c r="C51">
        <v>2275</v>
      </c>
      <c r="D51">
        <f t="shared" si="0"/>
        <v>0.34000580214679432</v>
      </c>
      <c r="E51">
        <f t="shared" si="1"/>
        <v>0.65999419785320568</v>
      </c>
      <c r="F51">
        <f t="shared" si="2"/>
        <v>0.34000580214679432</v>
      </c>
    </row>
    <row r="52" spans="1:6" x14ac:dyDescent="0.35">
      <c r="A52" t="s">
        <v>60</v>
      </c>
      <c r="B52">
        <v>80</v>
      </c>
      <c r="C52">
        <v>374</v>
      </c>
      <c r="D52">
        <f t="shared" si="0"/>
        <v>0.1762114537444934</v>
      </c>
      <c r="E52">
        <f t="shared" si="1"/>
        <v>0.82378854625550657</v>
      </c>
      <c r="F52">
        <f t="shared" si="2"/>
        <v>0.1762114537444934</v>
      </c>
    </row>
    <row r="53" spans="1:6" x14ac:dyDescent="0.35">
      <c r="A53" t="s">
        <v>61</v>
      </c>
      <c r="B53">
        <v>52</v>
      </c>
      <c r="C53">
        <v>278</v>
      </c>
      <c r="D53">
        <f t="shared" si="0"/>
        <v>0.15757575757575756</v>
      </c>
      <c r="E53">
        <f t="shared" si="1"/>
        <v>0.84242424242424241</v>
      </c>
      <c r="F53">
        <f t="shared" si="2"/>
        <v>0.15757575757575756</v>
      </c>
    </row>
    <row r="54" spans="1:6" x14ac:dyDescent="0.35">
      <c r="A54" t="s">
        <v>62</v>
      </c>
      <c r="B54">
        <v>16</v>
      </c>
      <c r="C54">
        <v>21</v>
      </c>
      <c r="D54">
        <f t="shared" si="0"/>
        <v>0.43243243243243246</v>
      </c>
      <c r="E54">
        <f t="shared" si="1"/>
        <v>0.56756756756756754</v>
      </c>
      <c r="F54">
        <f t="shared" si="2"/>
        <v>0.43243243243243246</v>
      </c>
    </row>
    <row r="55" spans="1:6" x14ac:dyDescent="0.35">
      <c r="A55" t="s">
        <v>63</v>
      </c>
      <c r="B55">
        <v>138</v>
      </c>
      <c r="C55">
        <v>1809</v>
      </c>
      <c r="D55">
        <f t="shared" si="0"/>
        <v>7.0878274268104779E-2</v>
      </c>
      <c r="E55">
        <f t="shared" si="1"/>
        <v>0.92912172573189522</v>
      </c>
      <c r="F55">
        <f t="shared" si="2"/>
        <v>7.0878274268104779E-2</v>
      </c>
    </row>
    <row r="56" spans="1:6" x14ac:dyDescent="0.35">
      <c r="A56" t="s">
        <v>64</v>
      </c>
      <c r="B56">
        <v>76</v>
      </c>
      <c r="C56">
        <v>336</v>
      </c>
      <c r="D56">
        <f t="shared" si="0"/>
        <v>0.18446601941747573</v>
      </c>
      <c r="E56">
        <f t="shared" si="1"/>
        <v>0.81553398058252424</v>
      </c>
      <c r="F56">
        <f t="shared" si="2"/>
        <v>0.18446601941747573</v>
      </c>
    </row>
    <row r="57" spans="1:6" x14ac:dyDescent="0.35">
      <c r="A57" t="s">
        <v>65</v>
      </c>
      <c r="B57">
        <v>1310</v>
      </c>
      <c r="C57">
        <v>2945</v>
      </c>
      <c r="D57">
        <f t="shared" si="0"/>
        <v>0.30787309048178613</v>
      </c>
      <c r="E57">
        <f t="shared" si="1"/>
        <v>0.69212690951821387</v>
      </c>
      <c r="F57">
        <f t="shared" si="2"/>
        <v>0.30787309048178613</v>
      </c>
    </row>
    <row r="58" spans="1:6" x14ac:dyDescent="0.35">
      <c r="A58" t="s">
        <v>66</v>
      </c>
      <c r="B58">
        <v>120</v>
      </c>
      <c r="C58">
        <v>868</v>
      </c>
      <c r="D58">
        <f t="shared" si="0"/>
        <v>0.1214574898785425</v>
      </c>
      <c r="E58">
        <f t="shared" si="1"/>
        <v>0.87854251012145745</v>
      </c>
      <c r="F58">
        <f t="shared" si="2"/>
        <v>0.1214574898785425</v>
      </c>
    </row>
    <row r="59" spans="1:6" x14ac:dyDescent="0.35">
      <c r="A59" t="s">
        <v>67</v>
      </c>
      <c r="B59">
        <v>58</v>
      </c>
      <c r="C59">
        <v>348</v>
      </c>
      <c r="D59">
        <f t="shared" si="0"/>
        <v>0.14285714285714285</v>
      </c>
      <c r="E59">
        <f t="shared" si="1"/>
        <v>0.8571428571428571</v>
      </c>
      <c r="F59">
        <f t="shared" si="2"/>
        <v>0.14285714285714285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266F-BA7A-4223-9602-E6ED0AA1E5B1}">
  <dimension ref="A3:P100"/>
  <sheetViews>
    <sheetView topLeftCell="A19" workbookViewId="0">
      <selection activeCell="H17" sqref="H17"/>
    </sheetView>
  </sheetViews>
  <sheetFormatPr defaultRowHeight="14.5" x14ac:dyDescent="0.35"/>
  <cols>
    <col min="1" max="1" width="33" bestFit="1" customWidth="1"/>
    <col min="2" max="2" width="12" customWidth="1"/>
    <col min="3" max="3" width="7" bestFit="1" customWidth="1"/>
    <col min="4" max="4" width="9.81640625" bestFit="1" customWidth="1"/>
    <col min="5" max="5" width="7.26953125" bestFit="1" customWidth="1"/>
    <col min="6" max="6" width="7" bestFit="1" customWidth="1"/>
    <col min="7" max="7" width="9.81640625" bestFit="1" customWidth="1"/>
    <col min="8" max="8" width="7.26953125" bestFit="1" customWidth="1"/>
    <col min="9" max="9" width="7" bestFit="1" customWidth="1"/>
    <col min="10" max="10" width="9.81640625" bestFit="1" customWidth="1"/>
    <col min="11" max="11" width="7.26953125" bestFit="1" customWidth="1"/>
    <col min="12" max="12" width="7" bestFit="1" customWidth="1"/>
    <col min="13" max="13" width="9.81640625" bestFit="1" customWidth="1"/>
    <col min="14" max="14" width="9.1796875" bestFit="1" customWidth="1"/>
    <col min="15" max="15" width="12.1796875" bestFit="1" customWidth="1"/>
    <col min="16" max="16" width="11.26953125" bestFit="1" customWidth="1"/>
    <col min="17" max="17" width="6.81640625" bestFit="1" customWidth="1"/>
    <col min="18" max="18" width="12.1796875" bestFit="1" customWidth="1"/>
    <col min="19" max="19" width="9.54296875" bestFit="1" customWidth="1"/>
    <col min="20" max="20" width="8.81640625" bestFit="1" customWidth="1"/>
    <col min="21" max="21" width="9.453125" bestFit="1" customWidth="1"/>
    <col min="22" max="22" width="7.54296875" bestFit="1" customWidth="1"/>
    <col min="23" max="23" width="7" bestFit="1" customWidth="1"/>
    <col min="24" max="24" width="6.453125" bestFit="1" customWidth="1"/>
    <col min="25" max="25" width="8.453125" bestFit="1" customWidth="1"/>
    <col min="26" max="26" width="9.81640625" bestFit="1" customWidth="1"/>
    <col min="27" max="27" width="8.453125" bestFit="1" customWidth="1"/>
    <col min="28" max="28" width="4.81640625" bestFit="1" customWidth="1"/>
    <col min="29" max="29" width="5.1796875" bestFit="1" customWidth="1"/>
    <col min="30" max="30" width="5.7265625" bestFit="1" customWidth="1"/>
    <col min="31" max="31" width="5" bestFit="1" customWidth="1"/>
    <col min="32" max="32" width="6.81640625" bestFit="1" customWidth="1"/>
    <col min="33" max="33" width="11.453125" bestFit="1" customWidth="1"/>
    <col min="34" max="34" width="7.81640625" bestFit="1" customWidth="1"/>
    <col min="35" max="35" width="6" bestFit="1" customWidth="1"/>
    <col min="36" max="36" width="27.81640625" bestFit="1" customWidth="1"/>
    <col min="37" max="37" width="12.26953125" bestFit="1" customWidth="1"/>
    <col min="38" max="38" width="6.26953125" bestFit="1" customWidth="1"/>
    <col min="39" max="39" width="9.26953125" bestFit="1" customWidth="1"/>
    <col min="40" max="40" width="9.1796875" bestFit="1" customWidth="1"/>
    <col min="41" max="41" width="9.453125" bestFit="1" customWidth="1"/>
    <col min="42" max="42" width="11.1796875" bestFit="1" customWidth="1"/>
    <col min="43" max="43" width="7.81640625" bestFit="1" customWidth="1"/>
    <col min="44" max="44" width="7.1796875" bestFit="1" customWidth="1"/>
    <col min="45" max="45" width="6.26953125" bestFit="1" customWidth="1"/>
    <col min="46" max="46" width="9.81640625" bestFit="1" customWidth="1"/>
    <col min="47" max="47" width="5.54296875" bestFit="1" customWidth="1"/>
    <col min="48" max="48" width="26.26953125" bestFit="1" customWidth="1"/>
    <col min="49" max="49" width="7.7265625" bestFit="1" customWidth="1"/>
    <col min="50" max="50" width="7.453125" bestFit="1" customWidth="1"/>
    <col min="51" max="51" width="7" bestFit="1" customWidth="1"/>
    <col min="52" max="52" width="22.54296875" bestFit="1" customWidth="1"/>
    <col min="53" max="53" width="10.54296875" bestFit="1" customWidth="1"/>
    <col min="54" max="54" width="6.453125" bestFit="1" customWidth="1"/>
    <col min="55" max="55" width="7.453125" bestFit="1" customWidth="1"/>
    <col min="56" max="56" width="7.26953125" bestFit="1" customWidth="1"/>
    <col min="57" max="57" width="12.54296875" bestFit="1" customWidth="1"/>
    <col min="58" max="58" width="11.1796875" bestFit="1" customWidth="1"/>
    <col min="59" max="59" width="9.26953125" bestFit="1" customWidth="1"/>
    <col min="60" max="60" width="11.453125" bestFit="1" customWidth="1"/>
    <col min="61" max="61" width="10.453125" bestFit="1" customWidth="1"/>
    <col min="62" max="62" width="14.54296875" bestFit="1" customWidth="1"/>
    <col min="63" max="63" width="9.7265625" bestFit="1" customWidth="1"/>
    <col min="64" max="64" width="12.7265625" bestFit="1" customWidth="1"/>
    <col min="65" max="65" width="11.453125" bestFit="1" customWidth="1"/>
    <col min="66" max="66" width="14.81640625" bestFit="1" customWidth="1"/>
    <col min="67" max="67" width="10.453125" bestFit="1" customWidth="1"/>
    <col min="68" max="68" width="13.1796875" bestFit="1" customWidth="1"/>
    <col min="69" max="69" width="10.7265625" bestFit="1" customWidth="1"/>
    <col min="70" max="70" width="10.1796875" bestFit="1" customWidth="1"/>
    <col min="71" max="71" width="8.26953125" bestFit="1" customWidth="1"/>
    <col min="72" max="72" width="6.7265625" bestFit="1" customWidth="1"/>
    <col min="73" max="73" width="6.1796875" bestFit="1" customWidth="1"/>
    <col min="74" max="74" width="8.26953125" bestFit="1" customWidth="1"/>
    <col min="75" max="75" width="7" bestFit="1" customWidth="1"/>
    <col min="76" max="76" width="8.1796875" bestFit="1" customWidth="1"/>
    <col min="77" max="77" width="9.81640625" bestFit="1" customWidth="1"/>
    <col min="78" max="78" width="29.1796875" bestFit="1" customWidth="1"/>
    <col min="79" max="79" width="6.453125" bestFit="1" customWidth="1"/>
    <col min="80" max="80" width="8" bestFit="1" customWidth="1"/>
    <col min="81" max="81" width="6.7265625" bestFit="1" customWidth="1"/>
    <col min="82" max="82" width="6.54296875" bestFit="1" customWidth="1"/>
    <col min="83" max="83" width="10" bestFit="1" customWidth="1"/>
    <col min="84" max="84" width="8.1796875" bestFit="1" customWidth="1"/>
    <col min="85" max="85" width="7" bestFit="1" customWidth="1"/>
    <col min="86" max="86" width="5" bestFit="1" customWidth="1"/>
    <col min="87" max="87" width="5.453125" bestFit="1" customWidth="1"/>
    <col min="88" max="88" width="7.26953125" bestFit="1" customWidth="1"/>
    <col min="89" max="89" width="11.26953125" bestFit="1" customWidth="1"/>
    <col min="90" max="90" width="8.453125" bestFit="1" customWidth="1"/>
    <col min="91" max="91" width="10.54296875" bestFit="1" customWidth="1"/>
    <col min="92" max="92" width="7" bestFit="1" customWidth="1"/>
    <col min="93" max="93" width="23.7265625" bestFit="1" customWidth="1"/>
    <col min="94" max="94" width="9.1796875" bestFit="1" customWidth="1"/>
    <col min="95" max="95" width="12.1796875" bestFit="1" customWidth="1"/>
    <col min="96" max="96" width="11.26953125" bestFit="1" customWidth="1"/>
    <col min="97" max="280" width="4" bestFit="1" customWidth="1"/>
    <col min="281" max="436" width="5" bestFit="1" customWidth="1"/>
    <col min="437" max="461" width="6" bestFit="1" customWidth="1"/>
    <col min="462" max="462" width="7.26953125" bestFit="1" customWidth="1"/>
    <col min="463" max="463" width="11.26953125" bestFit="1" customWidth="1"/>
  </cols>
  <sheetData>
    <row r="3" spans="1:16" x14ac:dyDescent="0.35">
      <c r="A3" s="2" t="s">
        <v>100</v>
      </c>
      <c r="B3" s="2" t="s">
        <v>102</v>
      </c>
    </row>
    <row r="4" spans="1:16" x14ac:dyDescent="0.35">
      <c r="B4">
        <v>2018</v>
      </c>
      <c r="D4" t="s">
        <v>107</v>
      </c>
      <c r="E4">
        <v>2019</v>
      </c>
      <c r="G4" t="s">
        <v>108</v>
      </c>
      <c r="H4">
        <v>2020</v>
      </c>
      <c r="J4" t="s">
        <v>109</v>
      </c>
      <c r="K4">
        <v>2021</v>
      </c>
      <c r="M4" t="s">
        <v>110</v>
      </c>
      <c r="N4" t="s">
        <v>103</v>
      </c>
      <c r="O4" t="s">
        <v>106</v>
      </c>
      <c r="P4" t="s">
        <v>101</v>
      </c>
    </row>
    <row r="5" spans="1:16" x14ac:dyDescent="0.35">
      <c r="A5" s="2" t="s">
        <v>99</v>
      </c>
      <c r="B5" t="s">
        <v>5</v>
      </c>
      <c r="C5" t="s">
        <v>95</v>
      </c>
      <c r="E5" t="s">
        <v>5</v>
      </c>
      <c r="F5" t="s">
        <v>95</v>
      </c>
      <c r="H5" t="s">
        <v>5</v>
      </c>
      <c r="I5" t="s">
        <v>95</v>
      </c>
      <c r="K5" t="s">
        <v>5</v>
      </c>
      <c r="L5" t="s">
        <v>95</v>
      </c>
      <c r="N5" t="s">
        <v>103</v>
      </c>
    </row>
    <row r="6" spans="1:16" x14ac:dyDescent="0.35">
      <c r="A6" s="3" t="s">
        <v>6</v>
      </c>
      <c r="B6">
        <v>10724</v>
      </c>
      <c r="C6">
        <v>39022</v>
      </c>
      <c r="D6">
        <v>49746</v>
      </c>
      <c r="E6">
        <v>11353</v>
      </c>
      <c r="F6">
        <v>36911</v>
      </c>
      <c r="G6">
        <v>48264</v>
      </c>
      <c r="H6">
        <v>10937</v>
      </c>
      <c r="I6">
        <v>40989</v>
      </c>
      <c r="J6">
        <v>51926</v>
      </c>
      <c r="K6">
        <v>11977</v>
      </c>
      <c r="L6">
        <v>42659</v>
      </c>
      <c r="M6">
        <v>54636</v>
      </c>
      <c r="P6">
        <v>204572</v>
      </c>
    </row>
    <row r="7" spans="1:16" x14ac:dyDescent="0.35">
      <c r="A7" s="5" t="s">
        <v>7</v>
      </c>
      <c r="B7">
        <v>57</v>
      </c>
      <c r="C7">
        <v>175</v>
      </c>
      <c r="D7">
        <v>232</v>
      </c>
      <c r="E7">
        <v>59</v>
      </c>
      <c r="F7">
        <v>200</v>
      </c>
      <c r="G7">
        <v>259</v>
      </c>
      <c r="H7">
        <v>44</v>
      </c>
      <c r="I7">
        <v>157</v>
      </c>
      <c r="J7">
        <v>201</v>
      </c>
      <c r="K7">
        <v>55</v>
      </c>
      <c r="L7">
        <v>143</v>
      </c>
      <c r="M7">
        <v>198</v>
      </c>
      <c r="P7">
        <v>890</v>
      </c>
    </row>
    <row r="8" spans="1:16" x14ac:dyDescent="0.35">
      <c r="A8" s="5" t="s">
        <v>8</v>
      </c>
      <c r="B8">
        <v>396</v>
      </c>
      <c r="C8">
        <v>1533</v>
      </c>
      <c r="D8">
        <v>1929</v>
      </c>
      <c r="E8">
        <v>467</v>
      </c>
      <c r="F8">
        <v>1210</v>
      </c>
      <c r="G8">
        <v>1677</v>
      </c>
      <c r="H8">
        <v>397</v>
      </c>
      <c r="I8">
        <v>1445</v>
      </c>
      <c r="J8">
        <v>1842</v>
      </c>
      <c r="K8">
        <v>476</v>
      </c>
      <c r="L8">
        <v>1446</v>
      </c>
      <c r="M8">
        <v>1922</v>
      </c>
      <c r="P8">
        <v>7370</v>
      </c>
    </row>
    <row r="9" spans="1:16" x14ac:dyDescent="0.35">
      <c r="A9" s="5" t="s">
        <v>9</v>
      </c>
      <c r="B9">
        <v>2586</v>
      </c>
      <c r="C9">
        <v>8404</v>
      </c>
      <c r="D9">
        <v>10990</v>
      </c>
      <c r="E9">
        <v>2714</v>
      </c>
      <c r="F9">
        <v>7332</v>
      </c>
      <c r="G9">
        <v>10046</v>
      </c>
      <c r="H9">
        <v>2626</v>
      </c>
      <c r="I9">
        <v>8395</v>
      </c>
      <c r="J9">
        <v>11021</v>
      </c>
      <c r="K9">
        <v>2982</v>
      </c>
      <c r="L9">
        <v>8525</v>
      </c>
      <c r="M9">
        <v>11507</v>
      </c>
      <c r="P9">
        <v>43564</v>
      </c>
    </row>
    <row r="10" spans="1:16" x14ac:dyDescent="0.35">
      <c r="A10" s="5" t="s">
        <v>10</v>
      </c>
      <c r="B10">
        <v>5524</v>
      </c>
      <c r="C10">
        <v>20539</v>
      </c>
      <c r="D10">
        <v>26063</v>
      </c>
      <c r="E10">
        <v>5757</v>
      </c>
      <c r="F10">
        <v>19627</v>
      </c>
      <c r="G10">
        <v>25384</v>
      </c>
      <c r="H10">
        <v>5723</v>
      </c>
      <c r="I10">
        <v>22089</v>
      </c>
      <c r="J10">
        <v>27812</v>
      </c>
      <c r="K10">
        <v>6254</v>
      </c>
      <c r="L10">
        <v>23027</v>
      </c>
      <c r="M10">
        <v>29281</v>
      </c>
      <c r="P10">
        <v>108540</v>
      </c>
    </row>
    <row r="11" spans="1:16" x14ac:dyDescent="0.35">
      <c r="A11" s="5" t="s">
        <v>11</v>
      </c>
      <c r="B11">
        <v>2161</v>
      </c>
      <c r="C11">
        <v>8371</v>
      </c>
      <c r="D11">
        <v>10532</v>
      </c>
      <c r="E11">
        <v>2356</v>
      </c>
      <c r="F11">
        <v>8542</v>
      </c>
      <c r="G11">
        <v>10898</v>
      </c>
      <c r="H11">
        <v>2147</v>
      </c>
      <c r="I11">
        <v>8903</v>
      </c>
      <c r="J11">
        <v>11050</v>
      </c>
      <c r="K11">
        <v>2210</v>
      </c>
      <c r="L11">
        <v>9518</v>
      </c>
      <c r="M11">
        <v>11728</v>
      </c>
      <c r="P11">
        <v>44208</v>
      </c>
    </row>
    <row r="12" spans="1:16" x14ac:dyDescent="0.35">
      <c r="A12" s="3" t="s">
        <v>12</v>
      </c>
      <c r="B12">
        <v>10421</v>
      </c>
      <c r="C12">
        <v>38652</v>
      </c>
      <c r="D12">
        <v>49073</v>
      </c>
      <c r="E12">
        <v>11004</v>
      </c>
      <c r="F12">
        <v>36506</v>
      </c>
      <c r="G12">
        <v>47510</v>
      </c>
      <c r="H12">
        <v>10538</v>
      </c>
      <c r="I12">
        <v>40574</v>
      </c>
      <c r="J12">
        <v>51112</v>
      </c>
      <c r="K12">
        <v>11582</v>
      </c>
      <c r="L12">
        <v>42217</v>
      </c>
      <c r="M12">
        <v>53799</v>
      </c>
      <c r="P12">
        <v>201494</v>
      </c>
    </row>
    <row r="13" spans="1:16" x14ac:dyDescent="0.35">
      <c r="A13" s="5" t="s">
        <v>13</v>
      </c>
      <c r="B13">
        <v>306</v>
      </c>
      <c r="C13">
        <v>1301</v>
      </c>
      <c r="D13">
        <v>1607</v>
      </c>
      <c r="E13">
        <v>325</v>
      </c>
      <c r="F13">
        <v>1361</v>
      </c>
      <c r="G13">
        <v>1686</v>
      </c>
      <c r="H13">
        <v>307</v>
      </c>
      <c r="I13">
        <v>1534</v>
      </c>
      <c r="J13">
        <v>1841</v>
      </c>
      <c r="K13">
        <v>322</v>
      </c>
      <c r="L13">
        <v>1549</v>
      </c>
      <c r="M13">
        <v>1871</v>
      </c>
      <c r="P13">
        <v>7005</v>
      </c>
    </row>
    <row r="14" spans="1:16" x14ac:dyDescent="0.35">
      <c r="A14" s="5" t="s">
        <v>96</v>
      </c>
      <c r="C14">
        <v>1</v>
      </c>
      <c r="D14">
        <v>1</v>
      </c>
      <c r="I14">
        <v>1</v>
      </c>
      <c r="J14">
        <v>1</v>
      </c>
      <c r="P14">
        <v>2</v>
      </c>
    </row>
    <row r="15" spans="1:16" x14ac:dyDescent="0.35">
      <c r="A15" s="5" t="s">
        <v>14</v>
      </c>
      <c r="B15">
        <v>5</v>
      </c>
      <c r="C15">
        <v>67</v>
      </c>
      <c r="D15">
        <v>72</v>
      </c>
      <c r="E15">
        <v>15</v>
      </c>
      <c r="F15">
        <v>80</v>
      </c>
      <c r="G15">
        <v>95</v>
      </c>
      <c r="H15">
        <v>13</v>
      </c>
      <c r="I15">
        <v>70</v>
      </c>
      <c r="J15">
        <v>83</v>
      </c>
      <c r="K15">
        <v>16</v>
      </c>
      <c r="L15">
        <v>87</v>
      </c>
      <c r="M15">
        <v>103</v>
      </c>
      <c r="P15">
        <v>353</v>
      </c>
    </row>
    <row r="16" spans="1:16" x14ac:dyDescent="0.35">
      <c r="A16" s="5" t="s">
        <v>15</v>
      </c>
      <c r="B16">
        <v>32</v>
      </c>
      <c r="C16">
        <v>285</v>
      </c>
      <c r="D16">
        <v>317</v>
      </c>
      <c r="E16">
        <v>21</v>
      </c>
      <c r="F16">
        <v>205</v>
      </c>
      <c r="G16">
        <v>226</v>
      </c>
      <c r="H16">
        <v>25</v>
      </c>
      <c r="I16">
        <v>247</v>
      </c>
      <c r="J16">
        <v>272</v>
      </c>
      <c r="K16">
        <v>25</v>
      </c>
      <c r="L16">
        <v>254</v>
      </c>
      <c r="M16">
        <v>279</v>
      </c>
      <c r="P16">
        <v>1094</v>
      </c>
    </row>
    <row r="17" spans="1:16" x14ac:dyDescent="0.35">
      <c r="A17" s="5" t="s">
        <v>16</v>
      </c>
      <c r="B17">
        <v>13</v>
      </c>
      <c r="C17">
        <v>57</v>
      </c>
      <c r="D17">
        <v>70</v>
      </c>
      <c r="E17">
        <v>25</v>
      </c>
      <c r="F17">
        <v>51</v>
      </c>
      <c r="G17">
        <v>76</v>
      </c>
      <c r="H17">
        <v>30</v>
      </c>
      <c r="I17">
        <v>72</v>
      </c>
      <c r="J17">
        <v>102</v>
      </c>
      <c r="K17">
        <v>21</v>
      </c>
      <c r="L17">
        <v>54</v>
      </c>
      <c r="M17">
        <v>75</v>
      </c>
      <c r="P17">
        <v>323</v>
      </c>
    </row>
    <row r="18" spans="1:16" x14ac:dyDescent="0.35">
      <c r="A18" s="5" t="s">
        <v>17</v>
      </c>
      <c r="B18">
        <v>2</v>
      </c>
      <c r="C18">
        <v>17</v>
      </c>
      <c r="D18">
        <v>19</v>
      </c>
      <c r="E18">
        <v>1</v>
      </c>
      <c r="F18">
        <v>19</v>
      </c>
      <c r="G18">
        <v>20</v>
      </c>
      <c r="H18">
        <v>2</v>
      </c>
      <c r="I18">
        <v>17</v>
      </c>
      <c r="J18">
        <v>19</v>
      </c>
      <c r="K18">
        <v>4</v>
      </c>
      <c r="L18">
        <v>10</v>
      </c>
      <c r="M18">
        <v>14</v>
      </c>
      <c r="P18">
        <v>72</v>
      </c>
    </row>
    <row r="19" spans="1:16" x14ac:dyDescent="0.35">
      <c r="A19" s="5" t="s">
        <v>18</v>
      </c>
      <c r="B19">
        <v>228</v>
      </c>
      <c r="C19">
        <v>1054</v>
      </c>
      <c r="D19">
        <v>1282</v>
      </c>
      <c r="E19">
        <v>212</v>
      </c>
      <c r="F19">
        <v>1073</v>
      </c>
      <c r="G19">
        <v>1285</v>
      </c>
      <c r="H19">
        <v>150</v>
      </c>
      <c r="I19">
        <v>1193</v>
      </c>
      <c r="J19">
        <v>1343</v>
      </c>
      <c r="K19">
        <v>161</v>
      </c>
      <c r="L19">
        <v>1326</v>
      </c>
      <c r="M19">
        <v>1487</v>
      </c>
      <c r="P19">
        <v>5397</v>
      </c>
    </row>
    <row r="20" spans="1:16" x14ac:dyDescent="0.35">
      <c r="A20" s="5" t="s">
        <v>19</v>
      </c>
      <c r="B20">
        <v>2</v>
      </c>
      <c r="C20">
        <v>6</v>
      </c>
      <c r="D20">
        <v>8</v>
      </c>
      <c r="E20">
        <v>9</v>
      </c>
      <c r="F20">
        <v>10</v>
      </c>
      <c r="G20">
        <v>19</v>
      </c>
      <c r="H20">
        <v>1</v>
      </c>
      <c r="I20">
        <v>6</v>
      </c>
      <c r="J20">
        <v>7</v>
      </c>
      <c r="K20">
        <v>2</v>
      </c>
      <c r="L20">
        <v>4</v>
      </c>
      <c r="M20">
        <v>6</v>
      </c>
      <c r="P20">
        <v>40</v>
      </c>
    </row>
    <row r="21" spans="1:16" x14ac:dyDescent="0.35">
      <c r="A21" s="5" t="s">
        <v>20</v>
      </c>
      <c r="B21">
        <v>19</v>
      </c>
      <c r="C21">
        <v>259</v>
      </c>
      <c r="D21">
        <v>278</v>
      </c>
      <c r="E21">
        <v>27</v>
      </c>
      <c r="F21">
        <v>307</v>
      </c>
      <c r="G21">
        <v>334</v>
      </c>
      <c r="H21">
        <v>32</v>
      </c>
      <c r="I21">
        <v>334</v>
      </c>
      <c r="J21">
        <v>366</v>
      </c>
      <c r="K21">
        <v>48</v>
      </c>
      <c r="L21">
        <v>316</v>
      </c>
      <c r="M21">
        <v>364</v>
      </c>
      <c r="P21">
        <v>1342</v>
      </c>
    </row>
    <row r="22" spans="1:16" x14ac:dyDescent="0.35">
      <c r="A22" s="5" t="s">
        <v>21</v>
      </c>
      <c r="B22">
        <v>208</v>
      </c>
      <c r="C22">
        <v>941</v>
      </c>
      <c r="D22">
        <v>1149</v>
      </c>
      <c r="E22">
        <v>238</v>
      </c>
      <c r="F22">
        <v>989</v>
      </c>
      <c r="G22">
        <v>1227</v>
      </c>
      <c r="H22">
        <v>279</v>
      </c>
      <c r="I22">
        <v>1188</v>
      </c>
      <c r="J22">
        <v>1467</v>
      </c>
      <c r="K22">
        <v>287</v>
      </c>
      <c r="L22">
        <v>1245</v>
      </c>
      <c r="M22">
        <v>1532</v>
      </c>
      <c r="P22">
        <v>5375</v>
      </c>
    </row>
    <row r="23" spans="1:16" x14ac:dyDescent="0.35">
      <c r="A23" s="5" t="s">
        <v>22</v>
      </c>
      <c r="B23">
        <v>2</v>
      </c>
      <c r="C23">
        <v>40</v>
      </c>
      <c r="D23">
        <v>42</v>
      </c>
      <c r="E23">
        <v>2</v>
      </c>
      <c r="F23">
        <v>30</v>
      </c>
      <c r="G23">
        <v>32</v>
      </c>
      <c r="I23">
        <v>31</v>
      </c>
      <c r="J23">
        <v>31</v>
      </c>
      <c r="K23">
        <v>2</v>
      </c>
      <c r="L23">
        <v>39</v>
      </c>
      <c r="M23">
        <v>41</v>
      </c>
      <c r="P23">
        <v>146</v>
      </c>
    </row>
    <row r="24" spans="1:16" x14ac:dyDescent="0.35">
      <c r="A24" s="5" t="s">
        <v>23</v>
      </c>
      <c r="B24">
        <v>64</v>
      </c>
      <c r="C24">
        <v>154</v>
      </c>
      <c r="D24">
        <v>218</v>
      </c>
      <c r="E24">
        <v>69</v>
      </c>
      <c r="F24">
        <v>170</v>
      </c>
      <c r="G24">
        <v>239</v>
      </c>
      <c r="H24">
        <v>59</v>
      </c>
      <c r="I24">
        <v>202</v>
      </c>
      <c r="J24">
        <v>261</v>
      </c>
      <c r="K24">
        <v>50</v>
      </c>
      <c r="L24">
        <v>174</v>
      </c>
      <c r="M24">
        <v>224</v>
      </c>
      <c r="P24">
        <v>942</v>
      </c>
    </row>
    <row r="25" spans="1:16" x14ac:dyDescent="0.35">
      <c r="A25" s="5" t="s">
        <v>24</v>
      </c>
      <c r="B25">
        <v>28</v>
      </c>
      <c r="C25">
        <v>152</v>
      </c>
      <c r="D25">
        <v>180</v>
      </c>
      <c r="E25">
        <v>27</v>
      </c>
      <c r="F25">
        <v>175</v>
      </c>
      <c r="G25">
        <v>202</v>
      </c>
      <c r="H25">
        <v>29</v>
      </c>
      <c r="I25">
        <v>153</v>
      </c>
      <c r="J25">
        <v>182</v>
      </c>
      <c r="K25">
        <v>33</v>
      </c>
      <c r="L25">
        <v>144</v>
      </c>
      <c r="M25">
        <v>177</v>
      </c>
      <c r="P25">
        <v>741</v>
      </c>
    </row>
    <row r="26" spans="1:16" x14ac:dyDescent="0.35">
      <c r="A26" s="5" t="s">
        <v>25</v>
      </c>
      <c r="B26">
        <v>1</v>
      </c>
      <c r="C26">
        <v>6</v>
      </c>
      <c r="D26">
        <v>7</v>
      </c>
      <c r="E26">
        <v>2</v>
      </c>
      <c r="F26">
        <v>9</v>
      </c>
      <c r="G26">
        <v>11</v>
      </c>
      <c r="I26">
        <v>5</v>
      </c>
      <c r="J26">
        <v>5</v>
      </c>
      <c r="K26">
        <v>5</v>
      </c>
      <c r="L26">
        <v>3</v>
      </c>
      <c r="M26">
        <v>8</v>
      </c>
      <c r="P26">
        <v>31</v>
      </c>
    </row>
    <row r="27" spans="1:16" x14ac:dyDescent="0.35">
      <c r="A27" s="5" t="s">
        <v>26</v>
      </c>
      <c r="B27">
        <v>239</v>
      </c>
      <c r="C27">
        <v>723</v>
      </c>
      <c r="D27">
        <v>962</v>
      </c>
      <c r="E27">
        <v>256</v>
      </c>
      <c r="F27">
        <v>823</v>
      </c>
      <c r="G27">
        <v>1079</v>
      </c>
      <c r="H27">
        <v>186</v>
      </c>
      <c r="I27">
        <v>913</v>
      </c>
      <c r="J27">
        <v>1099</v>
      </c>
      <c r="K27">
        <v>174</v>
      </c>
      <c r="L27">
        <v>1040</v>
      </c>
      <c r="M27">
        <v>1214</v>
      </c>
      <c r="P27">
        <v>4354</v>
      </c>
    </row>
    <row r="28" spans="1:16" x14ac:dyDescent="0.35">
      <c r="A28" s="5" t="s">
        <v>27</v>
      </c>
      <c r="B28">
        <v>17</v>
      </c>
      <c r="C28">
        <v>93</v>
      </c>
      <c r="D28">
        <v>110</v>
      </c>
      <c r="E28">
        <v>15</v>
      </c>
      <c r="F28">
        <v>115</v>
      </c>
      <c r="G28">
        <v>130</v>
      </c>
      <c r="H28">
        <v>21</v>
      </c>
      <c r="I28">
        <v>130</v>
      </c>
      <c r="J28">
        <v>151</v>
      </c>
      <c r="K28">
        <v>25</v>
      </c>
      <c r="L28">
        <v>187</v>
      </c>
      <c r="M28">
        <v>212</v>
      </c>
      <c r="P28">
        <v>603</v>
      </c>
    </row>
    <row r="29" spans="1:16" x14ac:dyDescent="0.35">
      <c r="A29" s="5" t="s">
        <v>28</v>
      </c>
      <c r="B29">
        <v>32</v>
      </c>
      <c r="C29">
        <v>99</v>
      </c>
      <c r="D29">
        <v>131</v>
      </c>
      <c r="E29">
        <v>29</v>
      </c>
      <c r="F29">
        <v>93</v>
      </c>
      <c r="G29">
        <v>122</v>
      </c>
      <c r="H29">
        <v>26</v>
      </c>
      <c r="I29">
        <v>87</v>
      </c>
      <c r="J29">
        <v>113</v>
      </c>
      <c r="K29">
        <v>30</v>
      </c>
      <c r="L29">
        <v>93</v>
      </c>
      <c r="M29">
        <v>123</v>
      </c>
      <c r="P29">
        <v>489</v>
      </c>
    </row>
    <row r="30" spans="1:16" x14ac:dyDescent="0.35">
      <c r="A30" s="5" t="s">
        <v>29</v>
      </c>
      <c r="B30">
        <v>1</v>
      </c>
      <c r="C30">
        <v>5</v>
      </c>
      <c r="D30">
        <v>6</v>
      </c>
      <c r="E30">
        <v>1</v>
      </c>
      <c r="F30">
        <v>5</v>
      </c>
      <c r="G30">
        <v>6</v>
      </c>
      <c r="H30">
        <v>2</v>
      </c>
      <c r="I30">
        <v>4</v>
      </c>
      <c r="J30">
        <v>6</v>
      </c>
      <c r="K30">
        <v>2</v>
      </c>
      <c r="L30">
        <v>3</v>
      </c>
      <c r="M30">
        <v>5</v>
      </c>
      <c r="P30">
        <v>23</v>
      </c>
    </row>
    <row r="31" spans="1:16" x14ac:dyDescent="0.35">
      <c r="A31" s="5" t="s">
        <v>30</v>
      </c>
      <c r="B31">
        <v>2644</v>
      </c>
      <c r="C31">
        <v>10471</v>
      </c>
      <c r="D31">
        <v>13115</v>
      </c>
      <c r="E31">
        <v>2594</v>
      </c>
      <c r="F31">
        <v>7615</v>
      </c>
      <c r="G31">
        <v>10209</v>
      </c>
      <c r="H31">
        <v>2397</v>
      </c>
      <c r="I31">
        <v>8646</v>
      </c>
      <c r="J31">
        <v>11043</v>
      </c>
      <c r="K31">
        <v>2687</v>
      </c>
      <c r="L31">
        <v>8947</v>
      </c>
      <c r="M31">
        <v>11634</v>
      </c>
      <c r="P31">
        <v>46001</v>
      </c>
    </row>
    <row r="32" spans="1:16" x14ac:dyDescent="0.35">
      <c r="A32" s="5" t="s">
        <v>31</v>
      </c>
      <c r="B32">
        <v>15</v>
      </c>
      <c r="C32">
        <v>130</v>
      </c>
      <c r="D32">
        <v>145</v>
      </c>
      <c r="E32">
        <v>26</v>
      </c>
      <c r="F32">
        <v>127</v>
      </c>
      <c r="G32">
        <v>153</v>
      </c>
      <c r="H32">
        <v>29</v>
      </c>
      <c r="I32">
        <v>127</v>
      </c>
      <c r="J32">
        <v>156</v>
      </c>
      <c r="K32">
        <v>23</v>
      </c>
      <c r="L32">
        <v>121</v>
      </c>
      <c r="M32">
        <v>144</v>
      </c>
      <c r="P32">
        <v>598</v>
      </c>
    </row>
    <row r="33" spans="1:16" x14ac:dyDescent="0.35">
      <c r="A33" s="5" t="s">
        <v>32</v>
      </c>
      <c r="B33">
        <v>53</v>
      </c>
      <c r="C33">
        <v>292</v>
      </c>
      <c r="D33">
        <v>345</v>
      </c>
      <c r="E33">
        <v>41</v>
      </c>
      <c r="F33">
        <v>275</v>
      </c>
      <c r="G33">
        <v>316</v>
      </c>
      <c r="H33">
        <v>30</v>
      </c>
      <c r="I33">
        <v>301</v>
      </c>
      <c r="J33">
        <v>331</v>
      </c>
      <c r="K33">
        <v>26</v>
      </c>
      <c r="L33">
        <v>308</v>
      </c>
      <c r="M33">
        <v>334</v>
      </c>
      <c r="P33">
        <v>1326</v>
      </c>
    </row>
    <row r="34" spans="1:16" x14ac:dyDescent="0.35">
      <c r="A34" s="5" t="s">
        <v>33</v>
      </c>
      <c r="B34">
        <v>8</v>
      </c>
      <c r="C34">
        <v>24</v>
      </c>
      <c r="D34">
        <v>32</v>
      </c>
      <c r="E34">
        <v>5</v>
      </c>
      <c r="F34">
        <v>18</v>
      </c>
      <c r="G34">
        <v>23</v>
      </c>
      <c r="H34">
        <v>10</v>
      </c>
      <c r="I34">
        <v>18</v>
      </c>
      <c r="J34">
        <v>28</v>
      </c>
      <c r="K34">
        <v>4</v>
      </c>
      <c r="L34">
        <v>11</v>
      </c>
      <c r="M34">
        <v>15</v>
      </c>
      <c r="P34">
        <v>98</v>
      </c>
    </row>
    <row r="35" spans="1:16" x14ac:dyDescent="0.35">
      <c r="A35" s="5" t="s">
        <v>34</v>
      </c>
      <c r="B35">
        <v>15</v>
      </c>
      <c r="C35">
        <v>74</v>
      </c>
      <c r="D35">
        <v>89</v>
      </c>
      <c r="E35">
        <v>5</v>
      </c>
      <c r="F35">
        <v>85</v>
      </c>
      <c r="G35">
        <v>90</v>
      </c>
      <c r="H35">
        <v>12</v>
      </c>
      <c r="I35">
        <v>89</v>
      </c>
      <c r="J35">
        <v>101</v>
      </c>
      <c r="K35">
        <v>4</v>
      </c>
      <c r="L35">
        <v>83</v>
      </c>
      <c r="M35">
        <v>87</v>
      </c>
      <c r="P35">
        <v>367</v>
      </c>
    </row>
    <row r="36" spans="1:16" x14ac:dyDescent="0.35">
      <c r="A36" s="5" t="s">
        <v>35</v>
      </c>
      <c r="B36">
        <v>71</v>
      </c>
      <c r="C36">
        <v>285</v>
      </c>
      <c r="D36">
        <v>356</v>
      </c>
      <c r="E36">
        <v>80</v>
      </c>
      <c r="F36">
        <v>252</v>
      </c>
      <c r="G36">
        <v>332</v>
      </c>
      <c r="H36">
        <v>81</v>
      </c>
      <c r="I36">
        <v>267</v>
      </c>
      <c r="J36">
        <v>348</v>
      </c>
      <c r="K36">
        <v>101</v>
      </c>
      <c r="L36">
        <v>243</v>
      </c>
      <c r="M36">
        <v>344</v>
      </c>
      <c r="P36">
        <v>1380</v>
      </c>
    </row>
    <row r="37" spans="1:16" x14ac:dyDescent="0.35">
      <c r="A37" s="5" t="s">
        <v>36</v>
      </c>
      <c r="B37">
        <v>1</v>
      </c>
      <c r="D37">
        <v>1</v>
      </c>
      <c r="F37">
        <v>1</v>
      </c>
      <c r="G37">
        <v>1</v>
      </c>
      <c r="I37">
        <v>2</v>
      </c>
      <c r="J37">
        <v>2</v>
      </c>
      <c r="K37">
        <v>1</v>
      </c>
      <c r="M37">
        <v>1</v>
      </c>
      <c r="P37">
        <v>5</v>
      </c>
    </row>
    <row r="38" spans="1:16" x14ac:dyDescent="0.35">
      <c r="A38" s="5" t="s">
        <v>37</v>
      </c>
      <c r="B38">
        <v>1</v>
      </c>
      <c r="C38">
        <v>1</v>
      </c>
      <c r="D38">
        <v>2</v>
      </c>
      <c r="E38">
        <v>1</v>
      </c>
      <c r="F38">
        <v>2</v>
      </c>
      <c r="G38">
        <v>3</v>
      </c>
      <c r="K38">
        <v>1</v>
      </c>
      <c r="L38">
        <v>2</v>
      </c>
      <c r="M38">
        <v>3</v>
      </c>
      <c r="P38">
        <v>8</v>
      </c>
    </row>
    <row r="39" spans="1:16" x14ac:dyDescent="0.35">
      <c r="A39" s="5" t="s">
        <v>38</v>
      </c>
      <c r="B39">
        <v>124</v>
      </c>
      <c r="C39">
        <v>373</v>
      </c>
      <c r="D39">
        <v>497</v>
      </c>
      <c r="E39">
        <v>151</v>
      </c>
      <c r="F39">
        <v>459</v>
      </c>
      <c r="G39">
        <v>610</v>
      </c>
      <c r="H39">
        <v>82</v>
      </c>
      <c r="I39">
        <v>492</v>
      </c>
      <c r="J39">
        <v>574</v>
      </c>
      <c r="K39">
        <v>105</v>
      </c>
      <c r="L39">
        <v>516</v>
      </c>
      <c r="M39">
        <v>621</v>
      </c>
      <c r="P39">
        <v>2302</v>
      </c>
    </row>
    <row r="40" spans="1:16" x14ac:dyDescent="0.35">
      <c r="A40" s="5" t="s">
        <v>39</v>
      </c>
      <c r="B40">
        <v>62</v>
      </c>
      <c r="C40">
        <v>180</v>
      </c>
      <c r="D40">
        <v>242</v>
      </c>
      <c r="E40">
        <v>54</v>
      </c>
      <c r="F40">
        <v>183</v>
      </c>
      <c r="G40">
        <v>237</v>
      </c>
      <c r="H40">
        <v>38</v>
      </c>
      <c r="I40">
        <v>179</v>
      </c>
      <c r="J40">
        <v>217</v>
      </c>
      <c r="K40">
        <v>28</v>
      </c>
      <c r="L40">
        <v>202</v>
      </c>
      <c r="M40">
        <v>230</v>
      </c>
      <c r="P40">
        <v>926</v>
      </c>
    </row>
    <row r="41" spans="1:16" x14ac:dyDescent="0.35">
      <c r="A41" s="5" t="s">
        <v>40</v>
      </c>
      <c r="B41">
        <v>6</v>
      </c>
      <c r="C41">
        <v>117</v>
      </c>
      <c r="D41">
        <v>123</v>
      </c>
      <c r="E41">
        <v>13</v>
      </c>
      <c r="F41">
        <v>107</v>
      </c>
      <c r="G41">
        <v>120</v>
      </c>
      <c r="H41">
        <v>16</v>
      </c>
      <c r="I41">
        <v>128</v>
      </c>
      <c r="J41">
        <v>144</v>
      </c>
      <c r="K41">
        <v>22</v>
      </c>
      <c r="L41">
        <v>109</v>
      </c>
      <c r="M41">
        <v>131</v>
      </c>
      <c r="P41">
        <v>518</v>
      </c>
    </row>
    <row r="42" spans="1:16" x14ac:dyDescent="0.35">
      <c r="A42" s="5" t="s">
        <v>41</v>
      </c>
      <c r="B42">
        <v>692</v>
      </c>
      <c r="C42">
        <v>3258</v>
      </c>
      <c r="D42">
        <v>3950</v>
      </c>
      <c r="E42">
        <v>987</v>
      </c>
      <c r="F42">
        <v>3286</v>
      </c>
      <c r="G42">
        <v>4273</v>
      </c>
      <c r="H42">
        <v>1080</v>
      </c>
      <c r="I42">
        <v>3437</v>
      </c>
      <c r="J42">
        <v>4517</v>
      </c>
      <c r="K42">
        <v>1469</v>
      </c>
      <c r="L42">
        <v>3683</v>
      </c>
      <c r="M42">
        <v>5152</v>
      </c>
      <c r="P42">
        <v>17892</v>
      </c>
    </row>
    <row r="43" spans="1:16" x14ac:dyDescent="0.35">
      <c r="A43" s="5" t="s">
        <v>42</v>
      </c>
      <c r="B43">
        <v>98</v>
      </c>
      <c r="C43">
        <v>564</v>
      </c>
      <c r="D43">
        <v>662</v>
      </c>
      <c r="E43">
        <v>70</v>
      </c>
      <c r="F43">
        <v>590</v>
      </c>
      <c r="G43">
        <v>660</v>
      </c>
      <c r="H43">
        <v>83</v>
      </c>
      <c r="I43">
        <v>710</v>
      </c>
      <c r="J43">
        <v>793</v>
      </c>
      <c r="K43">
        <v>85</v>
      </c>
      <c r="L43">
        <v>723</v>
      </c>
      <c r="M43">
        <v>808</v>
      </c>
      <c r="P43">
        <v>2923</v>
      </c>
    </row>
    <row r="44" spans="1:16" x14ac:dyDescent="0.35">
      <c r="A44" s="5" t="s">
        <v>97</v>
      </c>
      <c r="C44">
        <v>6</v>
      </c>
      <c r="D44">
        <v>6</v>
      </c>
      <c r="E44">
        <v>1</v>
      </c>
      <c r="F44">
        <v>5</v>
      </c>
      <c r="G44">
        <v>6</v>
      </c>
      <c r="H44">
        <v>2</v>
      </c>
      <c r="I44">
        <v>6</v>
      </c>
      <c r="J44">
        <v>8</v>
      </c>
      <c r="K44">
        <v>1</v>
      </c>
      <c r="L44">
        <v>3</v>
      </c>
      <c r="M44">
        <v>4</v>
      </c>
      <c r="P44">
        <v>24</v>
      </c>
    </row>
    <row r="45" spans="1:16" x14ac:dyDescent="0.35">
      <c r="A45" s="5" t="s">
        <v>43</v>
      </c>
      <c r="B45">
        <v>809</v>
      </c>
      <c r="C45">
        <v>2710</v>
      </c>
      <c r="D45">
        <v>3519</v>
      </c>
      <c r="E45">
        <v>753</v>
      </c>
      <c r="F45">
        <v>2860</v>
      </c>
      <c r="G45">
        <v>3613</v>
      </c>
      <c r="H45">
        <v>876</v>
      </c>
      <c r="I45">
        <v>3025</v>
      </c>
      <c r="J45">
        <v>3901</v>
      </c>
      <c r="K45">
        <v>927</v>
      </c>
      <c r="L45">
        <v>3187</v>
      </c>
      <c r="M45">
        <v>4114</v>
      </c>
      <c r="P45">
        <v>15147</v>
      </c>
    </row>
    <row r="46" spans="1:16" x14ac:dyDescent="0.35">
      <c r="A46" s="5" t="s">
        <v>44</v>
      </c>
      <c r="B46">
        <v>194</v>
      </c>
      <c r="C46">
        <v>1903</v>
      </c>
      <c r="D46">
        <v>2097</v>
      </c>
      <c r="E46">
        <v>331</v>
      </c>
      <c r="F46">
        <v>1831</v>
      </c>
      <c r="G46">
        <v>2162</v>
      </c>
      <c r="H46">
        <v>311</v>
      </c>
      <c r="I46">
        <v>2064</v>
      </c>
      <c r="J46">
        <v>2375</v>
      </c>
      <c r="K46">
        <v>400</v>
      </c>
      <c r="L46">
        <v>2131</v>
      </c>
      <c r="M46">
        <v>2531</v>
      </c>
      <c r="P46">
        <v>9165</v>
      </c>
    </row>
    <row r="47" spans="1:16" x14ac:dyDescent="0.35">
      <c r="A47" s="5" t="s">
        <v>45</v>
      </c>
      <c r="B47">
        <v>11</v>
      </c>
      <c r="C47">
        <v>32</v>
      </c>
      <c r="D47">
        <v>43</v>
      </c>
      <c r="E47">
        <v>18</v>
      </c>
      <c r="F47">
        <v>21</v>
      </c>
      <c r="G47">
        <v>39</v>
      </c>
      <c r="H47">
        <v>14</v>
      </c>
      <c r="I47">
        <v>37</v>
      </c>
      <c r="J47">
        <v>51</v>
      </c>
      <c r="K47">
        <v>14</v>
      </c>
      <c r="L47">
        <v>51</v>
      </c>
      <c r="M47">
        <v>65</v>
      </c>
      <c r="P47">
        <v>198</v>
      </c>
    </row>
    <row r="48" spans="1:16" x14ac:dyDescent="0.35">
      <c r="A48" s="5" t="s">
        <v>46</v>
      </c>
      <c r="B48">
        <v>508</v>
      </c>
      <c r="C48">
        <v>2186</v>
      </c>
      <c r="D48">
        <v>2694</v>
      </c>
      <c r="E48">
        <v>383</v>
      </c>
      <c r="F48">
        <v>2076</v>
      </c>
      <c r="G48">
        <v>2459</v>
      </c>
      <c r="H48">
        <v>384</v>
      </c>
      <c r="I48">
        <v>2344</v>
      </c>
      <c r="J48">
        <v>2728</v>
      </c>
      <c r="K48">
        <v>428</v>
      </c>
      <c r="L48">
        <v>2291</v>
      </c>
      <c r="M48">
        <v>2719</v>
      </c>
      <c r="P48">
        <v>10600</v>
      </c>
    </row>
    <row r="49" spans="1:16" x14ac:dyDescent="0.35">
      <c r="A49" s="5" t="s">
        <v>47</v>
      </c>
      <c r="B49">
        <v>950</v>
      </c>
      <c r="C49">
        <v>3140</v>
      </c>
      <c r="D49">
        <v>4090</v>
      </c>
      <c r="E49">
        <v>912</v>
      </c>
      <c r="F49">
        <v>3476</v>
      </c>
      <c r="G49">
        <v>4388</v>
      </c>
      <c r="H49">
        <v>830</v>
      </c>
      <c r="I49">
        <v>3725</v>
      </c>
      <c r="J49">
        <v>4555</v>
      </c>
      <c r="K49">
        <v>896</v>
      </c>
      <c r="L49">
        <v>3965</v>
      </c>
      <c r="M49">
        <v>4861</v>
      </c>
      <c r="P49">
        <v>17894</v>
      </c>
    </row>
    <row r="50" spans="1:16" x14ac:dyDescent="0.35">
      <c r="A50" s="5" t="s">
        <v>48</v>
      </c>
      <c r="B50">
        <v>312</v>
      </c>
      <c r="C50">
        <v>624</v>
      </c>
      <c r="D50">
        <v>936</v>
      </c>
      <c r="E50">
        <v>348</v>
      </c>
      <c r="F50">
        <v>643</v>
      </c>
      <c r="G50">
        <v>991</v>
      </c>
      <c r="H50">
        <v>238</v>
      </c>
      <c r="I50">
        <v>756</v>
      </c>
      <c r="J50">
        <v>994</v>
      </c>
      <c r="K50">
        <v>233</v>
      </c>
      <c r="L50">
        <v>790</v>
      </c>
      <c r="M50">
        <v>1023</v>
      </c>
      <c r="P50">
        <v>3944</v>
      </c>
    </row>
    <row r="51" spans="1:16" x14ac:dyDescent="0.35">
      <c r="A51" s="5" t="s">
        <v>49</v>
      </c>
      <c r="B51">
        <v>359</v>
      </c>
      <c r="C51">
        <v>655</v>
      </c>
      <c r="D51">
        <v>1014</v>
      </c>
      <c r="E51">
        <v>476</v>
      </c>
      <c r="F51">
        <v>637</v>
      </c>
      <c r="G51">
        <v>1113</v>
      </c>
      <c r="H51">
        <v>594</v>
      </c>
      <c r="I51">
        <v>688</v>
      </c>
      <c r="J51">
        <v>1282</v>
      </c>
      <c r="K51">
        <v>535</v>
      </c>
      <c r="L51">
        <v>732</v>
      </c>
      <c r="M51">
        <v>1267</v>
      </c>
      <c r="P51">
        <v>4676</v>
      </c>
    </row>
    <row r="52" spans="1:16" x14ac:dyDescent="0.35">
      <c r="A52" s="5" t="s">
        <v>50</v>
      </c>
      <c r="B52">
        <v>65</v>
      </c>
      <c r="C52">
        <v>372</v>
      </c>
      <c r="D52">
        <v>437</v>
      </c>
      <c r="E52">
        <v>126</v>
      </c>
      <c r="F52">
        <v>297</v>
      </c>
      <c r="G52">
        <v>423</v>
      </c>
      <c r="H52">
        <v>99</v>
      </c>
      <c r="I52">
        <v>371</v>
      </c>
      <c r="J52">
        <v>470</v>
      </c>
      <c r="K52">
        <v>128</v>
      </c>
      <c r="L52">
        <v>322</v>
      </c>
      <c r="M52">
        <v>450</v>
      </c>
      <c r="P52">
        <v>1780</v>
      </c>
    </row>
    <row r="53" spans="1:16" x14ac:dyDescent="0.35">
      <c r="A53" s="5" t="s">
        <v>51</v>
      </c>
      <c r="B53">
        <v>179</v>
      </c>
      <c r="C53">
        <v>773</v>
      </c>
      <c r="D53">
        <v>952</v>
      </c>
      <c r="E53">
        <v>181</v>
      </c>
      <c r="F53">
        <v>810</v>
      </c>
      <c r="G53">
        <v>991</v>
      </c>
      <c r="H53">
        <v>119</v>
      </c>
      <c r="I53">
        <v>924</v>
      </c>
      <c r="J53">
        <v>1043</v>
      </c>
      <c r="K53">
        <v>148</v>
      </c>
      <c r="L53">
        <v>918</v>
      </c>
      <c r="M53">
        <v>1066</v>
      </c>
      <c r="P53">
        <v>4052</v>
      </c>
    </row>
    <row r="54" spans="1:16" x14ac:dyDescent="0.35">
      <c r="A54" s="5" t="s">
        <v>52</v>
      </c>
      <c r="B54">
        <v>259</v>
      </c>
      <c r="C54">
        <v>309</v>
      </c>
      <c r="D54">
        <v>568</v>
      </c>
      <c r="E54">
        <v>246</v>
      </c>
      <c r="F54">
        <v>308</v>
      </c>
      <c r="G54">
        <v>554</v>
      </c>
      <c r="H54">
        <v>230</v>
      </c>
      <c r="I54">
        <v>334</v>
      </c>
      <c r="J54">
        <v>564</v>
      </c>
      <c r="K54">
        <v>309</v>
      </c>
      <c r="L54">
        <v>367</v>
      </c>
      <c r="M54">
        <v>676</v>
      </c>
      <c r="P54">
        <v>2362</v>
      </c>
    </row>
    <row r="55" spans="1:16" x14ac:dyDescent="0.35">
      <c r="A55" s="5" t="s">
        <v>53</v>
      </c>
      <c r="B55">
        <v>637</v>
      </c>
      <c r="C55">
        <v>1363</v>
      </c>
      <c r="D55">
        <v>2000</v>
      </c>
      <c r="E55">
        <v>846</v>
      </c>
      <c r="F55">
        <v>1311</v>
      </c>
      <c r="G55">
        <v>2157</v>
      </c>
      <c r="H55">
        <v>810</v>
      </c>
      <c r="I55">
        <v>1604</v>
      </c>
      <c r="J55">
        <v>2414</v>
      </c>
      <c r="K55">
        <v>756</v>
      </c>
      <c r="L55">
        <v>1656</v>
      </c>
      <c r="M55">
        <v>2412</v>
      </c>
      <c r="P55">
        <v>8983</v>
      </c>
    </row>
    <row r="56" spans="1:16" x14ac:dyDescent="0.35">
      <c r="A56" s="5" t="s">
        <v>54</v>
      </c>
      <c r="B56">
        <v>71</v>
      </c>
      <c r="C56">
        <v>264</v>
      </c>
      <c r="D56">
        <v>335</v>
      </c>
      <c r="E56">
        <v>74</v>
      </c>
      <c r="F56">
        <v>258</v>
      </c>
      <c r="G56">
        <v>332</v>
      </c>
      <c r="H56">
        <v>72</v>
      </c>
      <c r="I56">
        <v>288</v>
      </c>
      <c r="J56">
        <v>360</v>
      </c>
      <c r="K56">
        <v>57</v>
      </c>
      <c r="L56">
        <v>276</v>
      </c>
      <c r="M56">
        <v>333</v>
      </c>
      <c r="P56">
        <v>1360</v>
      </c>
    </row>
    <row r="57" spans="1:16" x14ac:dyDescent="0.35">
      <c r="A57" s="5" t="s">
        <v>55</v>
      </c>
      <c r="B57">
        <v>105</v>
      </c>
      <c r="C57">
        <v>196</v>
      </c>
      <c r="D57">
        <v>301</v>
      </c>
      <c r="E57">
        <v>110</v>
      </c>
      <c r="F57">
        <v>187</v>
      </c>
      <c r="G57">
        <v>297</v>
      </c>
      <c r="H57">
        <v>85</v>
      </c>
      <c r="I57">
        <v>191</v>
      </c>
      <c r="J57">
        <v>276</v>
      </c>
      <c r="K57">
        <v>69</v>
      </c>
      <c r="L57">
        <v>227</v>
      </c>
      <c r="M57">
        <v>296</v>
      </c>
      <c r="P57">
        <v>1170</v>
      </c>
    </row>
    <row r="58" spans="1:16" x14ac:dyDescent="0.35">
      <c r="A58" s="5" t="s">
        <v>98</v>
      </c>
      <c r="C58">
        <v>2</v>
      </c>
      <c r="D58">
        <v>2</v>
      </c>
      <c r="E58">
        <v>2</v>
      </c>
      <c r="F58">
        <v>1</v>
      </c>
      <c r="G58">
        <v>3</v>
      </c>
      <c r="I58">
        <v>2</v>
      </c>
      <c r="J58">
        <v>2</v>
      </c>
      <c r="K58">
        <v>1</v>
      </c>
      <c r="M58">
        <v>1</v>
      </c>
      <c r="P58">
        <v>8</v>
      </c>
    </row>
    <row r="59" spans="1:16" x14ac:dyDescent="0.35">
      <c r="A59" s="5" t="s">
        <v>56</v>
      </c>
      <c r="B59">
        <v>24</v>
      </c>
      <c r="C59">
        <v>45</v>
      </c>
      <c r="D59">
        <v>69</v>
      </c>
      <c r="E59">
        <v>18</v>
      </c>
      <c r="F59">
        <v>48</v>
      </c>
      <c r="G59">
        <v>66</v>
      </c>
      <c r="H59">
        <v>18</v>
      </c>
      <c r="I59">
        <v>35</v>
      </c>
      <c r="J59">
        <v>53</v>
      </c>
      <c r="K59">
        <v>16</v>
      </c>
      <c r="L59">
        <v>37</v>
      </c>
      <c r="M59">
        <v>53</v>
      </c>
      <c r="P59">
        <v>241</v>
      </c>
    </row>
    <row r="60" spans="1:16" x14ac:dyDescent="0.35">
      <c r="A60" s="5" t="s">
        <v>57</v>
      </c>
      <c r="B60">
        <v>56</v>
      </c>
      <c r="C60">
        <v>462</v>
      </c>
      <c r="D60">
        <v>518</v>
      </c>
      <c r="E60">
        <v>57</v>
      </c>
      <c r="F60">
        <v>442</v>
      </c>
      <c r="G60">
        <v>499</v>
      </c>
      <c r="H60">
        <v>54</v>
      </c>
      <c r="I60">
        <v>452</v>
      </c>
      <c r="J60">
        <v>506</v>
      </c>
      <c r="K60">
        <v>63</v>
      </c>
      <c r="L60">
        <v>522</v>
      </c>
      <c r="M60">
        <v>585</v>
      </c>
      <c r="P60">
        <v>2108</v>
      </c>
    </row>
    <row r="61" spans="1:16" x14ac:dyDescent="0.35">
      <c r="A61" s="5" t="s">
        <v>58</v>
      </c>
      <c r="B61">
        <v>111</v>
      </c>
      <c r="C61">
        <v>596</v>
      </c>
      <c r="D61">
        <v>707</v>
      </c>
      <c r="E61">
        <v>77</v>
      </c>
      <c r="F61">
        <v>611</v>
      </c>
      <c r="G61">
        <v>688</v>
      </c>
      <c r="H61">
        <v>61</v>
      </c>
      <c r="I61">
        <v>651</v>
      </c>
      <c r="J61">
        <v>712</v>
      </c>
      <c r="K61">
        <v>63</v>
      </c>
      <c r="L61">
        <v>660</v>
      </c>
      <c r="M61">
        <v>723</v>
      </c>
      <c r="P61">
        <v>2830</v>
      </c>
    </row>
    <row r="62" spans="1:16" x14ac:dyDescent="0.35">
      <c r="A62" s="5" t="s">
        <v>59</v>
      </c>
      <c r="B62">
        <v>325</v>
      </c>
      <c r="C62">
        <v>511</v>
      </c>
      <c r="D62">
        <v>836</v>
      </c>
      <c r="E62">
        <v>304</v>
      </c>
      <c r="F62">
        <v>547</v>
      </c>
      <c r="G62">
        <v>851</v>
      </c>
      <c r="H62">
        <v>247</v>
      </c>
      <c r="I62">
        <v>594</v>
      </c>
      <c r="J62">
        <v>841</v>
      </c>
      <c r="K62">
        <v>296</v>
      </c>
      <c r="L62">
        <v>623</v>
      </c>
      <c r="M62">
        <v>919</v>
      </c>
      <c r="P62">
        <v>3447</v>
      </c>
    </row>
    <row r="63" spans="1:16" x14ac:dyDescent="0.35">
      <c r="A63" s="5" t="s">
        <v>60</v>
      </c>
      <c r="B63">
        <v>18</v>
      </c>
      <c r="C63">
        <v>71</v>
      </c>
      <c r="D63">
        <v>89</v>
      </c>
      <c r="E63">
        <v>14</v>
      </c>
      <c r="F63">
        <v>102</v>
      </c>
      <c r="G63">
        <v>116</v>
      </c>
      <c r="H63">
        <v>25</v>
      </c>
      <c r="I63">
        <v>92</v>
      </c>
      <c r="J63">
        <v>117</v>
      </c>
      <c r="K63">
        <v>23</v>
      </c>
      <c r="L63">
        <v>109</v>
      </c>
      <c r="M63">
        <v>132</v>
      </c>
      <c r="P63">
        <v>454</v>
      </c>
    </row>
    <row r="64" spans="1:16" x14ac:dyDescent="0.35">
      <c r="A64" s="5" t="s">
        <v>61</v>
      </c>
      <c r="B64">
        <v>12</v>
      </c>
      <c r="C64">
        <v>62</v>
      </c>
      <c r="D64">
        <v>74</v>
      </c>
      <c r="E64">
        <v>9</v>
      </c>
      <c r="F64">
        <v>60</v>
      </c>
      <c r="G64">
        <v>69</v>
      </c>
      <c r="H64">
        <v>10</v>
      </c>
      <c r="I64">
        <v>78</v>
      </c>
      <c r="J64">
        <v>88</v>
      </c>
      <c r="K64">
        <v>21</v>
      </c>
      <c r="L64">
        <v>78</v>
      </c>
      <c r="M64">
        <v>99</v>
      </c>
      <c r="P64">
        <v>330</v>
      </c>
    </row>
    <row r="65" spans="1:16" x14ac:dyDescent="0.35">
      <c r="A65" s="5" t="s">
        <v>62</v>
      </c>
      <c r="B65">
        <v>5</v>
      </c>
      <c r="C65">
        <v>6</v>
      </c>
      <c r="D65">
        <v>11</v>
      </c>
      <c r="E65">
        <v>5</v>
      </c>
      <c r="F65">
        <v>5</v>
      </c>
      <c r="G65">
        <v>10</v>
      </c>
      <c r="H65">
        <v>4</v>
      </c>
      <c r="I65">
        <v>1</v>
      </c>
      <c r="J65">
        <v>5</v>
      </c>
      <c r="K65">
        <v>2</v>
      </c>
      <c r="L65">
        <v>9</v>
      </c>
      <c r="M65">
        <v>11</v>
      </c>
      <c r="P65">
        <v>37</v>
      </c>
    </row>
    <row r="66" spans="1:16" x14ac:dyDescent="0.35">
      <c r="A66" s="5" t="s">
        <v>63</v>
      </c>
      <c r="B66">
        <v>36</v>
      </c>
      <c r="C66">
        <v>373</v>
      </c>
      <c r="D66">
        <v>409</v>
      </c>
      <c r="E66">
        <v>36</v>
      </c>
      <c r="F66">
        <v>411</v>
      </c>
      <c r="G66">
        <v>447</v>
      </c>
      <c r="H66">
        <v>37</v>
      </c>
      <c r="I66">
        <v>497</v>
      </c>
      <c r="J66">
        <v>534</v>
      </c>
      <c r="K66">
        <v>29</v>
      </c>
      <c r="L66">
        <v>528</v>
      </c>
      <c r="M66">
        <v>557</v>
      </c>
      <c r="P66">
        <v>1947</v>
      </c>
    </row>
    <row r="67" spans="1:16" x14ac:dyDescent="0.35">
      <c r="A67" s="5" t="s">
        <v>64</v>
      </c>
      <c r="B67">
        <v>20</v>
      </c>
      <c r="C67">
        <v>84</v>
      </c>
      <c r="D67">
        <v>104</v>
      </c>
      <c r="E67">
        <v>17</v>
      </c>
      <c r="F67">
        <v>80</v>
      </c>
      <c r="G67">
        <v>97</v>
      </c>
      <c r="H67">
        <v>24</v>
      </c>
      <c r="I67">
        <v>88</v>
      </c>
      <c r="J67">
        <v>112</v>
      </c>
      <c r="K67">
        <v>15</v>
      </c>
      <c r="L67">
        <v>84</v>
      </c>
      <c r="M67">
        <v>99</v>
      </c>
      <c r="P67">
        <v>412</v>
      </c>
    </row>
    <row r="68" spans="1:16" x14ac:dyDescent="0.35">
      <c r="A68" s="5" t="s">
        <v>65</v>
      </c>
      <c r="B68">
        <v>330</v>
      </c>
      <c r="C68">
        <v>611</v>
      </c>
      <c r="D68">
        <v>941</v>
      </c>
      <c r="E68">
        <v>315</v>
      </c>
      <c r="F68">
        <v>673</v>
      </c>
      <c r="G68">
        <v>988</v>
      </c>
      <c r="H68">
        <v>329</v>
      </c>
      <c r="I68">
        <v>803</v>
      </c>
      <c r="J68">
        <v>1132</v>
      </c>
      <c r="K68">
        <v>336</v>
      </c>
      <c r="L68">
        <v>858</v>
      </c>
      <c r="M68">
        <v>1194</v>
      </c>
      <c r="P68">
        <v>4255</v>
      </c>
    </row>
    <row r="69" spans="1:16" x14ac:dyDescent="0.35">
      <c r="A69" s="5" t="s">
        <v>66</v>
      </c>
      <c r="B69">
        <v>25</v>
      </c>
      <c r="C69">
        <v>201</v>
      </c>
      <c r="D69">
        <v>226</v>
      </c>
      <c r="E69">
        <v>31</v>
      </c>
      <c r="F69">
        <v>191</v>
      </c>
      <c r="G69">
        <v>222</v>
      </c>
      <c r="H69">
        <v>31</v>
      </c>
      <c r="I69">
        <v>248</v>
      </c>
      <c r="J69">
        <v>279</v>
      </c>
      <c r="K69">
        <v>33</v>
      </c>
      <c r="L69">
        <v>228</v>
      </c>
      <c r="M69">
        <v>261</v>
      </c>
      <c r="P69">
        <v>988</v>
      </c>
    </row>
    <row r="70" spans="1:16" x14ac:dyDescent="0.35">
      <c r="A70" s="5" t="s">
        <v>67</v>
      </c>
      <c r="B70">
        <v>11</v>
      </c>
      <c r="C70">
        <v>66</v>
      </c>
      <c r="D70">
        <v>77</v>
      </c>
      <c r="E70">
        <v>13</v>
      </c>
      <c r="F70">
        <v>100</v>
      </c>
      <c r="G70">
        <v>113</v>
      </c>
      <c r="H70">
        <v>14</v>
      </c>
      <c r="I70">
        <v>93</v>
      </c>
      <c r="J70">
        <v>107</v>
      </c>
      <c r="K70">
        <v>20</v>
      </c>
      <c r="L70">
        <v>89</v>
      </c>
      <c r="M70">
        <v>109</v>
      </c>
      <c r="P70">
        <v>406</v>
      </c>
    </row>
    <row r="71" spans="1:16" x14ac:dyDescent="0.35">
      <c r="A71" s="3" t="s">
        <v>68</v>
      </c>
      <c r="B71">
        <v>10724</v>
      </c>
      <c r="C71">
        <v>39020</v>
      </c>
      <c r="D71">
        <v>49744</v>
      </c>
      <c r="E71">
        <v>11352</v>
      </c>
      <c r="F71">
        <v>36911</v>
      </c>
      <c r="G71">
        <v>48263</v>
      </c>
      <c r="H71">
        <v>10936</v>
      </c>
      <c r="I71">
        <v>40989</v>
      </c>
      <c r="J71">
        <v>51925</v>
      </c>
      <c r="K71">
        <v>11977</v>
      </c>
      <c r="L71">
        <v>42658</v>
      </c>
      <c r="M71">
        <v>54635</v>
      </c>
      <c r="P71">
        <v>204567</v>
      </c>
    </row>
    <row r="72" spans="1:16" x14ac:dyDescent="0.35">
      <c r="A72" s="5" t="s">
        <v>69</v>
      </c>
      <c r="B72">
        <v>5693</v>
      </c>
      <c r="C72">
        <v>20942</v>
      </c>
      <c r="D72">
        <v>26635</v>
      </c>
      <c r="E72">
        <v>5791</v>
      </c>
      <c r="F72">
        <v>19945</v>
      </c>
      <c r="G72">
        <v>25736</v>
      </c>
      <c r="H72">
        <v>5426</v>
      </c>
      <c r="I72">
        <v>21896</v>
      </c>
      <c r="J72">
        <v>27322</v>
      </c>
      <c r="K72">
        <v>5890</v>
      </c>
      <c r="L72">
        <v>22953</v>
      </c>
      <c r="M72">
        <v>28843</v>
      </c>
      <c r="P72">
        <v>108536</v>
      </c>
    </row>
    <row r="73" spans="1:16" x14ac:dyDescent="0.35">
      <c r="A73" s="5" t="s">
        <v>70</v>
      </c>
      <c r="B73">
        <v>5031</v>
      </c>
      <c r="C73">
        <v>18078</v>
      </c>
      <c r="D73">
        <v>23109</v>
      </c>
      <c r="E73">
        <v>5561</v>
      </c>
      <c r="F73">
        <v>16966</v>
      </c>
      <c r="G73">
        <v>22527</v>
      </c>
      <c r="H73">
        <v>5510</v>
      </c>
      <c r="I73">
        <v>19093</v>
      </c>
      <c r="J73">
        <v>24603</v>
      </c>
      <c r="K73">
        <v>6087</v>
      </c>
      <c r="L73">
        <v>19705</v>
      </c>
      <c r="M73">
        <v>25792</v>
      </c>
      <c r="P73">
        <v>96031</v>
      </c>
    </row>
    <row r="74" spans="1:16" x14ac:dyDescent="0.35">
      <c r="A74" s="3" t="s">
        <v>71</v>
      </c>
      <c r="B74">
        <v>10724</v>
      </c>
      <c r="C74">
        <v>39022</v>
      </c>
      <c r="D74">
        <v>49746</v>
      </c>
      <c r="E74">
        <v>11353</v>
      </c>
      <c r="F74">
        <v>36911</v>
      </c>
      <c r="G74">
        <v>48264</v>
      </c>
      <c r="H74">
        <v>10937</v>
      </c>
      <c r="I74">
        <v>40989</v>
      </c>
      <c r="J74">
        <v>51926</v>
      </c>
      <c r="K74">
        <v>11977</v>
      </c>
      <c r="L74">
        <v>42659</v>
      </c>
      <c r="M74">
        <v>54636</v>
      </c>
      <c r="P74">
        <v>204572</v>
      </c>
    </row>
    <row r="75" spans="1:16" x14ac:dyDescent="0.35">
      <c r="A75" s="5" t="s">
        <v>72</v>
      </c>
      <c r="B75">
        <v>201</v>
      </c>
      <c r="C75">
        <v>354</v>
      </c>
      <c r="D75">
        <v>555</v>
      </c>
      <c r="E75">
        <v>221</v>
      </c>
      <c r="F75">
        <v>453</v>
      </c>
      <c r="G75">
        <v>674</v>
      </c>
      <c r="H75">
        <v>200</v>
      </c>
      <c r="I75">
        <v>552</v>
      </c>
      <c r="J75">
        <v>752</v>
      </c>
      <c r="K75">
        <v>272</v>
      </c>
      <c r="L75">
        <v>604</v>
      </c>
      <c r="M75">
        <v>876</v>
      </c>
      <c r="P75">
        <v>2857</v>
      </c>
    </row>
    <row r="76" spans="1:16" x14ac:dyDescent="0.35">
      <c r="A76" s="5" t="s">
        <v>73</v>
      </c>
      <c r="B76">
        <v>1250</v>
      </c>
      <c r="C76">
        <v>4009</v>
      </c>
      <c r="D76">
        <v>5259</v>
      </c>
      <c r="E76">
        <v>1496</v>
      </c>
      <c r="F76">
        <v>3448</v>
      </c>
      <c r="G76">
        <v>4944</v>
      </c>
      <c r="H76">
        <v>1452</v>
      </c>
      <c r="I76">
        <v>4004</v>
      </c>
      <c r="J76">
        <v>5456</v>
      </c>
      <c r="K76">
        <v>1638</v>
      </c>
      <c r="L76">
        <v>4253</v>
      </c>
      <c r="M76">
        <v>5891</v>
      </c>
      <c r="P76">
        <v>21550</v>
      </c>
    </row>
    <row r="77" spans="1:16" x14ac:dyDescent="0.35">
      <c r="A77" s="5" t="s">
        <v>74</v>
      </c>
      <c r="B77">
        <v>8220</v>
      </c>
      <c r="C77">
        <v>30347</v>
      </c>
      <c r="D77">
        <v>38567</v>
      </c>
      <c r="E77">
        <v>8594</v>
      </c>
      <c r="F77">
        <v>29228</v>
      </c>
      <c r="G77">
        <v>37822</v>
      </c>
      <c r="H77">
        <v>8130</v>
      </c>
      <c r="I77">
        <v>32243</v>
      </c>
      <c r="J77">
        <v>40373</v>
      </c>
      <c r="K77">
        <v>8895</v>
      </c>
      <c r="L77">
        <v>33435</v>
      </c>
      <c r="M77">
        <v>42330</v>
      </c>
      <c r="P77">
        <v>159092</v>
      </c>
    </row>
    <row r="78" spans="1:16" x14ac:dyDescent="0.35">
      <c r="A78" s="5" t="s">
        <v>75</v>
      </c>
      <c r="B78">
        <v>1015</v>
      </c>
      <c r="C78">
        <v>4146</v>
      </c>
      <c r="D78">
        <v>5161</v>
      </c>
      <c r="E78">
        <v>996</v>
      </c>
      <c r="F78">
        <v>3624</v>
      </c>
      <c r="G78">
        <v>4620</v>
      </c>
      <c r="H78">
        <v>1098</v>
      </c>
      <c r="I78">
        <v>4025</v>
      </c>
      <c r="J78">
        <v>5123</v>
      </c>
      <c r="K78">
        <v>1113</v>
      </c>
      <c r="L78">
        <v>4199</v>
      </c>
      <c r="M78">
        <v>5312</v>
      </c>
      <c r="P78">
        <v>20216</v>
      </c>
    </row>
    <row r="79" spans="1:16" x14ac:dyDescent="0.35">
      <c r="A79" s="5" t="s">
        <v>76</v>
      </c>
      <c r="B79">
        <v>38</v>
      </c>
      <c r="C79">
        <v>166</v>
      </c>
      <c r="D79">
        <v>204</v>
      </c>
      <c r="E79">
        <v>46</v>
      </c>
      <c r="F79">
        <v>158</v>
      </c>
      <c r="G79">
        <v>204</v>
      </c>
      <c r="H79">
        <v>57</v>
      </c>
      <c r="I79">
        <v>165</v>
      </c>
      <c r="J79">
        <v>222</v>
      </c>
      <c r="K79">
        <v>59</v>
      </c>
      <c r="L79">
        <v>168</v>
      </c>
      <c r="M79">
        <v>227</v>
      </c>
      <c r="P79">
        <v>857</v>
      </c>
    </row>
    <row r="80" spans="1:16" x14ac:dyDescent="0.35">
      <c r="A80" s="3" t="s">
        <v>77</v>
      </c>
      <c r="B80">
        <v>10724</v>
      </c>
      <c r="C80">
        <v>39022</v>
      </c>
      <c r="D80">
        <v>49746</v>
      </c>
      <c r="E80">
        <v>11353</v>
      </c>
      <c r="F80">
        <v>36911</v>
      </c>
      <c r="G80">
        <v>48264</v>
      </c>
      <c r="H80">
        <v>10937</v>
      </c>
      <c r="I80">
        <v>40989</v>
      </c>
      <c r="J80">
        <v>51926</v>
      </c>
      <c r="K80">
        <v>11977</v>
      </c>
      <c r="L80">
        <v>42659</v>
      </c>
      <c r="M80">
        <v>54636</v>
      </c>
      <c r="P80">
        <v>204572</v>
      </c>
    </row>
    <row r="81" spans="1:16" x14ac:dyDescent="0.35">
      <c r="A81" s="5" t="s">
        <v>78</v>
      </c>
      <c r="B81">
        <v>915</v>
      </c>
      <c r="C81">
        <v>4876</v>
      </c>
      <c r="D81">
        <v>5791</v>
      </c>
      <c r="E81">
        <v>1020</v>
      </c>
      <c r="F81">
        <v>4662</v>
      </c>
      <c r="G81">
        <v>5682</v>
      </c>
      <c r="H81">
        <v>775</v>
      </c>
      <c r="I81">
        <v>4627</v>
      </c>
      <c r="J81">
        <v>5402</v>
      </c>
      <c r="K81">
        <v>948</v>
      </c>
      <c r="L81">
        <v>4831</v>
      </c>
      <c r="M81">
        <v>5779</v>
      </c>
      <c r="P81">
        <v>22654</v>
      </c>
    </row>
    <row r="82" spans="1:16" x14ac:dyDescent="0.35">
      <c r="A82" s="5" t="s">
        <v>79</v>
      </c>
      <c r="B82">
        <v>42</v>
      </c>
      <c r="C82">
        <v>258</v>
      </c>
      <c r="D82">
        <v>300</v>
      </c>
      <c r="E82">
        <v>44</v>
      </c>
      <c r="F82">
        <v>177</v>
      </c>
      <c r="G82">
        <v>221</v>
      </c>
      <c r="H82">
        <v>38</v>
      </c>
      <c r="I82">
        <v>192</v>
      </c>
      <c r="J82">
        <v>230</v>
      </c>
      <c r="K82">
        <v>45</v>
      </c>
      <c r="L82">
        <v>215</v>
      </c>
      <c r="M82">
        <v>260</v>
      </c>
      <c r="P82">
        <v>1011</v>
      </c>
    </row>
    <row r="83" spans="1:16" x14ac:dyDescent="0.35">
      <c r="A83" s="5" t="s">
        <v>80</v>
      </c>
      <c r="B83">
        <v>1088</v>
      </c>
      <c r="C83">
        <v>4824</v>
      </c>
      <c r="D83">
        <v>5912</v>
      </c>
      <c r="E83">
        <v>1091</v>
      </c>
      <c r="F83">
        <v>4625</v>
      </c>
      <c r="G83">
        <v>5716</v>
      </c>
      <c r="H83">
        <v>875</v>
      </c>
      <c r="I83">
        <v>4737</v>
      </c>
      <c r="J83">
        <v>5612</v>
      </c>
      <c r="K83">
        <v>1024</v>
      </c>
      <c r="L83">
        <v>4866</v>
      </c>
      <c r="M83">
        <v>5890</v>
      </c>
      <c r="P83">
        <v>23130</v>
      </c>
    </row>
    <row r="84" spans="1:16" x14ac:dyDescent="0.35">
      <c r="A84" s="5" t="s">
        <v>81</v>
      </c>
      <c r="B84">
        <v>207</v>
      </c>
      <c r="C84">
        <v>848</v>
      </c>
      <c r="D84">
        <v>1055</v>
      </c>
      <c r="E84">
        <v>221</v>
      </c>
      <c r="F84">
        <v>890</v>
      </c>
      <c r="G84">
        <v>1111</v>
      </c>
      <c r="H84">
        <v>194</v>
      </c>
      <c r="I84">
        <v>1034</v>
      </c>
      <c r="J84">
        <v>1228</v>
      </c>
      <c r="K84">
        <v>212</v>
      </c>
      <c r="L84">
        <v>1064</v>
      </c>
      <c r="M84">
        <v>1276</v>
      </c>
      <c r="P84">
        <v>4670</v>
      </c>
    </row>
    <row r="85" spans="1:16" x14ac:dyDescent="0.35">
      <c r="A85" s="5" t="s">
        <v>82</v>
      </c>
      <c r="B85">
        <v>113</v>
      </c>
      <c r="C85">
        <v>390</v>
      </c>
      <c r="D85">
        <v>503</v>
      </c>
      <c r="E85">
        <v>115</v>
      </c>
      <c r="F85">
        <v>370</v>
      </c>
      <c r="G85">
        <v>485</v>
      </c>
      <c r="H85">
        <v>113</v>
      </c>
      <c r="I85">
        <v>373</v>
      </c>
      <c r="J85">
        <v>486</v>
      </c>
      <c r="K85">
        <v>114</v>
      </c>
      <c r="L85">
        <v>415</v>
      </c>
      <c r="M85">
        <v>529</v>
      </c>
      <c r="P85">
        <v>2003</v>
      </c>
    </row>
    <row r="86" spans="1:16" x14ac:dyDescent="0.35">
      <c r="A86" s="5" t="s">
        <v>83</v>
      </c>
      <c r="B86">
        <v>6154</v>
      </c>
      <c r="C86">
        <v>19717</v>
      </c>
      <c r="D86">
        <v>25871</v>
      </c>
      <c r="E86">
        <v>6502</v>
      </c>
      <c r="F86">
        <v>18472</v>
      </c>
      <c r="G86">
        <v>24974</v>
      </c>
      <c r="H86">
        <v>6423</v>
      </c>
      <c r="I86">
        <v>21124</v>
      </c>
      <c r="J86">
        <v>27547</v>
      </c>
      <c r="K86">
        <v>7031</v>
      </c>
      <c r="L86">
        <v>21924</v>
      </c>
      <c r="M86">
        <v>28955</v>
      </c>
      <c r="P86">
        <v>107347</v>
      </c>
    </row>
    <row r="87" spans="1:16" x14ac:dyDescent="0.35">
      <c r="A87" s="5" t="s">
        <v>84</v>
      </c>
      <c r="B87">
        <v>115</v>
      </c>
      <c r="C87">
        <v>428</v>
      </c>
      <c r="D87">
        <v>543</v>
      </c>
      <c r="E87">
        <v>150</v>
      </c>
      <c r="F87">
        <v>529</v>
      </c>
      <c r="G87">
        <v>679</v>
      </c>
      <c r="H87">
        <v>139</v>
      </c>
      <c r="I87">
        <v>563</v>
      </c>
      <c r="J87">
        <v>702</v>
      </c>
      <c r="K87">
        <v>174</v>
      </c>
      <c r="L87">
        <v>632</v>
      </c>
      <c r="M87">
        <v>806</v>
      </c>
      <c r="P87">
        <v>2730</v>
      </c>
    </row>
    <row r="88" spans="1:16" x14ac:dyDescent="0.35">
      <c r="A88" s="5" t="s">
        <v>85</v>
      </c>
      <c r="B88">
        <v>350</v>
      </c>
      <c r="C88">
        <v>1426</v>
      </c>
      <c r="D88">
        <v>1776</v>
      </c>
      <c r="E88">
        <v>329</v>
      </c>
      <c r="F88">
        <v>1347</v>
      </c>
      <c r="G88">
        <v>1676</v>
      </c>
      <c r="H88">
        <v>266</v>
      </c>
      <c r="I88">
        <v>1380</v>
      </c>
      <c r="J88">
        <v>1646</v>
      </c>
      <c r="K88">
        <v>294</v>
      </c>
      <c r="L88">
        <v>1438</v>
      </c>
      <c r="M88">
        <v>1732</v>
      </c>
      <c r="P88">
        <v>6830</v>
      </c>
    </row>
    <row r="89" spans="1:16" x14ac:dyDescent="0.35">
      <c r="A89" s="5" t="s">
        <v>86</v>
      </c>
      <c r="B89">
        <v>1079</v>
      </c>
      <c r="C89">
        <v>4654</v>
      </c>
      <c r="D89">
        <v>5733</v>
      </c>
      <c r="E89">
        <v>1171</v>
      </c>
      <c r="F89">
        <v>4344</v>
      </c>
      <c r="G89">
        <v>5515</v>
      </c>
      <c r="H89">
        <v>1458</v>
      </c>
      <c r="I89">
        <v>5016</v>
      </c>
      <c r="J89">
        <v>6474</v>
      </c>
      <c r="K89">
        <v>1383</v>
      </c>
      <c r="L89">
        <v>5336</v>
      </c>
      <c r="M89">
        <v>6719</v>
      </c>
      <c r="P89">
        <v>24441</v>
      </c>
    </row>
    <row r="90" spans="1:16" x14ac:dyDescent="0.35">
      <c r="A90" s="5" t="s">
        <v>87</v>
      </c>
      <c r="B90">
        <v>661</v>
      </c>
      <c r="C90">
        <v>1601</v>
      </c>
      <c r="D90">
        <v>2262</v>
      </c>
      <c r="E90">
        <v>710</v>
      </c>
      <c r="F90">
        <v>1495</v>
      </c>
      <c r="G90">
        <v>2205</v>
      </c>
      <c r="H90">
        <v>656</v>
      </c>
      <c r="I90">
        <v>1943</v>
      </c>
      <c r="J90">
        <v>2599</v>
      </c>
      <c r="K90">
        <v>752</v>
      </c>
      <c r="L90">
        <v>1938</v>
      </c>
      <c r="M90">
        <v>2690</v>
      </c>
      <c r="P90">
        <v>9756</v>
      </c>
    </row>
    <row r="91" spans="1:16" x14ac:dyDescent="0.35">
      <c r="A91" s="3" t="s">
        <v>88</v>
      </c>
      <c r="B91">
        <v>10724</v>
      </c>
      <c r="C91">
        <v>39022</v>
      </c>
      <c r="D91">
        <v>49746</v>
      </c>
      <c r="E91">
        <v>11353</v>
      </c>
      <c r="F91">
        <v>36911</v>
      </c>
      <c r="G91">
        <v>48264</v>
      </c>
      <c r="H91">
        <v>10937</v>
      </c>
      <c r="I91">
        <v>40989</v>
      </c>
      <c r="J91">
        <v>51926</v>
      </c>
      <c r="K91">
        <v>11977</v>
      </c>
      <c r="L91">
        <v>42659</v>
      </c>
      <c r="M91">
        <v>54636</v>
      </c>
      <c r="P91">
        <v>204572</v>
      </c>
    </row>
    <row r="92" spans="1:16" x14ac:dyDescent="0.35">
      <c r="A92" s="5" t="s">
        <v>89</v>
      </c>
      <c r="B92">
        <v>26</v>
      </c>
      <c r="C92">
        <v>89</v>
      </c>
      <c r="D92">
        <v>115</v>
      </c>
      <c r="E92">
        <v>31</v>
      </c>
      <c r="F92">
        <v>140</v>
      </c>
      <c r="G92">
        <v>171</v>
      </c>
      <c r="H92">
        <v>27</v>
      </c>
      <c r="I92">
        <v>105</v>
      </c>
      <c r="J92">
        <v>132</v>
      </c>
      <c r="K92">
        <v>25</v>
      </c>
      <c r="L92">
        <v>110</v>
      </c>
      <c r="M92">
        <v>135</v>
      </c>
      <c r="P92">
        <v>553</v>
      </c>
    </row>
    <row r="93" spans="1:16" x14ac:dyDescent="0.35">
      <c r="A93" s="5" t="s">
        <v>90</v>
      </c>
      <c r="B93">
        <v>1138</v>
      </c>
      <c r="C93">
        <v>3687</v>
      </c>
      <c r="D93">
        <v>4825</v>
      </c>
      <c r="E93">
        <v>1339</v>
      </c>
      <c r="F93">
        <v>3433</v>
      </c>
      <c r="G93">
        <v>4772</v>
      </c>
      <c r="H93">
        <v>1232</v>
      </c>
      <c r="I93">
        <v>4139</v>
      </c>
      <c r="J93">
        <v>5371</v>
      </c>
      <c r="K93">
        <v>1399</v>
      </c>
      <c r="L93">
        <v>4405</v>
      </c>
      <c r="M93">
        <v>5804</v>
      </c>
      <c r="P93">
        <v>20772</v>
      </c>
    </row>
    <row r="94" spans="1:16" x14ac:dyDescent="0.35">
      <c r="A94" s="5" t="s">
        <v>91</v>
      </c>
      <c r="B94">
        <v>751</v>
      </c>
      <c r="C94">
        <v>2362</v>
      </c>
      <c r="D94">
        <v>3113</v>
      </c>
      <c r="E94">
        <v>678</v>
      </c>
      <c r="F94">
        <v>2249</v>
      </c>
      <c r="G94">
        <v>2927</v>
      </c>
      <c r="H94">
        <v>628</v>
      </c>
      <c r="I94">
        <v>2623</v>
      </c>
      <c r="J94">
        <v>3251</v>
      </c>
      <c r="K94">
        <v>752</v>
      </c>
      <c r="L94">
        <v>2793</v>
      </c>
      <c r="M94">
        <v>3545</v>
      </c>
      <c r="P94">
        <v>12836</v>
      </c>
    </row>
    <row r="95" spans="1:16" x14ac:dyDescent="0.35">
      <c r="A95" s="5" t="s">
        <v>92</v>
      </c>
      <c r="B95">
        <v>1939</v>
      </c>
      <c r="C95">
        <v>8806</v>
      </c>
      <c r="D95">
        <v>10745</v>
      </c>
      <c r="E95">
        <v>1995</v>
      </c>
      <c r="F95">
        <v>7581</v>
      </c>
      <c r="G95">
        <v>9576</v>
      </c>
      <c r="H95">
        <v>2066</v>
      </c>
      <c r="I95">
        <v>8944</v>
      </c>
      <c r="J95">
        <v>11010</v>
      </c>
      <c r="K95">
        <v>2357</v>
      </c>
      <c r="L95">
        <v>9461</v>
      </c>
      <c r="M95">
        <v>11818</v>
      </c>
      <c r="P95">
        <v>43149</v>
      </c>
    </row>
    <row r="96" spans="1:16" x14ac:dyDescent="0.35">
      <c r="A96" s="5" t="s">
        <v>93</v>
      </c>
      <c r="B96">
        <v>495</v>
      </c>
      <c r="C96">
        <v>1408</v>
      </c>
      <c r="D96">
        <v>1903</v>
      </c>
      <c r="E96">
        <v>703</v>
      </c>
      <c r="F96">
        <v>1618</v>
      </c>
      <c r="G96">
        <v>2321</v>
      </c>
      <c r="H96">
        <v>904</v>
      </c>
      <c r="I96">
        <v>2166</v>
      </c>
      <c r="J96">
        <v>3070</v>
      </c>
      <c r="K96">
        <v>924</v>
      </c>
      <c r="L96">
        <v>2249</v>
      </c>
      <c r="M96">
        <v>3173</v>
      </c>
      <c r="P96">
        <v>10467</v>
      </c>
    </row>
    <row r="97" spans="1:16" x14ac:dyDescent="0.35">
      <c r="A97" s="5" t="s">
        <v>94</v>
      </c>
      <c r="B97">
        <v>6375</v>
      </c>
      <c r="C97">
        <v>22670</v>
      </c>
      <c r="D97">
        <v>29045</v>
      </c>
      <c r="E97">
        <v>6607</v>
      </c>
      <c r="F97">
        <v>21890</v>
      </c>
      <c r="G97">
        <v>28497</v>
      </c>
      <c r="H97">
        <v>6080</v>
      </c>
      <c r="I97">
        <v>23012</v>
      </c>
      <c r="J97">
        <v>29092</v>
      </c>
      <c r="K97">
        <v>6520</v>
      </c>
      <c r="L97">
        <v>23641</v>
      </c>
      <c r="M97">
        <v>30161</v>
      </c>
      <c r="P97">
        <v>116795</v>
      </c>
    </row>
    <row r="98" spans="1:16" x14ac:dyDescent="0.35">
      <c r="A98" s="3" t="s">
        <v>103</v>
      </c>
    </row>
    <row r="99" spans="1:16" x14ac:dyDescent="0.35">
      <c r="A99" s="5" t="s">
        <v>103</v>
      </c>
    </row>
    <row r="100" spans="1:16" x14ac:dyDescent="0.35">
      <c r="A100" s="3" t="s">
        <v>101</v>
      </c>
      <c r="B100">
        <v>64041</v>
      </c>
      <c r="C100">
        <v>233760</v>
      </c>
      <c r="D100">
        <v>297801</v>
      </c>
      <c r="E100">
        <v>67768</v>
      </c>
      <c r="F100">
        <v>221061</v>
      </c>
      <c r="G100">
        <v>288829</v>
      </c>
      <c r="H100">
        <v>65222</v>
      </c>
      <c r="I100">
        <v>245519</v>
      </c>
      <c r="J100">
        <v>310741</v>
      </c>
      <c r="K100">
        <v>71467</v>
      </c>
      <c r="L100">
        <v>255511</v>
      </c>
      <c r="M100">
        <v>326978</v>
      </c>
      <c r="P100">
        <v>1224349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97FF-816F-4447-B940-8175FD3E05B0}">
  <dimension ref="A1:D11"/>
  <sheetViews>
    <sheetView tabSelected="1" workbookViewId="0">
      <selection activeCell="A3" sqref="A3"/>
    </sheetView>
  </sheetViews>
  <sheetFormatPr defaultRowHeight="14.5" x14ac:dyDescent="0.35"/>
  <cols>
    <col min="1" max="1" width="13.453125" bestFit="1" customWidth="1"/>
    <col min="2" max="2" width="20" bestFit="1" customWidth="1"/>
    <col min="3" max="3" width="6.81640625" bestFit="1" customWidth="1"/>
    <col min="4" max="4" width="10.7265625" bestFit="1" customWidth="1"/>
  </cols>
  <sheetData>
    <row r="1" spans="1:4" x14ac:dyDescent="0.35">
      <c r="A1" s="2" t="s">
        <v>1</v>
      </c>
      <c r="B1" t="s">
        <v>88</v>
      </c>
    </row>
    <row r="3" spans="1:4" x14ac:dyDescent="0.35">
      <c r="A3" s="2" t="s">
        <v>100</v>
      </c>
      <c r="B3" s="2" t="s">
        <v>102</v>
      </c>
    </row>
    <row r="4" spans="1:4" x14ac:dyDescent="0.35">
      <c r="A4" s="2" t="s">
        <v>99</v>
      </c>
      <c r="B4" t="s">
        <v>5</v>
      </c>
      <c r="C4" t="s">
        <v>95</v>
      </c>
      <c r="D4" t="s">
        <v>101</v>
      </c>
    </row>
    <row r="5" spans="1:4" x14ac:dyDescent="0.35">
      <c r="A5" s="3" t="s">
        <v>89</v>
      </c>
      <c r="B5" s="12">
        <v>109</v>
      </c>
      <c r="C5" s="12">
        <v>444</v>
      </c>
      <c r="D5" s="12">
        <v>553</v>
      </c>
    </row>
    <row r="6" spans="1:4" x14ac:dyDescent="0.35">
      <c r="A6" s="3" t="s">
        <v>90</v>
      </c>
      <c r="B6" s="12">
        <v>5108</v>
      </c>
      <c r="C6" s="12">
        <v>15664</v>
      </c>
      <c r="D6" s="12">
        <v>20772</v>
      </c>
    </row>
    <row r="7" spans="1:4" x14ac:dyDescent="0.35">
      <c r="A7" s="3" t="s">
        <v>91</v>
      </c>
      <c r="B7" s="12">
        <v>2809</v>
      </c>
      <c r="C7" s="12">
        <v>10027</v>
      </c>
      <c r="D7" s="12">
        <v>12836</v>
      </c>
    </row>
    <row r="8" spans="1:4" x14ac:dyDescent="0.35">
      <c r="A8" s="3" t="s">
        <v>92</v>
      </c>
      <c r="B8" s="12">
        <v>8357</v>
      </c>
      <c r="C8" s="12">
        <v>34792</v>
      </c>
      <c r="D8" s="12">
        <v>43149</v>
      </c>
    </row>
    <row r="9" spans="1:4" x14ac:dyDescent="0.35">
      <c r="A9" s="3" t="s">
        <v>93</v>
      </c>
      <c r="B9" s="12">
        <v>3026</v>
      </c>
      <c r="C9" s="12">
        <v>7441</v>
      </c>
      <c r="D9" s="12">
        <v>10467</v>
      </c>
    </row>
    <row r="10" spans="1:4" x14ac:dyDescent="0.35">
      <c r="A10" s="3" t="s">
        <v>94</v>
      </c>
      <c r="B10" s="12">
        <v>25582</v>
      </c>
      <c r="C10" s="12">
        <v>91213</v>
      </c>
      <c r="D10" s="12">
        <v>116795</v>
      </c>
    </row>
    <row r="11" spans="1:4" x14ac:dyDescent="0.35">
      <c r="A11" s="3" t="s">
        <v>101</v>
      </c>
      <c r="B11" s="12">
        <v>44991</v>
      </c>
      <c r="C11" s="12">
        <v>159581</v>
      </c>
      <c r="D11" s="12">
        <v>204572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0028-9EAD-46A6-A5DD-707CA1CAC2E8}">
  <dimension ref="A1:E671"/>
  <sheetViews>
    <sheetView workbookViewId="0">
      <selection sqref="A1:E1048576"/>
    </sheetView>
  </sheetViews>
  <sheetFormatPr defaultRowHeight="14.5" x14ac:dyDescent="0.35"/>
  <cols>
    <col min="1" max="1" width="13" bestFit="1" customWidth="1"/>
    <col min="2" max="2" width="18" bestFit="1" customWidth="1"/>
    <col min="3" max="3" width="28.453125" bestFit="1" customWidth="1"/>
    <col min="4" max="4" width="5" bestFit="1" customWidth="1"/>
    <col min="5" max="5" width="7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 s="1" t="s">
        <v>6</v>
      </c>
      <c r="C2" s="1" t="s">
        <v>7</v>
      </c>
      <c r="D2">
        <v>2018</v>
      </c>
      <c r="E2">
        <v>57</v>
      </c>
    </row>
    <row r="3" spans="1:5" x14ac:dyDescent="0.35">
      <c r="A3" s="1" t="s">
        <v>5</v>
      </c>
      <c r="B3" s="1" t="s">
        <v>6</v>
      </c>
      <c r="C3" s="1" t="s">
        <v>8</v>
      </c>
      <c r="D3">
        <v>2018</v>
      </c>
      <c r="E3">
        <v>396</v>
      </c>
    </row>
    <row r="4" spans="1:5" x14ac:dyDescent="0.35">
      <c r="A4" s="1" t="s">
        <v>5</v>
      </c>
      <c r="B4" s="1" t="s">
        <v>6</v>
      </c>
      <c r="C4" s="1" t="s">
        <v>9</v>
      </c>
      <c r="D4">
        <v>2018</v>
      </c>
      <c r="E4">
        <v>2586</v>
      </c>
    </row>
    <row r="5" spans="1:5" x14ac:dyDescent="0.35">
      <c r="A5" s="1" t="s">
        <v>5</v>
      </c>
      <c r="B5" s="1" t="s">
        <v>6</v>
      </c>
      <c r="C5" s="1" t="s">
        <v>10</v>
      </c>
      <c r="D5">
        <v>2018</v>
      </c>
      <c r="E5">
        <v>5524</v>
      </c>
    </row>
    <row r="6" spans="1:5" x14ac:dyDescent="0.35">
      <c r="A6" s="1" t="s">
        <v>5</v>
      </c>
      <c r="B6" s="1" t="s">
        <v>6</v>
      </c>
      <c r="C6" s="1" t="s">
        <v>11</v>
      </c>
      <c r="D6">
        <v>2018</v>
      </c>
      <c r="E6">
        <v>2161</v>
      </c>
    </row>
    <row r="7" spans="1:5" x14ac:dyDescent="0.35">
      <c r="A7" s="1" t="s">
        <v>5</v>
      </c>
      <c r="B7" s="1" t="s">
        <v>12</v>
      </c>
      <c r="C7" s="1" t="s">
        <v>13</v>
      </c>
      <c r="D7">
        <v>2018</v>
      </c>
      <c r="E7">
        <v>306</v>
      </c>
    </row>
    <row r="8" spans="1:5" x14ac:dyDescent="0.35">
      <c r="A8" s="1" t="s">
        <v>5</v>
      </c>
      <c r="B8" s="1" t="s">
        <v>12</v>
      </c>
      <c r="C8" s="1" t="s">
        <v>14</v>
      </c>
      <c r="D8">
        <v>2018</v>
      </c>
      <c r="E8">
        <v>5</v>
      </c>
    </row>
    <row r="9" spans="1:5" x14ac:dyDescent="0.35">
      <c r="A9" s="1" t="s">
        <v>5</v>
      </c>
      <c r="B9" s="1" t="s">
        <v>12</v>
      </c>
      <c r="C9" s="1" t="s">
        <v>15</v>
      </c>
      <c r="D9">
        <v>2018</v>
      </c>
      <c r="E9">
        <v>32</v>
      </c>
    </row>
    <row r="10" spans="1:5" x14ac:dyDescent="0.35">
      <c r="A10" s="1" t="s">
        <v>5</v>
      </c>
      <c r="B10" s="1" t="s">
        <v>12</v>
      </c>
      <c r="C10" s="1" t="s">
        <v>16</v>
      </c>
      <c r="D10">
        <v>2018</v>
      </c>
      <c r="E10">
        <v>13</v>
      </c>
    </row>
    <row r="11" spans="1:5" x14ac:dyDescent="0.35">
      <c r="A11" s="1" t="s">
        <v>5</v>
      </c>
      <c r="B11" s="1" t="s">
        <v>12</v>
      </c>
      <c r="C11" s="1" t="s">
        <v>17</v>
      </c>
      <c r="D11">
        <v>2018</v>
      </c>
      <c r="E11">
        <v>2</v>
      </c>
    </row>
    <row r="12" spans="1:5" x14ac:dyDescent="0.35">
      <c r="A12" s="1" t="s">
        <v>5</v>
      </c>
      <c r="B12" s="1" t="s">
        <v>12</v>
      </c>
      <c r="C12" s="1" t="s">
        <v>18</v>
      </c>
      <c r="D12">
        <v>2018</v>
      </c>
      <c r="E12">
        <v>228</v>
      </c>
    </row>
    <row r="13" spans="1:5" x14ac:dyDescent="0.35">
      <c r="A13" s="1" t="s">
        <v>5</v>
      </c>
      <c r="B13" s="1" t="s">
        <v>12</v>
      </c>
      <c r="C13" s="1" t="s">
        <v>19</v>
      </c>
      <c r="D13">
        <v>2018</v>
      </c>
      <c r="E13">
        <v>2</v>
      </c>
    </row>
    <row r="14" spans="1:5" x14ac:dyDescent="0.35">
      <c r="A14" s="1" t="s">
        <v>5</v>
      </c>
      <c r="B14" s="1" t="s">
        <v>12</v>
      </c>
      <c r="C14" s="1" t="s">
        <v>20</v>
      </c>
      <c r="D14">
        <v>2018</v>
      </c>
      <c r="E14">
        <v>19</v>
      </c>
    </row>
    <row r="15" spans="1:5" x14ac:dyDescent="0.35">
      <c r="A15" s="1" t="s">
        <v>5</v>
      </c>
      <c r="B15" s="1" t="s">
        <v>12</v>
      </c>
      <c r="C15" s="1" t="s">
        <v>21</v>
      </c>
      <c r="D15">
        <v>2018</v>
      </c>
      <c r="E15">
        <v>208</v>
      </c>
    </row>
    <row r="16" spans="1:5" x14ac:dyDescent="0.35">
      <c r="A16" s="1" t="s">
        <v>5</v>
      </c>
      <c r="B16" s="1" t="s">
        <v>12</v>
      </c>
      <c r="C16" s="1" t="s">
        <v>22</v>
      </c>
      <c r="D16">
        <v>2018</v>
      </c>
      <c r="E16">
        <v>2</v>
      </c>
    </row>
    <row r="17" spans="1:5" x14ac:dyDescent="0.35">
      <c r="A17" s="1" t="s">
        <v>5</v>
      </c>
      <c r="B17" s="1" t="s">
        <v>12</v>
      </c>
      <c r="C17" s="1" t="s">
        <v>23</v>
      </c>
      <c r="D17">
        <v>2018</v>
      </c>
      <c r="E17">
        <v>64</v>
      </c>
    </row>
    <row r="18" spans="1:5" x14ac:dyDescent="0.35">
      <c r="A18" s="1" t="s">
        <v>5</v>
      </c>
      <c r="B18" s="1" t="s">
        <v>12</v>
      </c>
      <c r="C18" s="1" t="s">
        <v>24</v>
      </c>
      <c r="D18">
        <v>2018</v>
      </c>
      <c r="E18">
        <v>28</v>
      </c>
    </row>
    <row r="19" spans="1:5" x14ac:dyDescent="0.35">
      <c r="A19" s="1" t="s">
        <v>5</v>
      </c>
      <c r="B19" s="1" t="s">
        <v>12</v>
      </c>
      <c r="C19" s="1" t="s">
        <v>25</v>
      </c>
      <c r="D19">
        <v>2018</v>
      </c>
      <c r="E19">
        <v>1</v>
      </c>
    </row>
    <row r="20" spans="1:5" x14ac:dyDescent="0.35">
      <c r="A20" s="1" t="s">
        <v>5</v>
      </c>
      <c r="B20" s="1" t="s">
        <v>12</v>
      </c>
      <c r="C20" s="1" t="s">
        <v>26</v>
      </c>
      <c r="D20">
        <v>2018</v>
      </c>
      <c r="E20">
        <v>239</v>
      </c>
    </row>
    <row r="21" spans="1:5" x14ac:dyDescent="0.35">
      <c r="A21" s="1" t="s">
        <v>5</v>
      </c>
      <c r="B21" s="1" t="s">
        <v>12</v>
      </c>
      <c r="C21" s="1" t="s">
        <v>27</v>
      </c>
      <c r="D21">
        <v>2018</v>
      </c>
      <c r="E21">
        <v>17</v>
      </c>
    </row>
    <row r="22" spans="1:5" x14ac:dyDescent="0.35">
      <c r="A22" s="1" t="s">
        <v>5</v>
      </c>
      <c r="B22" s="1" t="s">
        <v>12</v>
      </c>
      <c r="C22" s="1" t="s">
        <v>28</v>
      </c>
      <c r="D22">
        <v>2018</v>
      </c>
      <c r="E22">
        <v>32</v>
      </c>
    </row>
    <row r="23" spans="1:5" x14ac:dyDescent="0.35">
      <c r="A23" s="1" t="s">
        <v>5</v>
      </c>
      <c r="B23" s="1" t="s">
        <v>12</v>
      </c>
      <c r="C23" s="1" t="s">
        <v>29</v>
      </c>
      <c r="D23">
        <v>2018</v>
      </c>
      <c r="E23">
        <v>1</v>
      </c>
    </row>
    <row r="24" spans="1:5" x14ac:dyDescent="0.35">
      <c r="A24" s="1" t="s">
        <v>5</v>
      </c>
      <c r="B24" s="1" t="s">
        <v>12</v>
      </c>
      <c r="C24" s="1" t="s">
        <v>30</v>
      </c>
      <c r="D24">
        <v>2018</v>
      </c>
      <c r="E24">
        <v>2644</v>
      </c>
    </row>
    <row r="25" spans="1:5" x14ac:dyDescent="0.35">
      <c r="A25" s="1" t="s">
        <v>5</v>
      </c>
      <c r="B25" s="1" t="s">
        <v>12</v>
      </c>
      <c r="C25" s="1" t="s">
        <v>31</v>
      </c>
      <c r="D25">
        <v>2018</v>
      </c>
      <c r="E25">
        <v>15</v>
      </c>
    </row>
    <row r="26" spans="1:5" x14ac:dyDescent="0.35">
      <c r="A26" s="1" t="s">
        <v>5</v>
      </c>
      <c r="B26" s="1" t="s">
        <v>12</v>
      </c>
      <c r="C26" s="1" t="s">
        <v>32</v>
      </c>
      <c r="D26">
        <v>2018</v>
      </c>
      <c r="E26">
        <v>53</v>
      </c>
    </row>
    <row r="27" spans="1:5" x14ac:dyDescent="0.35">
      <c r="A27" s="1" t="s">
        <v>5</v>
      </c>
      <c r="B27" s="1" t="s">
        <v>12</v>
      </c>
      <c r="C27" s="1" t="s">
        <v>33</v>
      </c>
      <c r="D27">
        <v>2018</v>
      </c>
      <c r="E27">
        <v>8</v>
      </c>
    </row>
    <row r="28" spans="1:5" x14ac:dyDescent="0.35">
      <c r="A28" s="1" t="s">
        <v>5</v>
      </c>
      <c r="B28" s="1" t="s">
        <v>12</v>
      </c>
      <c r="C28" s="1" t="s">
        <v>34</v>
      </c>
      <c r="D28">
        <v>2018</v>
      </c>
      <c r="E28">
        <v>15</v>
      </c>
    </row>
    <row r="29" spans="1:5" x14ac:dyDescent="0.35">
      <c r="A29" s="1" t="s">
        <v>5</v>
      </c>
      <c r="B29" s="1" t="s">
        <v>12</v>
      </c>
      <c r="C29" s="1" t="s">
        <v>35</v>
      </c>
      <c r="D29">
        <v>2018</v>
      </c>
      <c r="E29">
        <v>71</v>
      </c>
    </row>
    <row r="30" spans="1:5" x14ac:dyDescent="0.35">
      <c r="A30" s="1" t="s">
        <v>5</v>
      </c>
      <c r="B30" s="1" t="s">
        <v>12</v>
      </c>
      <c r="C30" s="1" t="s">
        <v>36</v>
      </c>
      <c r="D30">
        <v>2018</v>
      </c>
      <c r="E30">
        <v>1</v>
      </c>
    </row>
    <row r="31" spans="1:5" x14ac:dyDescent="0.35">
      <c r="A31" s="1" t="s">
        <v>5</v>
      </c>
      <c r="B31" s="1" t="s">
        <v>12</v>
      </c>
      <c r="C31" s="1" t="s">
        <v>37</v>
      </c>
      <c r="D31">
        <v>2018</v>
      </c>
      <c r="E31">
        <v>1</v>
      </c>
    </row>
    <row r="32" spans="1:5" x14ac:dyDescent="0.35">
      <c r="A32" s="1" t="s">
        <v>5</v>
      </c>
      <c r="B32" s="1" t="s">
        <v>12</v>
      </c>
      <c r="C32" s="1" t="s">
        <v>38</v>
      </c>
      <c r="D32">
        <v>2018</v>
      </c>
      <c r="E32">
        <v>124</v>
      </c>
    </row>
    <row r="33" spans="1:5" x14ac:dyDescent="0.35">
      <c r="A33" s="1" t="s">
        <v>5</v>
      </c>
      <c r="B33" s="1" t="s">
        <v>12</v>
      </c>
      <c r="C33" s="1" t="s">
        <v>39</v>
      </c>
      <c r="D33">
        <v>2018</v>
      </c>
      <c r="E33">
        <v>62</v>
      </c>
    </row>
    <row r="34" spans="1:5" x14ac:dyDescent="0.35">
      <c r="A34" s="1" t="s">
        <v>5</v>
      </c>
      <c r="B34" s="1" t="s">
        <v>12</v>
      </c>
      <c r="C34" s="1" t="s">
        <v>40</v>
      </c>
      <c r="D34">
        <v>2018</v>
      </c>
      <c r="E34">
        <v>6</v>
      </c>
    </row>
    <row r="35" spans="1:5" x14ac:dyDescent="0.35">
      <c r="A35" s="1" t="s">
        <v>5</v>
      </c>
      <c r="B35" s="1" t="s">
        <v>12</v>
      </c>
      <c r="C35" s="1" t="s">
        <v>41</v>
      </c>
      <c r="D35">
        <v>2018</v>
      </c>
      <c r="E35">
        <v>692</v>
      </c>
    </row>
    <row r="36" spans="1:5" x14ac:dyDescent="0.35">
      <c r="A36" s="1" t="s">
        <v>5</v>
      </c>
      <c r="B36" s="1" t="s">
        <v>12</v>
      </c>
      <c r="C36" s="1" t="s">
        <v>42</v>
      </c>
      <c r="D36">
        <v>2018</v>
      </c>
      <c r="E36">
        <v>98</v>
      </c>
    </row>
    <row r="37" spans="1:5" x14ac:dyDescent="0.35">
      <c r="A37" s="1" t="s">
        <v>5</v>
      </c>
      <c r="B37" s="1" t="s">
        <v>12</v>
      </c>
      <c r="C37" s="1" t="s">
        <v>43</v>
      </c>
      <c r="D37">
        <v>2018</v>
      </c>
      <c r="E37">
        <v>809</v>
      </c>
    </row>
    <row r="38" spans="1:5" x14ac:dyDescent="0.35">
      <c r="A38" s="1" t="s">
        <v>5</v>
      </c>
      <c r="B38" s="1" t="s">
        <v>12</v>
      </c>
      <c r="C38" s="1" t="s">
        <v>44</v>
      </c>
      <c r="D38">
        <v>2018</v>
      </c>
      <c r="E38">
        <v>194</v>
      </c>
    </row>
    <row r="39" spans="1:5" x14ac:dyDescent="0.35">
      <c r="A39" s="1" t="s">
        <v>5</v>
      </c>
      <c r="B39" s="1" t="s">
        <v>12</v>
      </c>
      <c r="C39" s="1" t="s">
        <v>45</v>
      </c>
      <c r="D39">
        <v>2018</v>
      </c>
      <c r="E39">
        <v>11</v>
      </c>
    </row>
    <row r="40" spans="1:5" x14ac:dyDescent="0.35">
      <c r="A40" s="1" t="s">
        <v>5</v>
      </c>
      <c r="B40" s="1" t="s">
        <v>12</v>
      </c>
      <c r="C40" s="1" t="s">
        <v>46</v>
      </c>
      <c r="D40">
        <v>2018</v>
      </c>
      <c r="E40">
        <v>508</v>
      </c>
    </row>
    <row r="41" spans="1:5" x14ac:dyDescent="0.35">
      <c r="A41" s="1" t="s">
        <v>5</v>
      </c>
      <c r="B41" s="1" t="s">
        <v>12</v>
      </c>
      <c r="C41" s="1" t="s">
        <v>47</v>
      </c>
      <c r="D41">
        <v>2018</v>
      </c>
      <c r="E41">
        <v>950</v>
      </c>
    </row>
    <row r="42" spans="1:5" x14ac:dyDescent="0.35">
      <c r="A42" s="1" t="s">
        <v>5</v>
      </c>
      <c r="B42" s="1" t="s">
        <v>12</v>
      </c>
      <c r="C42" s="1" t="s">
        <v>48</v>
      </c>
      <c r="D42">
        <v>2018</v>
      </c>
      <c r="E42">
        <v>312</v>
      </c>
    </row>
    <row r="43" spans="1:5" x14ac:dyDescent="0.35">
      <c r="A43" s="1" t="s">
        <v>5</v>
      </c>
      <c r="B43" s="1" t="s">
        <v>12</v>
      </c>
      <c r="C43" s="1" t="s">
        <v>49</v>
      </c>
      <c r="D43">
        <v>2018</v>
      </c>
      <c r="E43">
        <v>359</v>
      </c>
    </row>
    <row r="44" spans="1:5" x14ac:dyDescent="0.35">
      <c r="A44" s="1" t="s">
        <v>5</v>
      </c>
      <c r="B44" s="1" t="s">
        <v>12</v>
      </c>
      <c r="C44" s="1" t="s">
        <v>50</v>
      </c>
      <c r="D44">
        <v>2018</v>
      </c>
      <c r="E44">
        <v>65</v>
      </c>
    </row>
    <row r="45" spans="1:5" x14ac:dyDescent="0.35">
      <c r="A45" s="1" t="s">
        <v>5</v>
      </c>
      <c r="B45" s="1" t="s">
        <v>12</v>
      </c>
      <c r="C45" s="1" t="s">
        <v>51</v>
      </c>
      <c r="D45">
        <v>2018</v>
      </c>
      <c r="E45">
        <v>179</v>
      </c>
    </row>
    <row r="46" spans="1:5" x14ac:dyDescent="0.35">
      <c r="A46" s="1" t="s">
        <v>5</v>
      </c>
      <c r="B46" s="1" t="s">
        <v>12</v>
      </c>
      <c r="C46" s="1" t="s">
        <v>52</v>
      </c>
      <c r="D46">
        <v>2018</v>
      </c>
      <c r="E46">
        <v>259</v>
      </c>
    </row>
    <row r="47" spans="1:5" x14ac:dyDescent="0.35">
      <c r="A47" s="1" t="s">
        <v>5</v>
      </c>
      <c r="B47" s="1" t="s">
        <v>12</v>
      </c>
      <c r="C47" s="1" t="s">
        <v>53</v>
      </c>
      <c r="D47">
        <v>2018</v>
      </c>
      <c r="E47">
        <v>637</v>
      </c>
    </row>
    <row r="48" spans="1:5" x14ac:dyDescent="0.35">
      <c r="A48" s="1" t="s">
        <v>5</v>
      </c>
      <c r="B48" s="1" t="s">
        <v>12</v>
      </c>
      <c r="C48" s="1" t="s">
        <v>54</v>
      </c>
      <c r="D48">
        <v>2018</v>
      </c>
      <c r="E48">
        <v>71</v>
      </c>
    </row>
    <row r="49" spans="1:5" x14ac:dyDescent="0.35">
      <c r="A49" s="1" t="s">
        <v>5</v>
      </c>
      <c r="B49" s="1" t="s">
        <v>12</v>
      </c>
      <c r="C49" s="1" t="s">
        <v>55</v>
      </c>
      <c r="D49">
        <v>2018</v>
      </c>
      <c r="E49">
        <v>105</v>
      </c>
    </row>
    <row r="50" spans="1:5" x14ac:dyDescent="0.35">
      <c r="A50" s="1" t="s">
        <v>5</v>
      </c>
      <c r="B50" s="1" t="s">
        <v>12</v>
      </c>
      <c r="C50" s="1" t="s">
        <v>56</v>
      </c>
      <c r="D50">
        <v>2018</v>
      </c>
      <c r="E50">
        <v>24</v>
      </c>
    </row>
    <row r="51" spans="1:5" x14ac:dyDescent="0.35">
      <c r="A51" s="1" t="s">
        <v>5</v>
      </c>
      <c r="B51" s="1" t="s">
        <v>12</v>
      </c>
      <c r="C51" s="1" t="s">
        <v>57</v>
      </c>
      <c r="D51">
        <v>2018</v>
      </c>
      <c r="E51">
        <v>56</v>
      </c>
    </row>
    <row r="52" spans="1:5" x14ac:dyDescent="0.35">
      <c r="A52" s="1" t="s">
        <v>5</v>
      </c>
      <c r="B52" s="1" t="s">
        <v>12</v>
      </c>
      <c r="C52" s="1" t="s">
        <v>58</v>
      </c>
      <c r="D52">
        <v>2018</v>
      </c>
      <c r="E52">
        <v>111</v>
      </c>
    </row>
    <row r="53" spans="1:5" x14ac:dyDescent="0.35">
      <c r="A53" s="1" t="s">
        <v>5</v>
      </c>
      <c r="B53" s="1" t="s">
        <v>12</v>
      </c>
      <c r="C53" s="1" t="s">
        <v>59</v>
      </c>
      <c r="D53">
        <v>2018</v>
      </c>
      <c r="E53">
        <v>325</v>
      </c>
    </row>
    <row r="54" spans="1:5" x14ac:dyDescent="0.35">
      <c r="A54" s="1" t="s">
        <v>5</v>
      </c>
      <c r="B54" s="1" t="s">
        <v>12</v>
      </c>
      <c r="C54" s="1" t="s">
        <v>60</v>
      </c>
      <c r="D54">
        <v>2018</v>
      </c>
      <c r="E54">
        <v>18</v>
      </c>
    </row>
    <row r="55" spans="1:5" x14ac:dyDescent="0.35">
      <c r="A55" s="1" t="s">
        <v>5</v>
      </c>
      <c r="B55" s="1" t="s">
        <v>12</v>
      </c>
      <c r="C55" s="1" t="s">
        <v>61</v>
      </c>
      <c r="D55">
        <v>2018</v>
      </c>
      <c r="E55">
        <v>12</v>
      </c>
    </row>
    <row r="56" spans="1:5" x14ac:dyDescent="0.35">
      <c r="A56" s="1" t="s">
        <v>5</v>
      </c>
      <c r="B56" s="1" t="s">
        <v>12</v>
      </c>
      <c r="C56" s="1" t="s">
        <v>62</v>
      </c>
      <c r="D56">
        <v>2018</v>
      </c>
      <c r="E56">
        <v>5</v>
      </c>
    </row>
    <row r="57" spans="1:5" x14ac:dyDescent="0.35">
      <c r="A57" s="1" t="s">
        <v>5</v>
      </c>
      <c r="B57" s="1" t="s">
        <v>12</v>
      </c>
      <c r="C57" s="1" t="s">
        <v>63</v>
      </c>
      <c r="D57">
        <v>2018</v>
      </c>
      <c r="E57">
        <v>36</v>
      </c>
    </row>
    <row r="58" spans="1:5" x14ac:dyDescent="0.35">
      <c r="A58" s="1" t="s">
        <v>5</v>
      </c>
      <c r="B58" s="1" t="s">
        <v>12</v>
      </c>
      <c r="C58" s="1" t="s">
        <v>64</v>
      </c>
      <c r="D58">
        <v>2018</v>
      </c>
      <c r="E58">
        <v>20</v>
      </c>
    </row>
    <row r="59" spans="1:5" x14ac:dyDescent="0.35">
      <c r="A59" s="1" t="s">
        <v>5</v>
      </c>
      <c r="B59" s="1" t="s">
        <v>12</v>
      </c>
      <c r="C59" s="1" t="s">
        <v>65</v>
      </c>
      <c r="D59">
        <v>2018</v>
      </c>
      <c r="E59">
        <v>330</v>
      </c>
    </row>
    <row r="60" spans="1:5" x14ac:dyDescent="0.35">
      <c r="A60" s="1" t="s">
        <v>5</v>
      </c>
      <c r="B60" s="1" t="s">
        <v>12</v>
      </c>
      <c r="C60" s="1" t="s">
        <v>66</v>
      </c>
      <c r="D60">
        <v>2018</v>
      </c>
      <c r="E60">
        <v>25</v>
      </c>
    </row>
    <row r="61" spans="1:5" x14ac:dyDescent="0.35">
      <c r="A61" s="1" t="s">
        <v>5</v>
      </c>
      <c r="B61" s="1" t="s">
        <v>12</v>
      </c>
      <c r="C61" s="1" t="s">
        <v>67</v>
      </c>
      <c r="D61">
        <v>2018</v>
      </c>
      <c r="E61">
        <v>11</v>
      </c>
    </row>
    <row r="62" spans="1:5" x14ac:dyDescent="0.35">
      <c r="A62" s="1" t="s">
        <v>5</v>
      </c>
      <c r="B62" s="1" t="s">
        <v>68</v>
      </c>
      <c r="C62" s="1" t="s">
        <v>69</v>
      </c>
      <c r="D62">
        <v>2018</v>
      </c>
      <c r="E62">
        <v>5693</v>
      </c>
    </row>
    <row r="63" spans="1:5" x14ac:dyDescent="0.35">
      <c r="A63" s="1" t="s">
        <v>5</v>
      </c>
      <c r="B63" s="1" t="s">
        <v>68</v>
      </c>
      <c r="C63" s="1" t="s">
        <v>70</v>
      </c>
      <c r="D63">
        <v>2018</v>
      </c>
      <c r="E63">
        <v>5031</v>
      </c>
    </row>
    <row r="64" spans="1:5" x14ac:dyDescent="0.35">
      <c r="A64" s="1" t="s">
        <v>5</v>
      </c>
      <c r="B64" s="1" t="s">
        <v>71</v>
      </c>
      <c r="C64" s="1" t="s">
        <v>72</v>
      </c>
      <c r="D64">
        <v>2018</v>
      </c>
      <c r="E64">
        <v>201</v>
      </c>
    </row>
    <row r="65" spans="1:5" x14ac:dyDescent="0.35">
      <c r="A65" s="1" t="s">
        <v>5</v>
      </c>
      <c r="B65" s="1" t="s">
        <v>71</v>
      </c>
      <c r="C65" s="1" t="s">
        <v>73</v>
      </c>
      <c r="D65">
        <v>2018</v>
      </c>
      <c r="E65">
        <v>1250</v>
      </c>
    </row>
    <row r="66" spans="1:5" x14ac:dyDescent="0.35">
      <c r="A66" s="1" t="s">
        <v>5</v>
      </c>
      <c r="B66" s="1" t="s">
        <v>71</v>
      </c>
      <c r="C66" s="1" t="s">
        <v>74</v>
      </c>
      <c r="D66">
        <v>2018</v>
      </c>
      <c r="E66">
        <v>8220</v>
      </c>
    </row>
    <row r="67" spans="1:5" x14ac:dyDescent="0.35">
      <c r="A67" s="1" t="s">
        <v>5</v>
      </c>
      <c r="B67" s="1" t="s">
        <v>71</v>
      </c>
      <c r="C67" s="1" t="s">
        <v>75</v>
      </c>
      <c r="D67">
        <v>2018</v>
      </c>
      <c r="E67">
        <v>1015</v>
      </c>
    </row>
    <row r="68" spans="1:5" x14ac:dyDescent="0.35">
      <c r="A68" s="1" t="s">
        <v>5</v>
      </c>
      <c r="B68" s="1" t="s">
        <v>71</v>
      </c>
      <c r="C68" s="1" t="s">
        <v>76</v>
      </c>
      <c r="D68">
        <v>2018</v>
      </c>
      <c r="E68">
        <v>38</v>
      </c>
    </row>
    <row r="69" spans="1:5" x14ac:dyDescent="0.35">
      <c r="A69" s="1" t="s">
        <v>5</v>
      </c>
      <c r="B69" s="1" t="s">
        <v>77</v>
      </c>
      <c r="C69" s="1" t="s">
        <v>78</v>
      </c>
      <c r="D69">
        <v>2018</v>
      </c>
      <c r="E69">
        <v>915</v>
      </c>
    </row>
    <row r="70" spans="1:5" x14ac:dyDescent="0.35">
      <c r="A70" s="1" t="s">
        <v>5</v>
      </c>
      <c r="B70" s="1" t="s">
        <v>77</v>
      </c>
      <c r="C70" s="1" t="s">
        <v>79</v>
      </c>
      <c r="D70">
        <v>2018</v>
      </c>
      <c r="E70">
        <v>42</v>
      </c>
    </row>
    <row r="71" spans="1:5" x14ac:dyDescent="0.35">
      <c r="A71" s="1" t="s">
        <v>5</v>
      </c>
      <c r="B71" s="1" t="s">
        <v>77</v>
      </c>
      <c r="C71" s="1" t="s">
        <v>80</v>
      </c>
      <c r="D71">
        <v>2018</v>
      </c>
      <c r="E71">
        <v>1088</v>
      </c>
    </row>
    <row r="72" spans="1:5" x14ac:dyDescent="0.35">
      <c r="A72" s="1" t="s">
        <v>5</v>
      </c>
      <c r="B72" s="1" t="s">
        <v>77</v>
      </c>
      <c r="C72" s="1" t="s">
        <v>81</v>
      </c>
      <c r="D72">
        <v>2018</v>
      </c>
      <c r="E72">
        <v>207</v>
      </c>
    </row>
    <row r="73" spans="1:5" x14ac:dyDescent="0.35">
      <c r="A73" s="1" t="s">
        <v>5</v>
      </c>
      <c r="B73" s="1" t="s">
        <v>77</v>
      </c>
      <c r="C73" s="1" t="s">
        <v>82</v>
      </c>
      <c r="D73">
        <v>2018</v>
      </c>
      <c r="E73">
        <v>113</v>
      </c>
    </row>
    <row r="74" spans="1:5" x14ac:dyDescent="0.35">
      <c r="A74" s="1" t="s">
        <v>5</v>
      </c>
      <c r="B74" s="1" t="s">
        <v>77</v>
      </c>
      <c r="C74" s="1" t="s">
        <v>83</v>
      </c>
      <c r="D74">
        <v>2018</v>
      </c>
      <c r="E74">
        <v>6154</v>
      </c>
    </row>
    <row r="75" spans="1:5" x14ac:dyDescent="0.35">
      <c r="A75" s="1" t="s">
        <v>5</v>
      </c>
      <c r="B75" s="1" t="s">
        <v>77</v>
      </c>
      <c r="C75" s="1" t="s">
        <v>84</v>
      </c>
      <c r="D75">
        <v>2018</v>
      </c>
      <c r="E75">
        <v>115</v>
      </c>
    </row>
    <row r="76" spans="1:5" x14ac:dyDescent="0.35">
      <c r="A76" s="1" t="s">
        <v>5</v>
      </c>
      <c r="B76" s="1" t="s">
        <v>77</v>
      </c>
      <c r="C76" s="1" t="s">
        <v>85</v>
      </c>
      <c r="D76">
        <v>2018</v>
      </c>
      <c r="E76">
        <v>350</v>
      </c>
    </row>
    <row r="77" spans="1:5" x14ac:dyDescent="0.35">
      <c r="A77" s="1" t="s">
        <v>5</v>
      </c>
      <c r="B77" s="1" t="s">
        <v>77</v>
      </c>
      <c r="C77" s="1" t="s">
        <v>86</v>
      </c>
      <c r="D77">
        <v>2018</v>
      </c>
      <c r="E77">
        <v>1079</v>
      </c>
    </row>
    <row r="78" spans="1:5" x14ac:dyDescent="0.35">
      <c r="A78" s="1" t="s">
        <v>5</v>
      </c>
      <c r="B78" s="1" t="s">
        <v>77</v>
      </c>
      <c r="C78" s="1" t="s">
        <v>87</v>
      </c>
      <c r="D78">
        <v>2018</v>
      </c>
      <c r="E78">
        <v>661</v>
      </c>
    </row>
    <row r="79" spans="1:5" x14ac:dyDescent="0.35">
      <c r="A79" s="1" t="s">
        <v>5</v>
      </c>
      <c r="B79" s="1" t="s">
        <v>88</v>
      </c>
      <c r="C79" s="1" t="s">
        <v>89</v>
      </c>
      <c r="D79">
        <v>2018</v>
      </c>
      <c r="E79">
        <v>26</v>
      </c>
    </row>
    <row r="80" spans="1:5" x14ac:dyDescent="0.35">
      <c r="A80" s="1" t="s">
        <v>5</v>
      </c>
      <c r="B80" s="1" t="s">
        <v>88</v>
      </c>
      <c r="C80" s="1" t="s">
        <v>90</v>
      </c>
      <c r="D80">
        <v>2018</v>
      </c>
      <c r="E80">
        <v>1138</v>
      </c>
    </row>
    <row r="81" spans="1:5" x14ac:dyDescent="0.35">
      <c r="A81" s="1" t="s">
        <v>5</v>
      </c>
      <c r="B81" s="1" t="s">
        <v>88</v>
      </c>
      <c r="C81" s="1" t="s">
        <v>91</v>
      </c>
      <c r="D81">
        <v>2018</v>
      </c>
      <c r="E81">
        <v>751</v>
      </c>
    </row>
    <row r="82" spans="1:5" x14ac:dyDescent="0.35">
      <c r="A82" s="1" t="s">
        <v>5</v>
      </c>
      <c r="B82" s="1" t="s">
        <v>88</v>
      </c>
      <c r="C82" s="1" t="s">
        <v>92</v>
      </c>
      <c r="D82">
        <v>2018</v>
      </c>
      <c r="E82">
        <v>1939</v>
      </c>
    </row>
    <row r="83" spans="1:5" x14ac:dyDescent="0.35">
      <c r="A83" s="1" t="s">
        <v>5</v>
      </c>
      <c r="B83" s="1" t="s">
        <v>88</v>
      </c>
      <c r="C83" s="1" t="s">
        <v>93</v>
      </c>
      <c r="D83">
        <v>2018</v>
      </c>
      <c r="E83">
        <v>495</v>
      </c>
    </row>
    <row r="84" spans="1:5" x14ac:dyDescent="0.35">
      <c r="A84" s="1" t="s">
        <v>5</v>
      </c>
      <c r="B84" s="1" t="s">
        <v>88</v>
      </c>
      <c r="C84" s="1" t="s">
        <v>94</v>
      </c>
      <c r="D84">
        <v>2018</v>
      </c>
      <c r="E84">
        <v>6375</v>
      </c>
    </row>
    <row r="85" spans="1:5" x14ac:dyDescent="0.35">
      <c r="A85" s="1" t="s">
        <v>95</v>
      </c>
      <c r="B85" s="1" t="s">
        <v>6</v>
      </c>
      <c r="C85" s="1" t="s">
        <v>7</v>
      </c>
      <c r="D85">
        <v>2018</v>
      </c>
      <c r="E85">
        <v>175</v>
      </c>
    </row>
    <row r="86" spans="1:5" x14ac:dyDescent="0.35">
      <c r="A86" s="1" t="s">
        <v>95</v>
      </c>
      <c r="B86" s="1" t="s">
        <v>6</v>
      </c>
      <c r="C86" s="1" t="s">
        <v>8</v>
      </c>
      <c r="D86">
        <v>2018</v>
      </c>
      <c r="E86">
        <v>1533</v>
      </c>
    </row>
    <row r="87" spans="1:5" x14ac:dyDescent="0.35">
      <c r="A87" s="1" t="s">
        <v>95</v>
      </c>
      <c r="B87" s="1" t="s">
        <v>6</v>
      </c>
      <c r="C87" s="1" t="s">
        <v>9</v>
      </c>
      <c r="D87">
        <v>2018</v>
      </c>
      <c r="E87">
        <v>8404</v>
      </c>
    </row>
    <row r="88" spans="1:5" x14ac:dyDescent="0.35">
      <c r="A88" s="1" t="s">
        <v>95</v>
      </c>
      <c r="B88" s="1" t="s">
        <v>6</v>
      </c>
      <c r="C88" s="1" t="s">
        <v>10</v>
      </c>
      <c r="D88">
        <v>2018</v>
      </c>
      <c r="E88">
        <v>20539</v>
      </c>
    </row>
    <row r="89" spans="1:5" x14ac:dyDescent="0.35">
      <c r="A89" s="1" t="s">
        <v>95</v>
      </c>
      <c r="B89" s="1" t="s">
        <v>6</v>
      </c>
      <c r="C89" s="1" t="s">
        <v>11</v>
      </c>
      <c r="D89">
        <v>2018</v>
      </c>
      <c r="E89">
        <v>8371</v>
      </c>
    </row>
    <row r="90" spans="1:5" x14ac:dyDescent="0.35">
      <c r="A90" s="1" t="s">
        <v>95</v>
      </c>
      <c r="B90" s="1" t="s">
        <v>12</v>
      </c>
      <c r="C90" s="1" t="s">
        <v>13</v>
      </c>
      <c r="D90">
        <v>2018</v>
      </c>
      <c r="E90">
        <v>1301</v>
      </c>
    </row>
    <row r="91" spans="1:5" x14ac:dyDescent="0.35">
      <c r="A91" s="1" t="s">
        <v>95</v>
      </c>
      <c r="B91" s="1" t="s">
        <v>12</v>
      </c>
      <c r="C91" s="1" t="s">
        <v>96</v>
      </c>
      <c r="D91">
        <v>2018</v>
      </c>
      <c r="E91">
        <v>1</v>
      </c>
    </row>
    <row r="92" spans="1:5" x14ac:dyDescent="0.35">
      <c r="A92" s="1" t="s">
        <v>95</v>
      </c>
      <c r="B92" s="1" t="s">
        <v>12</v>
      </c>
      <c r="C92" s="1" t="s">
        <v>14</v>
      </c>
      <c r="D92">
        <v>2018</v>
      </c>
      <c r="E92">
        <v>67</v>
      </c>
    </row>
    <row r="93" spans="1:5" x14ac:dyDescent="0.35">
      <c r="A93" s="1" t="s">
        <v>95</v>
      </c>
      <c r="B93" s="1" t="s">
        <v>12</v>
      </c>
      <c r="C93" s="1" t="s">
        <v>15</v>
      </c>
      <c r="D93">
        <v>2018</v>
      </c>
      <c r="E93">
        <v>285</v>
      </c>
    </row>
    <row r="94" spans="1:5" x14ac:dyDescent="0.35">
      <c r="A94" s="1" t="s">
        <v>95</v>
      </c>
      <c r="B94" s="1" t="s">
        <v>12</v>
      </c>
      <c r="C94" s="1" t="s">
        <v>16</v>
      </c>
      <c r="D94">
        <v>2018</v>
      </c>
      <c r="E94">
        <v>57</v>
      </c>
    </row>
    <row r="95" spans="1:5" x14ac:dyDescent="0.35">
      <c r="A95" s="1" t="s">
        <v>95</v>
      </c>
      <c r="B95" s="1" t="s">
        <v>12</v>
      </c>
      <c r="C95" s="1" t="s">
        <v>17</v>
      </c>
      <c r="D95">
        <v>2018</v>
      </c>
      <c r="E95">
        <v>17</v>
      </c>
    </row>
    <row r="96" spans="1:5" x14ac:dyDescent="0.35">
      <c r="A96" s="1" t="s">
        <v>95</v>
      </c>
      <c r="B96" s="1" t="s">
        <v>12</v>
      </c>
      <c r="C96" s="1" t="s">
        <v>18</v>
      </c>
      <c r="D96">
        <v>2018</v>
      </c>
      <c r="E96">
        <v>1054</v>
      </c>
    </row>
    <row r="97" spans="1:5" x14ac:dyDescent="0.35">
      <c r="A97" s="1" t="s">
        <v>95</v>
      </c>
      <c r="B97" s="1" t="s">
        <v>12</v>
      </c>
      <c r="C97" s="1" t="s">
        <v>19</v>
      </c>
      <c r="D97">
        <v>2018</v>
      </c>
      <c r="E97">
        <v>6</v>
      </c>
    </row>
    <row r="98" spans="1:5" x14ac:dyDescent="0.35">
      <c r="A98" s="1" t="s">
        <v>95</v>
      </c>
      <c r="B98" s="1" t="s">
        <v>12</v>
      </c>
      <c r="C98" s="1" t="s">
        <v>20</v>
      </c>
      <c r="D98">
        <v>2018</v>
      </c>
      <c r="E98">
        <v>259</v>
      </c>
    </row>
    <row r="99" spans="1:5" x14ac:dyDescent="0.35">
      <c r="A99" s="1" t="s">
        <v>95</v>
      </c>
      <c r="B99" s="1" t="s">
        <v>12</v>
      </c>
      <c r="C99" s="1" t="s">
        <v>21</v>
      </c>
      <c r="D99">
        <v>2018</v>
      </c>
      <c r="E99">
        <v>941</v>
      </c>
    </row>
    <row r="100" spans="1:5" x14ac:dyDescent="0.35">
      <c r="A100" s="1" t="s">
        <v>95</v>
      </c>
      <c r="B100" s="1" t="s">
        <v>12</v>
      </c>
      <c r="C100" s="1" t="s">
        <v>22</v>
      </c>
      <c r="D100">
        <v>2018</v>
      </c>
      <c r="E100">
        <v>40</v>
      </c>
    </row>
    <row r="101" spans="1:5" x14ac:dyDescent="0.35">
      <c r="A101" s="1" t="s">
        <v>95</v>
      </c>
      <c r="B101" s="1" t="s">
        <v>12</v>
      </c>
      <c r="C101" s="1" t="s">
        <v>23</v>
      </c>
      <c r="D101">
        <v>2018</v>
      </c>
      <c r="E101">
        <v>154</v>
      </c>
    </row>
    <row r="102" spans="1:5" x14ac:dyDescent="0.35">
      <c r="A102" s="1" t="s">
        <v>95</v>
      </c>
      <c r="B102" s="1" t="s">
        <v>12</v>
      </c>
      <c r="C102" s="1" t="s">
        <v>24</v>
      </c>
      <c r="D102">
        <v>2018</v>
      </c>
      <c r="E102">
        <v>152</v>
      </c>
    </row>
    <row r="103" spans="1:5" x14ac:dyDescent="0.35">
      <c r="A103" s="1" t="s">
        <v>95</v>
      </c>
      <c r="B103" s="1" t="s">
        <v>12</v>
      </c>
      <c r="C103" s="1" t="s">
        <v>25</v>
      </c>
      <c r="D103">
        <v>2018</v>
      </c>
      <c r="E103">
        <v>6</v>
      </c>
    </row>
    <row r="104" spans="1:5" x14ac:dyDescent="0.35">
      <c r="A104" s="1" t="s">
        <v>95</v>
      </c>
      <c r="B104" s="1" t="s">
        <v>12</v>
      </c>
      <c r="C104" s="1" t="s">
        <v>26</v>
      </c>
      <c r="D104">
        <v>2018</v>
      </c>
      <c r="E104">
        <v>723</v>
      </c>
    </row>
    <row r="105" spans="1:5" x14ac:dyDescent="0.35">
      <c r="A105" s="1" t="s">
        <v>95</v>
      </c>
      <c r="B105" s="1" t="s">
        <v>12</v>
      </c>
      <c r="C105" s="1" t="s">
        <v>27</v>
      </c>
      <c r="D105">
        <v>2018</v>
      </c>
      <c r="E105">
        <v>93</v>
      </c>
    </row>
    <row r="106" spans="1:5" x14ac:dyDescent="0.35">
      <c r="A106" s="1" t="s">
        <v>95</v>
      </c>
      <c r="B106" s="1" t="s">
        <v>12</v>
      </c>
      <c r="C106" s="1" t="s">
        <v>28</v>
      </c>
      <c r="D106">
        <v>2018</v>
      </c>
      <c r="E106">
        <v>99</v>
      </c>
    </row>
    <row r="107" spans="1:5" x14ac:dyDescent="0.35">
      <c r="A107" s="1" t="s">
        <v>95</v>
      </c>
      <c r="B107" s="1" t="s">
        <v>12</v>
      </c>
      <c r="C107" s="1" t="s">
        <v>29</v>
      </c>
      <c r="D107">
        <v>2018</v>
      </c>
      <c r="E107">
        <v>5</v>
      </c>
    </row>
    <row r="108" spans="1:5" x14ac:dyDescent="0.35">
      <c r="A108" s="1" t="s">
        <v>95</v>
      </c>
      <c r="B108" s="1" t="s">
        <v>12</v>
      </c>
      <c r="C108" s="1" t="s">
        <v>30</v>
      </c>
      <c r="D108">
        <v>2018</v>
      </c>
      <c r="E108">
        <v>10471</v>
      </c>
    </row>
    <row r="109" spans="1:5" x14ac:dyDescent="0.35">
      <c r="A109" s="1" t="s">
        <v>95</v>
      </c>
      <c r="B109" s="1" t="s">
        <v>12</v>
      </c>
      <c r="C109" s="1" t="s">
        <v>31</v>
      </c>
      <c r="D109">
        <v>2018</v>
      </c>
      <c r="E109">
        <v>130</v>
      </c>
    </row>
    <row r="110" spans="1:5" x14ac:dyDescent="0.35">
      <c r="A110" s="1" t="s">
        <v>95</v>
      </c>
      <c r="B110" s="1" t="s">
        <v>12</v>
      </c>
      <c r="C110" s="1" t="s">
        <v>32</v>
      </c>
      <c r="D110">
        <v>2018</v>
      </c>
      <c r="E110">
        <v>292</v>
      </c>
    </row>
    <row r="111" spans="1:5" x14ac:dyDescent="0.35">
      <c r="A111" s="1" t="s">
        <v>95</v>
      </c>
      <c r="B111" s="1" t="s">
        <v>12</v>
      </c>
      <c r="C111" s="1" t="s">
        <v>33</v>
      </c>
      <c r="D111">
        <v>2018</v>
      </c>
      <c r="E111">
        <v>24</v>
      </c>
    </row>
    <row r="112" spans="1:5" x14ac:dyDescent="0.35">
      <c r="A112" s="1" t="s">
        <v>95</v>
      </c>
      <c r="B112" s="1" t="s">
        <v>12</v>
      </c>
      <c r="C112" s="1" t="s">
        <v>34</v>
      </c>
      <c r="D112">
        <v>2018</v>
      </c>
      <c r="E112">
        <v>74</v>
      </c>
    </row>
    <row r="113" spans="1:5" x14ac:dyDescent="0.35">
      <c r="A113" s="1" t="s">
        <v>95</v>
      </c>
      <c r="B113" s="1" t="s">
        <v>12</v>
      </c>
      <c r="C113" s="1" t="s">
        <v>35</v>
      </c>
      <c r="D113">
        <v>2018</v>
      </c>
      <c r="E113">
        <v>285</v>
      </c>
    </row>
    <row r="114" spans="1:5" x14ac:dyDescent="0.35">
      <c r="A114" s="1" t="s">
        <v>95</v>
      </c>
      <c r="B114" s="1" t="s">
        <v>12</v>
      </c>
      <c r="C114" s="1" t="s">
        <v>37</v>
      </c>
      <c r="D114">
        <v>2018</v>
      </c>
      <c r="E114">
        <v>1</v>
      </c>
    </row>
    <row r="115" spans="1:5" x14ac:dyDescent="0.35">
      <c r="A115" s="1" t="s">
        <v>95</v>
      </c>
      <c r="B115" s="1" t="s">
        <v>12</v>
      </c>
      <c r="C115" s="1" t="s">
        <v>38</v>
      </c>
      <c r="D115">
        <v>2018</v>
      </c>
      <c r="E115">
        <v>373</v>
      </c>
    </row>
    <row r="116" spans="1:5" x14ac:dyDescent="0.35">
      <c r="A116" s="1" t="s">
        <v>95</v>
      </c>
      <c r="B116" s="1" t="s">
        <v>12</v>
      </c>
      <c r="C116" s="1" t="s">
        <v>39</v>
      </c>
      <c r="D116">
        <v>2018</v>
      </c>
      <c r="E116">
        <v>180</v>
      </c>
    </row>
    <row r="117" spans="1:5" x14ac:dyDescent="0.35">
      <c r="A117" s="1" t="s">
        <v>95</v>
      </c>
      <c r="B117" s="1" t="s">
        <v>12</v>
      </c>
      <c r="C117" s="1" t="s">
        <v>40</v>
      </c>
      <c r="D117">
        <v>2018</v>
      </c>
      <c r="E117">
        <v>117</v>
      </c>
    </row>
    <row r="118" spans="1:5" x14ac:dyDescent="0.35">
      <c r="A118" s="1" t="s">
        <v>95</v>
      </c>
      <c r="B118" s="1" t="s">
        <v>12</v>
      </c>
      <c r="C118" s="1" t="s">
        <v>41</v>
      </c>
      <c r="D118">
        <v>2018</v>
      </c>
      <c r="E118">
        <v>3258</v>
      </c>
    </row>
    <row r="119" spans="1:5" x14ac:dyDescent="0.35">
      <c r="A119" s="1" t="s">
        <v>95</v>
      </c>
      <c r="B119" s="1" t="s">
        <v>12</v>
      </c>
      <c r="C119" s="1" t="s">
        <v>42</v>
      </c>
      <c r="D119">
        <v>2018</v>
      </c>
      <c r="E119">
        <v>564</v>
      </c>
    </row>
    <row r="120" spans="1:5" x14ac:dyDescent="0.35">
      <c r="A120" s="1" t="s">
        <v>95</v>
      </c>
      <c r="B120" s="1" t="s">
        <v>12</v>
      </c>
      <c r="C120" s="1" t="s">
        <v>97</v>
      </c>
      <c r="D120">
        <v>2018</v>
      </c>
      <c r="E120">
        <v>6</v>
      </c>
    </row>
    <row r="121" spans="1:5" x14ac:dyDescent="0.35">
      <c r="A121" s="1" t="s">
        <v>95</v>
      </c>
      <c r="B121" s="1" t="s">
        <v>12</v>
      </c>
      <c r="C121" s="1" t="s">
        <v>43</v>
      </c>
      <c r="D121">
        <v>2018</v>
      </c>
      <c r="E121">
        <v>2710</v>
      </c>
    </row>
    <row r="122" spans="1:5" x14ac:dyDescent="0.35">
      <c r="A122" s="1" t="s">
        <v>95</v>
      </c>
      <c r="B122" s="1" t="s">
        <v>12</v>
      </c>
      <c r="C122" s="1" t="s">
        <v>44</v>
      </c>
      <c r="D122">
        <v>2018</v>
      </c>
      <c r="E122">
        <v>1903</v>
      </c>
    </row>
    <row r="123" spans="1:5" x14ac:dyDescent="0.35">
      <c r="A123" s="1" t="s">
        <v>95</v>
      </c>
      <c r="B123" s="1" t="s">
        <v>12</v>
      </c>
      <c r="C123" s="1" t="s">
        <v>45</v>
      </c>
      <c r="D123">
        <v>2018</v>
      </c>
      <c r="E123">
        <v>32</v>
      </c>
    </row>
    <row r="124" spans="1:5" x14ac:dyDescent="0.35">
      <c r="A124" s="1" t="s">
        <v>95</v>
      </c>
      <c r="B124" s="1" t="s">
        <v>12</v>
      </c>
      <c r="C124" s="1" t="s">
        <v>46</v>
      </c>
      <c r="D124">
        <v>2018</v>
      </c>
      <c r="E124">
        <v>2186</v>
      </c>
    </row>
    <row r="125" spans="1:5" x14ac:dyDescent="0.35">
      <c r="A125" s="1" t="s">
        <v>95</v>
      </c>
      <c r="B125" s="1" t="s">
        <v>12</v>
      </c>
      <c r="C125" s="1" t="s">
        <v>47</v>
      </c>
      <c r="D125">
        <v>2018</v>
      </c>
      <c r="E125">
        <v>3140</v>
      </c>
    </row>
    <row r="126" spans="1:5" x14ac:dyDescent="0.35">
      <c r="A126" s="1" t="s">
        <v>95</v>
      </c>
      <c r="B126" s="1" t="s">
        <v>12</v>
      </c>
      <c r="C126" s="1" t="s">
        <v>48</v>
      </c>
      <c r="D126">
        <v>2018</v>
      </c>
      <c r="E126">
        <v>624</v>
      </c>
    </row>
    <row r="127" spans="1:5" x14ac:dyDescent="0.35">
      <c r="A127" s="1" t="s">
        <v>95</v>
      </c>
      <c r="B127" s="1" t="s">
        <v>12</v>
      </c>
      <c r="C127" s="1" t="s">
        <v>49</v>
      </c>
      <c r="D127">
        <v>2018</v>
      </c>
      <c r="E127">
        <v>655</v>
      </c>
    </row>
    <row r="128" spans="1:5" x14ac:dyDescent="0.35">
      <c r="A128" s="1" t="s">
        <v>95</v>
      </c>
      <c r="B128" s="1" t="s">
        <v>12</v>
      </c>
      <c r="C128" s="1" t="s">
        <v>50</v>
      </c>
      <c r="D128">
        <v>2018</v>
      </c>
      <c r="E128">
        <v>372</v>
      </c>
    </row>
    <row r="129" spans="1:5" x14ac:dyDescent="0.35">
      <c r="A129" s="1" t="s">
        <v>95</v>
      </c>
      <c r="B129" s="1" t="s">
        <v>12</v>
      </c>
      <c r="C129" s="1" t="s">
        <v>51</v>
      </c>
      <c r="D129">
        <v>2018</v>
      </c>
      <c r="E129">
        <v>773</v>
      </c>
    </row>
    <row r="130" spans="1:5" x14ac:dyDescent="0.35">
      <c r="A130" s="1" t="s">
        <v>95</v>
      </c>
      <c r="B130" s="1" t="s">
        <v>12</v>
      </c>
      <c r="C130" s="1" t="s">
        <v>52</v>
      </c>
      <c r="D130">
        <v>2018</v>
      </c>
      <c r="E130">
        <v>309</v>
      </c>
    </row>
    <row r="131" spans="1:5" x14ac:dyDescent="0.35">
      <c r="A131" s="1" t="s">
        <v>95</v>
      </c>
      <c r="B131" s="1" t="s">
        <v>12</v>
      </c>
      <c r="C131" s="1" t="s">
        <v>53</v>
      </c>
      <c r="D131">
        <v>2018</v>
      </c>
      <c r="E131">
        <v>1363</v>
      </c>
    </row>
    <row r="132" spans="1:5" x14ac:dyDescent="0.35">
      <c r="A132" s="1" t="s">
        <v>95</v>
      </c>
      <c r="B132" s="1" t="s">
        <v>12</v>
      </c>
      <c r="C132" s="1" t="s">
        <v>54</v>
      </c>
      <c r="D132">
        <v>2018</v>
      </c>
      <c r="E132">
        <v>264</v>
      </c>
    </row>
    <row r="133" spans="1:5" x14ac:dyDescent="0.35">
      <c r="A133" s="1" t="s">
        <v>95</v>
      </c>
      <c r="B133" s="1" t="s">
        <v>12</v>
      </c>
      <c r="C133" s="1" t="s">
        <v>55</v>
      </c>
      <c r="D133">
        <v>2018</v>
      </c>
      <c r="E133">
        <v>196</v>
      </c>
    </row>
    <row r="134" spans="1:5" x14ac:dyDescent="0.35">
      <c r="A134" s="1" t="s">
        <v>95</v>
      </c>
      <c r="B134" s="1" t="s">
        <v>12</v>
      </c>
      <c r="C134" s="1" t="s">
        <v>98</v>
      </c>
      <c r="D134">
        <v>2018</v>
      </c>
      <c r="E134">
        <v>2</v>
      </c>
    </row>
    <row r="135" spans="1:5" x14ac:dyDescent="0.35">
      <c r="A135" s="1" t="s">
        <v>95</v>
      </c>
      <c r="B135" s="1" t="s">
        <v>12</v>
      </c>
      <c r="C135" s="1" t="s">
        <v>56</v>
      </c>
      <c r="D135">
        <v>2018</v>
      </c>
      <c r="E135">
        <v>45</v>
      </c>
    </row>
    <row r="136" spans="1:5" x14ac:dyDescent="0.35">
      <c r="A136" s="1" t="s">
        <v>95</v>
      </c>
      <c r="B136" s="1" t="s">
        <v>12</v>
      </c>
      <c r="C136" s="1" t="s">
        <v>57</v>
      </c>
      <c r="D136">
        <v>2018</v>
      </c>
      <c r="E136">
        <v>462</v>
      </c>
    </row>
    <row r="137" spans="1:5" x14ac:dyDescent="0.35">
      <c r="A137" s="1" t="s">
        <v>95</v>
      </c>
      <c r="B137" s="1" t="s">
        <v>12</v>
      </c>
      <c r="C137" s="1" t="s">
        <v>58</v>
      </c>
      <c r="D137">
        <v>2018</v>
      </c>
      <c r="E137">
        <v>596</v>
      </c>
    </row>
    <row r="138" spans="1:5" x14ac:dyDescent="0.35">
      <c r="A138" s="1" t="s">
        <v>95</v>
      </c>
      <c r="B138" s="1" t="s">
        <v>12</v>
      </c>
      <c r="C138" s="1" t="s">
        <v>59</v>
      </c>
      <c r="D138">
        <v>2018</v>
      </c>
      <c r="E138">
        <v>511</v>
      </c>
    </row>
    <row r="139" spans="1:5" x14ac:dyDescent="0.35">
      <c r="A139" s="1" t="s">
        <v>95</v>
      </c>
      <c r="B139" s="1" t="s">
        <v>12</v>
      </c>
      <c r="C139" s="1" t="s">
        <v>60</v>
      </c>
      <c r="D139">
        <v>2018</v>
      </c>
      <c r="E139">
        <v>71</v>
      </c>
    </row>
    <row r="140" spans="1:5" x14ac:dyDescent="0.35">
      <c r="A140" s="1" t="s">
        <v>95</v>
      </c>
      <c r="B140" s="1" t="s">
        <v>12</v>
      </c>
      <c r="C140" s="1" t="s">
        <v>61</v>
      </c>
      <c r="D140">
        <v>2018</v>
      </c>
      <c r="E140">
        <v>62</v>
      </c>
    </row>
    <row r="141" spans="1:5" x14ac:dyDescent="0.35">
      <c r="A141" s="1" t="s">
        <v>95</v>
      </c>
      <c r="B141" s="1" t="s">
        <v>12</v>
      </c>
      <c r="C141" s="1" t="s">
        <v>62</v>
      </c>
      <c r="D141">
        <v>2018</v>
      </c>
      <c r="E141">
        <v>6</v>
      </c>
    </row>
    <row r="142" spans="1:5" x14ac:dyDescent="0.35">
      <c r="A142" s="1" t="s">
        <v>95</v>
      </c>
      <c r="B142" s="1" t="s">
        <v>12</v>
      </c>
      <c r="C142" s="1" t="s">
        <v>63</v>
      </c>
      <c r="D142">
        <v>2018</v>
      </c>
      <c r="E142">
        <v>373</v>
      </c>
    </row>
    <row r="143" spans="1:5" x14ac:dyDescent="0.35">
      <c r="A143" s="1" t="s">
        <v>95</v>
      </c>
      <c r="B143" s="1" t="s">
        <v>12</v>
      </c>
      <c r="C143" s="1" t="s">
        <v>64</v>
      </c>
      <c r="D143">
        <v>2018</v>
      </c>
      <c r="E143">
        <v>84</v>
      </c>
    </row>
    <row r="144" spans="1:5" x14ac:dyDescent="0.35">
      <c r="A144" s="1" t="s">
        <v>95</v>
      </c>
      <c r="B144" s="1" t="s">
        <v>12</v>
      </c>
      <c r="C144" s="1" t="s">
        <v>65</v>
      </c>
      <c r="D144">
        <v>2018</v>
      </c>
      <c r="E144">
        <v>611</v>
      </c>
    </row>
    <row r="145" spans="1:5" x14ac:dyDescent="0.35">
      <c r="A145" s="1" t="s">
        <v>95</v>
      </c>
      <c r="B145" s="1" t="s">
        <v>12</v>
      </c>
      <c r="C145" s="1" t="s">
        <v>66</v>
      </c>
      <c r="D145">
        <v>2018</v>
      </c>
      <c r="E145">
        <v>201</v>
      </c>
    </row>
    <row r="146" spans="1:5" x14ac:dyDescent="0.35">
      <c r="A146" s="1" t="s">
        <v>95</v>
      </c>
      <c r="B146" s="1" t="s">
        <v>12</v>
      </c>
      <c r="C146" s="1" t="s">
        <v>67</v>
      </c>
      <c r="D146">
        <v>2018</v>
      </c>
      <c r="E146">
        <v>66</v>
      </c>
    </row>
    <row r="147" spans="1:5" x14ac:dyDescent="0.35">
      <c r="A147" s="1" t="s">
        <v>95</v>
      </c>
      <c r="B147" s="1" t="s">
        <v>68</v>
      </c>
      <c r="C147" s="1" t="s">
        <v>69</v>
      </c>
      <c r="D147">
        <v>2018</v>
      </c>
      <c r="E147">
        <v>20942</v>
      </c>
    </row>
    <row r="148" spans="1:5" x14ac:dyDescent="0.35">
      <c r="A148" s="1" t="s">
        <v>95</v>
      </c>
      <c r="B148" s="1" t="s">
        <v>68</v>
      </c>
      <c r="C148" s="1" t="s">
        <v>70</v>
      </c>
      <c r="D148">
        <v>2018</v>
      </c>
      <c r="E148">
        <v>18078</v>
      </c>
    </row>
    <row r="149" spans="1:5" x14ac:dyDescent="0.35">
      <c r="A149" s="1" t="s">
        <v>95</v>
      </c>
      <c r="B149" s="1" t="s">
        <v>71</v>
      </c>
      <c r="C149" s="1" t="s">
        <v>72</v>
      </c>
      <c r="D149">
        <v>2018</v>
      </c>
      <c r="E149">
        <v>354</v>
      </c>
    </row>
    <row r="150" spans="1:5" x14ac:dyDescent="0.35">
      <c r="A150" s="1" t="s">
        <v>95</v>
      </c>
      <c r="B150" s="1" t="s">
        <v>71</v>
      </c>
      <c r="C150" s="1" t="s">
        <v>73</v>
      </c>
      <c r="D150">
        <v>2018</v>
      </c>
      <c r="E150">
        <v>4009</v>
      </c>
    </row>
    <row r="151" spans="1:5" x14ac:dyDescent="0.35">
      <c r="A151" s="1" t="s">
        <v>95</v>
      </c>
      <c r="B151" s="1" t="s">
        <v>71</v>
      </c>
      <c r="C151" s="1" t="s">
        <v>74</v>
      </c>
      <c r="D151">
        <v>2018</v>
      </c>
      <c r="E151">
        <v>30347</v>
      </c>
    </row>
    <row r="152" spans="1:5" x14ac:dyDescent="0.35">
      <c r="A152" s="1" t="s">
        <v>95</v>
      </c>
      <c r="B152" s="1" t="s">
        <v>71</v>
      </c>
      <c r="C152" s="1" t="s">
        <v>75</v>
      </c>
      <c r="D152">
        <v>2018</v>
      </c>
      <c r="E152">
        <v>4146</v>
      </c>
    </row>
    <row r="153" spans="1:5" x14ac:dyDescent="0.35">
      <c r="A153" s="1" t="s">
        <v>95</v>
      </c>
      <c r="B153" s="1" t="s">
        <v>71</v>
      </c>
      <c r="C153" s="1" t="s">
        <v>76</v>
      </c>
      <c r="D153">
        <v>2018</v>
      </c>
      <c r="E153">
        <v>166</v>
      </c>
    </row>
    <row r="154" spans="1:5" x14ac:dyDescent="0.35">
      <c r="A154" s="1" t="s">
        <v>95</v>
      </c>
      <c r="B154" s="1" t="s">
        <v>77</v>
      </c>
      <c r="C154" s="1" t="s">
        <v>78</v>
      </c>
      <c r="D154">
        <v>2018</v>
      </c>
      <c r="E154">
        <v>4876</v>
      </c>
    </row>
    <row r="155" spans="1:5" x14ac:dyDescent="0.35">
      <c r="A155" s="1" t="s">
        <v>95</v>
      </c>
      <c r="B155" s="1" t="s">
        <v>77</v>
      </c>
      <c r="C155" s="1" t="s">
        <v>79</v>
      </c>
      <c r="D155">
        <v>2018</v>
      </c>
      <c r="E155">
        <v>258</v>
      </c>
    </row>
    <row r="156" spans="1:5" x14ac:dyDescent="0.35">
      <c r="A156" s="1" t="s">
        <v>95</v>
      </c>
      <c r="B156" s="1" t="s">
        <v>77</v>
      </c>
      <c r="C156" s="1" t="s">
        <v>80</v>
      </c>
      <c r="D156">
        <v>2018</v>
      </c>
      <c r="E156">
        <v>4824</v>
      </c>
    </row>
    <row r="157" spans="1:5" x14ac:dyDescent="0.35">
      <c r="A157" s="1" t="s">
        <v>95</v>
      </c>
      <c r="B157" s="1" t="s">
        <v>77</v>
      </c>
      <c r="C157" s="1" t="s">
        <v>81</v>
      </c>
      <c r="D157">
        <v>2018</v>
      </c>
      <c r="E157">
        <v>848</v>
      </c>
    </row>
    <row r="158" spans="1:5" x14ac:dyDescent="0.35">
      <c r="A158" s="1" t="s">
        <v>95</v>
      </c>
      <c r="B158" s="1" t="s">
        <v>77</v>
      </c>
      <c r="C158" s="1" t="s">
        <v>82</v>
      </c>
      <c r="D158">
        <v>2018</v>
      </c>
      <c r="E158">
        <v>390</v>
      </c>
    </row>
    <row r="159" spans="1:5" x14ac:dyDescent="0.35">
      <c r="A159" s="1" t="s">
        <v>95</v>
      </c>
      <c r="B159" s="1" t="s">
        <v>77</v>
      </c>
      <c r="C159" s="1" t="s">
        <v>83</v>
      </c>
      <c r="D159">
        <v>2018</v>
      </c>
      <c r="E159">
        <v>19717</v>
      </c>
    </row>
    <row r="160" spans="1:5" x14ac:dyDescent="0.35">
      <c r="A160" s="1" t="s">
        <v>95</v>
      </c>
      <c r="B160" s="1" t="s">
        <v>77</v>
      </c>
      <c r="C160" s="1" t="s">
        <v>84</v>
      </c>
      <c r="D160">
        <v>2018</v>
      </c>
      <c r="E160">
        <v>428</v>
      </c>
    </row>
    <row r="161" spans="1:5" x14ac:dyDescent="0.35">
      <c r="A161" s="1" t="s">
        <v>95</v>
      </c>
      <c r="B161" s="1" t="s">
        <v>77</v>
      </c>
      <c r="C161" s="1" t="s">
        <v>85</v>
      </c>
      <c r="D161">
        <v>2018</v>
      </c>
      <c r="E161">
        <v>1426</v>
      </c>
    </row>
    <row r="162" spans="1:5" x14ac:dyDescent="0.35">
      <c r="A162" s="1" t="s">
        <v>95</v>
      </c>
      <c r="B162" s="1" t="s">
        <v>77</v>
      </c>
      <c r="C162" s="1" t="s">
        <v>86</v>
      </c>
      <c r="D162">
        <v>2018</v>
      </c>
      <c r="E162">
        <v>4654</v>
      </c>
    </row>
    <row r="163" spans="1:5" x14ac:dyDescent="0.35">
      <c r="A163" s="1" t="s">
        <v>95</v>
      </c>
      <c r="B163" s="1" t="s">
        <v>77</v>
      </c>
      <c r="C163" s="1" t="s">
        <v>87</v>
      </c>
      <c r="D163">
        <v>2018</v>
      </c>
      <c r="E163">
        <v>1601</v>
      </c>
    </row>
    <row r="164" spans="1:5" x14ac:dyDescent="0.35">
      <c r="A164" s="1" t="s">
        <v>95</v>
      </c>
      <c r="B164" s="1" t="s">
        <v>88</v>
      </c>
      <c r="C164" s="1" t="s">
        <v>89</v>
      </c>
      <c r="D164">
        <v>2018</v>
      </c>
      <c r="E164">
        <v>89</v>
      </c>
    </row>
    <row r="165" spans="1:5" x14ac:dyDescent="0.35">
      <c r="A165" s="1" t="s">
        <v>95</v>
      </c>
      <c r="B165" s="1" t="s">
        <v>88</v>
      </c>
      <c r="C165" s="1" t="s">
        <v>90</v>
      </c>
      <c r="D165">
        <v>2018</v>
      </c>
      <c r="E165">
        <v>3687</v>
      </c>
    </row>
    <row r="166" spans="1:5" x14ac:dyDescent="0.35">
      <c r="A166" s="1" t="s">
        <v>95</v>
      </c>
      <c r="B166" s="1" t="s">
        <v>88</v>
      </c>
      <c r="C166" s="1" t="s">
        <v>91</v>
      </c>
      <c r="D166">
        <v>2018</v>
      </c>
      <c r="E166">
        <v>2362</v>
      </c>
    </row>
    <row r="167" spans="1:5" x14ac:dyDescent="0.35">
      <c r="A167" s="1" t="s">
        <v>95</v>
      </c>
      <c r="B167" s="1" t="s">
        <v>88</v>
      </c>
      <c r="C167" s="1" t="s">
        <v>92</v>
      </c>
      <c r="D167">
        <v>2018</v>
      </c>
      <c r="E167">
        <v>8806</v>
      </c>
    </row>
    <row r="168" spans="1:5" x14ac:dyDescent="0.35">
      <c r="A168" s="1" t="s">
        <v>95</v>
      </c>
      <c r="B168" s="1" t="s">
        <v>88</v>
      </c>
      <c r="C168" s="1" t="s">
        <v>93</v>
      </c>
      <c r="D168">
        <v>2018</v>
      </c>
      <c r="E168">
        <v>1408</v>
      </c>
    </row>
    <row r="169" spans="1:5" x14ac:dyDescent="0.35">
      <c r="A169" s="1" t="s">
        <v>95</v>
      </c>
      <c r="B169" s="1" t="s">
        <v>88</v>
      </c>
      <c r="C169" s="1" t="s">
        <v>94</v>
      </c>
      <c r="D169">
        <v>2018</v>
      </c>
      <c r="E169">
        <v>22670</v>
      </c>
    </row>
    <row r="170" spans="1:5" x14ac:dyDescent="0.35">
      <c r="A170" s="1" t="s">
        <v>5</v>
      </c>
      <c r="B170" s="1" t="s">
        <v>6</v>
      </c>
      <c r="C170" s="1" t="s">
        <v>7</v>
      </c>
      <c r="D170">
        <v>2019</v>
      </c>
      <c r="E170">
        <v>59</v>
      </c>
    </row>
    <row r="171" spans="1:5" x14ac:dyDescent="0.35">
      <c r="A171" s="1" t="s">
        <v>5</v>
      </c>
      <c r="B171" s="1" t="s">
        <v>6</v>
      </c>
      <c r="C171" s="1" t="s">
        <v>8</v>
      </c>
      <c r="D171">
        <v>2019</v>
      </c>
      <c r="E171">
        <v>467</v>
      </c>
    </row>
    <row r="172" spans="1:5" x14ac:dyDescent="0.35">
      <c r="A172" s="1" t="s">
        <v>5</v>
      </c>
      <c r="B172" s="1" t="s">
        <v>6</v>
      </c>
      <c r="C172" s="1" t="s">
        <v>9</v>
      </c>
      <c r="D172">
        <v>2019</v>
      </c>
      <c r="E172">
        <v>2714</v>
      </c>
    </row>
    <row r="173" spans="1:5" x14ac:dyDescent="0.35">
      <c r="A173" s="1" t="s">
        <v>5</v>
      </c>
      <c r="B173" s="1" t="s">
        <v>6</v>
      </c>
      <c r="C173" s="1" t="s">
        <v>10</v>
      </c>
      <c r="D173">
        <v>2019</v>
      </c>
      <c r="E173">
        <v>5757</v>
      </c>
    </row>
    <row r="174" spans="1:5" x14ac:dyDescent="0.35">
      <c r="A174" s="1" t="s">
        <v>5</v>
      </c>
      <c r="B174" s="1" t="s">
        <v>6</v>
      </c>
      <c r="C174" s="1" t="s">
        <v>11</v>
      </c>
      <c r="D174">
        <v>2019</v>
      </c>
      <c r="E174">
        <v>2356</v>
      </c>
    </row>
    <row r="175" spans="1:5" x14ac:dyDescent="0.35">
      <c r="A175" s="1" t="s">
        <v>5</v>
      </c>
      <c r="B175" s="1" t="s">
        <v>12</v>
      </c>
      <c r="C175" s="1" t="s">
        <v>13</v>
      </c>
      <c r="D175">
        <v>2019</v>
      </c>
      <c r="E175">
        <v>325</v>
      </c>
    </row>
    <row r="176" spans="1:5" x14ac:dyDescent="0.35">
      <c r="A176" s="1" t="s">
        <v>5</v>
      </c>
      <c r="B176" s="1" t="s">
        <v>12</v>
      </c>
      <c r="C176" s="1" t="s">
        <v>14</v>
      </c>
      <c r="D176">
        <v>2019</v>
      </c>
      <c r="E176">
        <v>15</v>
      </c>
    </row>
    <row r="177" spans="1:5" x14ac:dyDescent="0.35">
      <c r="A177" s="1" t="s">
        <v>5</v>
      </c>
      <c r="B177" s="1" t="s">
        <v>12</v>
      </c>
      <c r="C177" s="1" t="s">
        <v>15</v>
      </c>
      <c r="D177">
        <v>2019</v>
      </c>
      <c r="E177">
        <v>21</v>
      </c>
    </row>
    <row r="178" spans="1:5" x14ac:dyDescent="0.35">
      <c r="A178" s="1" t="s">
        <v>5</v>
      </c>
      <c r="B178" s="1" t="s">
        <v>12</v>
      </c>
      <c r="C178" s="1" t="s">
        <v>16</v>
      </c>
      <c r="D178">
        <v>2019</v>
      </c>
      <c r="E178">
        <v>25</v>
      </c>
    </row>
    <row r="179" spans="1:5" x14ac:dyDescent="0.35">
      <c r="A179" s="1" t="s">
        <v>5</v>
      </c>
      <c r="B179" s="1" t="s">
        <v>12</v>
      </c>
      <c r="C179" s="1" t="s">
        <v>17</v>
      </c>
      <c r="D179">
        <v>2019</v>
      </c>
      <c r="E179">
        <v>1</v>
      </c>
    </row>
    <row r="180" spans="1:5" x14ac:dyDescent="0.35">
      <c r="A180" s="1" t="s">
        <v>5</v>
      </c>
      <c r="B180" s="1" t="s">
        <v>12</v>
      </c>
      <c r="C180" s="1" t="s">
        <v>18</v>
      </c>
      <c r="D180">
        <v>2019</v>
      </c>
      <c r="E180">
        <v>212</v>
      </c>
    </row>
    <row r="181" spans="1:5" x14ac:dyDescent="0.35">
      <c r="A181" s="1" t="s">
        <v>5</v>
      </c>
      <c r="B181" s="1" t="s">
        <v>12</v>
      </c>
      <c r="C181" s="1" t="s">
        <v>19</v>
      </c>
      <c r="D181">
        <v>2019</v>
      </c>
      <c r="E181">
        <v>9</v>
      </c>
    </row>
    <row r="182" spans="1:5" x14ac:dyDescent="0.35">
      <c r="A182" s="1" t="s">
        <v>5</v>
      </c>
      <c r="B182" s="1" t="s">
        <v>12</v>
      </c>
      <c r="C182" s="1" t="s">
        <v>20</v>
      </c>
      <c r="D182">
        <v>2019</v>
      </c>
      <c r="E182">
        <v>27</v>
      </c>
    </row>
    <row r="183" spans="1:5" x14ac:dyDescent="0.35">
      <c r="A183" s="1" t="s">
        <v>5</v>
      </c>
      <c r="B183" s="1" t="s">
        <v>12</v>
      </c>
      <c r="C183" s="1" t="s">
        <v>21</v>
      </c>
      <c r="D183">
        <v>2019</v>
      </c>
      <c r="E183">
        <v>238</v>
      </c>
    </row>
    <row r="184" spans="1:5" x14ac:dyDescent="0.35">
      <c r="A184" s="1" t="s">
        <v>5</v>
      </c>
      <c r="B184" s="1" t="s">
        <v>12</v>
      </c>
      <c r="C184" s="1" t="s">
        <v>22</v>
      </c>
      <c r="D184">
        <v>2019</v>
      </c>
      <c r="E184">
        <v>2</v>
      </c>
    </row>
    <row r="185" spans="1:5" x14ac:dyDescent="0.35">
      <c r="A185" s="1" t="s">
        <v>5</v>
      </c>
      <c r="B185" s="1" t="s">
        <v>12</v>
      </c>
      <c r="C185" s="1" t="s">
        <v>23</v>
      </c>
      <c r="D185">
        <v>2019</v>
      </c>
      <c r="E185">
        <v>69</v>
      </c>
    </row>
    <row r="186" spans="1:5" x14ac:dyDescent="0.35">
      <c r="A186" s="1" t="s">
        <v>5</v>
      </c>
      <c r="B186" s="1" t="s">
        <v>12</v>
      </c>
      <c r="C186" s="1" t="s">
        <v>24</v>
      </c>
      <c r="D186">
        <v>2019</v>
      </c>
      <c r="E186">
        <v>27</v>
      </c>
    </row>
    <row r="187" spans="1:5" x14ac:dyDescent="0.35">
      <c r="A187" s="1" t="s">
        <v>5</v>
      </c>
      <c r="B187" s="1" t="s">
        <v>12</v>
      </c>
      <c r="C187" s="1" t="s">
        <v>25</v>
      </c>
      <c r="D187">
        <v>2019</v>
      </c>
      <c r="E187">
        <v>2</v>
      </c>
    </row>
    <row r="188" spans="1:5" x14ac:dyDescent="0.35">
      <c r="A188" s="1" t="s">
        <v>5</v>
      </c>
      <c r="B188" s="1" t="s">
        <v>12</v>
      </c>
      <c r="C188" s="1" t="s">
        <v>26</v>
      </c>
      <c r="D188">
        <v>2019</v>
      </c>
      <c r="E188">
        <v>256</v>
      </c>
    </row>
    <row r="189" spans="1:5" x14ac:dyDescent="0.35">
      <c r="A189" s="1" t="s">
        <v>5</v>
      </c>
      <c r="B189" s="1" t="s">
        <v>12</v>
      </c>
      <c r="C189" s="1" t="s">
        <v>27</v>
      </c>
      <c r="D189">
        <v>2019</v>
      </c>
      <c r="E189">
        <v>15</v>
      </c>
    </row>
    <row r="190" spans="1:5" x14ac:dyDescent="0.35">
      <c r="A190" s="1" t="s">
        <v>5</v>
      </c>
      <c r="B190" s="1" t="s">
        <v>12</v>
      </c>
      <c r="C190" s="1" t="s">
        <v>28</v>
      </c>
      <c r="D190">
        <v>2019</v>
      </c>
      <c r="E190">
        <v>29</v>
      </c>
    </row>
    <row r="191" spans="1:5" x14ac:dyDescent="0.35">
      <c r="A191" s="1" t="s">
        <v>5</v>
      </c>
      <c r="B191" s="1" t="s">
        <v>12</v>
      </c>
      <c r="C191" s="1" t="s">
        <v>29</v>
      </c>
      <c r="D191">
        <v>2019</v>
      </c>
      <c r="E191">
        <v>1</v>
      </c>
    </row>
    <row r="192" spans="1:5" x14ac:dyDescent="0.35">
      <c r="A192" s="1" t="s">
        <v>5</v>
      </c>
      <c r="B192" s="1" t="s">
        <v>12</v>
      </c>
      <c r="C192" s="1" t="s">
        <v>30</v>
      </c>
      <c r="D192">
        <v>2019</v>
      </c>
      <c r="E192">
        <v>2594</v>
      </c>
    </row>
    <row r="193" spans="1:5" x14ac:dyDescent="0.35">
      <c r="A193" s="1" t="s">
        <v>5</v>
      </c>
      <c r="B193" s="1" t="s">
        <v>12</v>
      </c>
      <c r="C193" s="1" t="s">
        <v>31</v>
      </c>
      <c r="D193">
        <v>2019</v>
      </c>
      <c r="E193">
        <v>26</v>
      </c>
    </row>
    <row r="194" spans="1:5" x14ac:dyDescent="0.35">
      <c r="A194" s="1" t="s">
        <v>5</v>
      </c>
      <c r="B194" s="1" t="s">
        <v>12</v>
      </c>
      <c r="C194" s="1" t="s">
        <v>32</v>
      </c>
      <c r="D194">
        <v>2019</v>
      </c>
      <c r="E194">
        <v>41</v>
      </c>
    </row>
    <row r="195" spans="1:5" x14ac:dyDescent="0.35">
      <c r="A195" s="1" t="s">
        <v>5</v>
      </c>
      <c r="B195" s="1" t="s">
        <v>12</v>
      </c>
      <c r="C195" s="1" t="s">
        <v>33</v>
      </c>
      <c r="D195">
        <v>2019</v>
      </c>
      <c r="E195">
        <v>5</v>
      </c>
    </row>
    <row r="196" spans="1:5" x14ac:dyDescent="0.35">
      <c r="A196" s="1" t="s">
        <v>5</v>
      </c>
      <c r="B196" s="1" t="s">
        <v>12</v>
      </c>
      <c r="C196" s="1" t="s">
        <v>34</v>
      </c>
      <c r="D196">
        <v>2019</v>
      </c>
      <c r="E196">
        <v>5</v>
      </c>
    </row>
    <row r="197" spans="1:5" x14ac:dyDescent="0.35">
      <c r="A197" s="1" t="s">
        <v>5</v>
      </c>
      <c r="B197" s="1" t="s">
        <v>12</v>
      </c>
      <c r="C197" s="1" t="s">
        <v>35</v>
      </c>
      <c r="D197">
        <v>2019</v>
      </c>
      <c r="E197">
        <v>80</v>
      </c>
    </row>
    <row r="198" spans="1:5" x14ac:dyDescent="0.35">
      <c r="A198" s="1" t="s">
        <v>5</v>
      </c>
      <c r="B198" s="1" t="s">
        <v>12</v>
      </c>
      <c r="C198" s="1" t="s">
        <v>37</v>
      </c>
      <c r="D198">
        <v>2019</v>
      </c>
      <c r="E198">
        <v>1</v>
      </c>
    </row>
    <row r="199" spans="1:5" x14ac:dyDescent="0.35">
      <c r="A199" s="1" t="s">
        <v>5</v>
      </c>
      <c r="B199" s="1" t="s">
        <v>12</v>
      </c>
      <c r="C199" s="1" t="s">
        <v>38</v>
      </c>
      <c r="D199">
        <v>2019</v>
      </c>
      <c r="E199">
        <v>151</v>
      </c>
    </row>
    <row r="200" spans="1:5" x14ac:dyDescent="0.35">
      <c r="A200" s="1" t="s">
        <v>5</v>
      </c>
      <c r="B200" s="1" t="s">
        <v>12</v>
      </c>
      <c r="C200" s="1" t="s">
        <v>39</v>
      </c>
      <c r="D200">
        <v>2019</v>
      </c>
      <c r="E200">
        <v>54</v>
      </c>
    </row>
    <row r="201" spans="1:5" x14ac:dyDescent="0.35">
      <c r="A201" s="1" t="s">
        <v>5</v>
      </c>
      <c r="B201" s="1" t="s">
        <v>12</v>
      </c>
      <c r="C201" s="1" t="s">
        <v>40</v>
      </c>
      <c r="D201">
        <v>2019</v>
      </c>
      <c r="E201">
        <v>13</v>
      </c>
    </row>
    <row r="202" spans="1:5" x14ac:dyDescent="0.35">
      <c r="A202" s="1" t="s">
        <v>5</v>
      </c>
      <c r="B202" s="1" t="s">
        <v>12</v>
      </c>
      <c r="C202" s="1" t="s">
        <v>41</v>
      </c>
      <c r="D202">
        <v>2019</v>
      </c>
      <c r="E202">
        <v>987</v>
      </c>
    </row>
    <row r="203" spans="1:5" x14ac:dyDescent="0.35">
      <c r="A203" s="1" t="s">
        <v>5</v>
      </c>
      <c r="B203" s="1" t="s">
        <v>12</v>
      </c>
      <c r="C203" s="1" t="s">
        <v>42</v>
      </c>
      <c r="D203">
        <v>2019</v>
      </c>
      <c r="E203">
        <v>70</v>
      </c>
    </row>
    <row r="204" spans="1:5" x14ac:dyDescent="0.35">
      <c r="A204" s="1" t="s">
        <v>5</v>
      </c>
      <c r="B204" s="1" t="s">
        <v>12</v>
      </c>
      <c r="C204" s="1" t="s">
        <v>97</v>
      </c>
      <c r="D204">
        <v>2019</v>
      </c>
      <c r="E204">
        <v>1</v>
      </c>
    </row>
    <row r="205" spans="1:5" x14ac:dyDescent="0.35">
      <c r="A205" s="1" t="s">
        <v>5</v>
      </c>
      <c r="B205" s="1" t="s">
        <v>12</v>
      </c>
      <c r="C205" s="1" t="s">
        <v>43</v>
      </c>
      <c r="D205">
        <v>2019</v>
      </c>
      <c r="E205">
        <v>753</v>
      </c>
    </row>
    <row r="206" spans="1:5" x14ac:dyDescent="0.35">
      <c r="A206" s="1" t="s">
        <v>5</v>
      </c>
      <c r="B206" s="1" t="s">
        <v>12</v>
      </c>
      <c r="C206" s="1" t="s">
        <v>44</v>
      </c>
      <c r="D206">
        <v>2019</v>
      </c>
      <c r="E206">
        <v>331</v>
      </c>
    </row>
    <row r="207" spans="1:5" x14ac:dyDescent="0.35">
      <c r="A207" s="1" t="s">
        <v>5</v>
      </c>
      <c r="B207" s="1" t="s">
        <v>12</v>
      </c>
      <c r="C207" s="1" t="s">
        <v>45</v>
      </c>
      <c r="D207">
        <v>2019</v>
      </c>
      <c r="E207">
        <v>18</v>
      </c>
    </row>
    <row r="208" spans="1:5" x14ac:dyDescent="0.35">
      <c r="A208" s="1" t="s">
        <v>5</v>
      </c>
      <c r="B208" s="1" t="s">
        <v>12</v>
      </c>
      <c r="C208" s="1" t="s">
        <v>46</v>
      </c>
      <c r="D208">
        <v>2019</v>
      </c>
      <c r="E208">
        <v>383</v>
      </c>
    </row>
    <row r="209" spans="1:5" x14ac:dyDescent="0.35">
      <c r="A209" s="1" t="s">
        <v>5</v>
      </c>
      <c r="B209" s="1" t="s">
        <v>12</v>
      </c>
      <c r="C209" s="1" t="s">
        <v>47</v>
      </c>
      <c r="D209">
        <v>2019</v>
      </c>
      <c r="E209">
        <v>912</v>
      </c>
    </row>
    <row r="210" spans="1:5" x14ac:dyDescent="0.35">
      <c r="A210" s="1" t="s">
        <v>5</v>
      </c>
      <c r="B210" s="1" t="s">
        <v>12</v>
      </c>
      <c r="C210" s="1" t="s">
        <v>48</v>
      </c>
      <c r="D210">
        <v>2019</v>
      </c>
      <c r="E210">
        <v>348</v>
      </c>
    </row>
    <row r="211" spans="1:5" x14ac:dyDescent="0.35">
      <c r="A211" s="1" t="s">
        <v>5</v>
      </c>
      <c r="B211" s="1" t="s">
        <v>12</v>
      </c>
      <c r="C211" s="1" t="s">
        <v>49</v>
      </c>
      <c r="D211">
        <v>2019</v>
      </c>
      <c r="E211">
        <v>476</v>
      </c>
    </row>
    <row r="212" spans="1:5" x14ac:dyDescent="0.35">
      <c r="A212" s="1" t="s">
        <v>5</v>
      </c>
      <c r="B212" s="1" t="s">
        <v>12</v>
      </c>
      <c r="C212" s="1" t="s">
        <v>50</v>
      </c>
      <c r="D212">
        <v>2019</v>
      </c>
      <c r="E212">
        <v>126</v>
      </c>
    </row>
    <row r="213" spans="1:5" x14ac:dyDescent="0.35">
      <c r="A213" s="1" t="s">
        <v>5</v>
      </c>
      <c r="B213" s="1" t="s">
        <v>12</v>
      </c>
      <c r="C213" s="1" t="s">
        <v>51</v>
      </c>
      <c r="D213">
        <v>2019</v>
      </c>
      <c r="E213">
        <v>181</v>
      </c>
    </row>
    <row r="214" spans="1:5" x14ac:dyDescent="0.35">
      <c r="A214" s="1" t="s">
        <v>5</v>
      </c>
      <c r="B214" s="1" t="s">
        <v>12</v>
      </c>
      <c r="C214" s="1" t="s">
        <v>52</v>
      </c>
      <c r="D214">
        <v>2019</v>
      </c>
      <c r="E214">
        <v>246</v>
      </c>
    </row>
    <row r="215" spans="1:5" x14ac:dyDescent="0.35">
      <c r="A215" s="1" t="s">
        <v>5</v>
      </c>
      <c r="B215" s="1" t="s">
        <v>12</v>
      </c>
      <c r="C215" s="1" t="s">
        <v>53</v>
      </c>
      <c r="D215">
        <v>2019</v>
      </c>
      <c r="E215">
        <v>846</v>
      </c>
    </row>
    <row r="216" spans="1:5" x14ac:dyDescent="0.35">
      <c r="A216" s="1" t="s">
        <v>5</v>
      </c>
      <c r="B216" s="1" t="s">
        <v>12</v>
      </c>
      <c r="C216" s="1" t="s">
        <v>54</v>
      </c>
      <c r="D216">
        <v>2019</v>
      </c>
      <c r="E216">
        <v>74</v>
      </c>
    </row>
    <row r="217" spans="1:5" x14ac:dyDescent="0.35">
      <c r="A217" s="1" t="s">
        <v>5</v>
      </c>
      <c r="B217" s="1" t="s">
        <v>12</v>
      </c>
      <c r="C217" s="1" t="s">
        <v>55</v>
      </c>
      <c r="D217">
        <v>2019</v>
      </c>
      <c r="E217">
        <v>110</v>
      </c>
    </row>
    <row r="218" spans="1:5" x14ac:dyDescent="0.35">
      <c r="A218" s="1" t="s">
        <v>5</v>
      </c>
      <c r="B218" s="1" t="s">
        <v>12</v>
      </c>
      <c r="C218" s="1" t="s">
        <v>98</v>
      </c>
      <c r="D218">
        <v>2019</v>
      </c>
      <c r="E218">
        <v>2</v>
      </c>
    </row>
    <row r="219" spans="1:5" x14ac:dyDescent="0.35">
      <c r="A219" s="1" t="s">
        <v>5</v>
      </c>
      <c r="B219" s="1" t="s">
        <v>12</v>
      </c>
      <c r="C219" s="1" t="s">
        <v>56</v>
      </c>
      <c r="D219">
        <v>2019</v>
      </c>
      <c r="E219">
        <v>18</v>
      </c>
    </row>
    <row r="220" spans="1:5" x14ac:dyDescent="0.35">
      <c r="A220" s="1" t="s">
        <v>5</v>
      </c>
      <c r="B220" s="1" t="s">
        <v>12</v>
      </c>
      <c r="C220" s="1" t="s">
        <v>57</v>
      </c>
      <c r="D220">
        <v>2019</v>
      </c>
      <c r="E220">
        <v>57</v>
      </c>
    </row>
    <row r="221" spans="1:5" x14ac:dyDescent="0.35">
      <c r="A221" s="1" t="s">
        <v>5</v>
      </c>
      <c r="B221" s="1" t="s">
        <v>12</v>
      </c>
      <c r="C221" s="1" t="s">
        <v>58</v>
      </c>
      <c r="D221">
        <v>2019</v>
      </c>
      <c r="E221">
        <v>77</v>
      </c>
    </row>
    <row r="222" spans="1:5" x14ac:dyDescent="0.35">
      <c r="A222" s="1" t="s">
        <v>5</v>
      </c>
      <c r="B222" s="1" t="s">
        <v>12</v>
      </c>
      <c r="C222" s="1" t="s">
        <v>59</v>
      </c>
      <c r="D222">
        <v>2019</v>
      </c>
      <c r="E222">
        <v>304</v>
      </c>
    </row>
    <row r="223" spans="1:5" x14ac:dyDescent="0.35">
      <c r="A223" s="1" t="s">
        <v>5</v>
      </c>
      <c r="B223" s="1" t="s">
        <v>12</v>
      </c>
      <c r="C223" s="1" t="s">
        <v>60</v>
      </c>
      <c r="D223">
        <v>2019</v>
      </c>
      <c r="E223">
        <v>14</v>
      </c>
    </row>
    <row r="224" spans="1:5" x14ac:dyDescent="0.35">
      <c r="A224" s="1" t="s">
        <v>5</v>
      </c>
      <c r="B224" s="1" t="s">
        <v>12</v>
      </c>
      <c r="C224" s="1" t="s">
        <v>61</v>
      </c>
      <c r="D224">
        <v>2019</v>
      </c>
      <c r="E224">
        <v>9</v>
      </c>
    </row>
    <row r="225" spans="1:5" x14ac:dyDescent="0.35">
      <c r="A225" s="1" t="s">
        <v>5</v>
      </c>
      <c r="B225" s="1" t="s">
        <v>12</v>
      </c>
      <c r="C225" s="1" t="s">
        <v>62</v>
      </c>
      <c r="D225">
        <v>2019</v>
      </c>
      <c r="E225">
        <v>5</v>
      </c>
    </row>
    <row r="226" spans="1:5" x14ac:dyDescent="0.35">
      <c r="A226" s="1" t="s">
        <v>5</v>
      </c>
      <c r="B226" s="1" t="s">
        <v>12</v>
      </c>
      <c r="C226" s="1" t="s">
        <v>63</v>
      </c>
      <c r="D226">
        <v>2019</v>
      </c>
      <c r="E226">
        <v>36</v>
      </c>
    </row>
    <row r="227" spans="1:5" x14ac:dyDescent="0.35">
      <c r="A227" s="1" t="s">
        <v>5</v>
      </c>
      <c r="B227" s="1" t="s">
        <v>12</v>
      </c>
      <c r="C227" s="1" t="s">
        <v>64</v>
      </c>
      <c r="D227">
        <v>2019</v>
      </c>
      <c r="E227">
        <v>17</v>
      </c>
    </row>
    <row r="228" spans="1:5" x14ac:dyDescent="0.35">
      <c r="A228" s="1" t="s">
        <v>5</v>
      </c>
      <c r="B228" s="1" t="s">
        <v>12</v>
      </c>
      <c r="C228" s="1" t="s">
        <v>65</v>
      </c>
      <c r="D228">
        <v>2019</v>
      </c>
      <c r="E228">
        <v>315</v>
      </c>
    </row>
    <row r="229" spans="1:5" x14ac:dyDescent="0.35">
      <c r="A229" s="1" t="s">
        <v>5</v>
      </c>
      <c r="B229" s="1" t="s">
        <v>12</v>
      </c>
      <c r="C229" s="1" t="s">
        <v>66</v>
      </c>
      <c r="D229">
        <v>2019</v>
      </c>
      <c r="E229">
        <v>31</v>
      </c>
    </row>
    <row r="230" spans="1:5" x14ac:dyDescent="0.35">
      <c r="A230" s="1" t="s">
        <v>5</v>
      </c>
      <c r="B230" s="1" t="s">
        <v>12</v>
      </c>
      <c r="C230" s="1" t="s">
        <v>67</v>
      </c>
      <c r="D230">
        <v>2019</v>
      </c>
      <c r="E230">
        <v>13</v>
      </c>
    </row>
    <row r="231" spans="1:5" x14ac:dyDescent="0.35">
      <c r="A231" s="1" t="s">
        <v>5</v>
      </c>
      <c r="B231" s="1" t="s">
        <v>68</v>
      </c>
      <c r="C231" s="1" t="s">
        <v>69</v>
      </c>
      <c r="D231">
        <v>2019</v>
      </c>
      <c r="E231">
        <v>5791</v>
      </c>
    </row>
    <row r="232" spans="1:5" x14ac:dyDescent="0.35">
      <c r="A232" s="1" t="s">
        <v>5</v>
      </c>
      <c r="B232" s="1" t="s">
        <v>68</v>
      </c>
      <c r="C232" s="1" t="s">
        <v>70</v>
      </c>
      <c r="D232">
        <v>2019</v>
      </c>
      <c r="E232">
        <v>5561</v>
      </c>
    </row>
    <row r="233" spans="1:5" x14ac:dyDescent="0.35">
      <c r="A233" s="1" t="s">
        <v>5</v>
      </c>
      <c r="B233" s="1" t="s">
        <v>71</v>
      </c>
      <c r="C233" s="1" t="s">
        <v>72</v>
      </c>
      <c r="D233">
        <v>2019</v>
      </c>
      <c r="E233">
        <v>221</v>
      </c>
    </row>
    <row r="234" spans="1:5" x14ac:dyDescent="0.35">
      <c r="A234" s="1" t="s">
        <v>5</v>
      </c>
      <c r="B234" s="1" t="s">
        <v>71</v>
      </c>
      <c r="C234" s="1" t="s">
        <v>73</v>
      </c>
      <c r="D234">
        <v>2019</v>
      </c>
      <c r="E234">
        <v>1496</v>
      </c>
    </row>
    <row r="235" spans="1:5" x14ac:dyDescent="0.35">
      <c r="A235" s="1" t="s">
        <v>5</v>
      </c>
      <c r="B235" s="1" t="s">
        <v>71</v>
      </c>
      <c r="C235" s="1" t="s">
        <v>74</v>
      </c>
      <c r="D235">
        <v>2019</v>
      </c>
      <c r="E235">
        <v>8594</v>
      </c>
    </row>
    <row r="236" spans="1:5" x14ac:dyDescent="0.35">
      <c r="A236" s="1" t="s">
        <v>5</v>
      </c>
      <c r="B236" s="1" t="s">
        <v>71</v>
      </c>
      <c r="C236" s="1" t="s">
        <v>75</v>
      </c>
      <c r="D236">
        <v>2019</v>
      </c>
      <c r="E236">
        <v>996</v>
      </c>
    </row>
    <row r="237" spans="1:5" x14ac:dyDescent="0.35">
      <c r="A237" s="1" t="s">
        <v>5</v>
      </c>
      <c r="B237" s="1" t="s">
        <v>71</v>
      </c>
      <c r="C237" s="1" t="s">
        <v>76</v>
      </c>
      <c r="D237">
        <v>2019</v>
      </c>
      <c r="E237">
        <v>46</v>
      </c>
    </row>
    <row r="238" spans="1:5" x14ac:dyDescent="0.35">
      <c r="A238" s="1" t="s">
        <v>5</v>
      </c>
      <c r="B238" s="1" t="s">
        <v>77</v>
      </c>
      <c r="C238" s="1" t="s">
        <v>78</v>
      </c>
      <c r="D238">
        <v>2019</v>
      </c>
      <c r="E238">
        <v>1020</v>
      </c>
    </row>
    <row r="239" spans="1:5" x14ac:dyDescent="0.35">
      <c r="A239" s="1" t="s">
        <v>5</v>
      </c>
      <c r="B239" s="1" t="s">
        <v>77</v>
      </c>
      <c r="C239" s="1" t="s">
        <v>79</v>
      </c>
      <c r="D239">
        <v>2019</v>
      </c>
      <c r="E239">
        <v>44</v>
      </c>
    </row>
    <row r="240" spans="1:5" x14ac:dyDescent="0.35">
      <c r="A240" s="1" t="s">
        <v>5</v>
      </c>
      <c r="B240" s="1" t="s">
        <v>77</v>
      </c>
      <c r="C240" s="1" t="s">
        <v>80</v>
      </c>
      <c r="D240">
        <v>2019</v>
      </c>
      <c r="E240">
        <v>1091</v>
      </c>
    </row>
    <row r="241" spans="1:5" x14ac:dyDescent="0.35">
      <c r="A241" s="1" t="s">
        <v>5</v>
      </c>
      <c r="B241" s="1" t="s">
        <v>77</v>
      </c>
      <c r="C241" s="1" t="s">
        <v>81</v>
      </c>
      <c r="D241">
        <v>2019</v>
      </c>
      <c r="E241">
        <v>221</v>
      </c>
    </row>
    <row r="242" spans="1:5" x14ac:dyDescent="0.35">
      <c r="A242" s="1" t="s">
        <v>5</v>
      </c>
      <c r="B242" s="1" t="s">
        <v>77</v>
      </c>
      <c r="C242" s="1" t="s">
        <v>82</v>
      </c>
      <c r="D242">
        <v>2019</v>
      </c>
      <c r="E242">
        <v>115</v>
      </c>
    </row>
    <row r="243" spans="1:5" x14ac:dyDescent="0.35">
      <c r="A243" s="1" t="s">
        <v>5</v>
      </c>
      <c r="B243" s="1" t="s">
        <v>77</v>
      </c>
      <c r="C243" s="1" t="s">
        <v>83</v>
      </c>
      <c r="D243">
        <v>2019</v>
      </c>
      <c r="E243">
        <v>6502</v>
      </c>
    </row>
    <row r="244" spans="1:5" x14ac:dyDescent="0.35">
      <c r="A244" s="1" t="s">
        <v>5</v>
      </c>
      <c r="B244" s="1" t="s">
        <v>77</v>
      </c>
      <c r="C244" s="1" t="s">
        <v>84</v>
      </c>
      <c r="D244">
        <v>2019</v>
      </c>
      <c r="E244">
        <v>150</v>
      </c>
    </row>
    <row r="245" spans="1:5" x14ac:dyDescent="0.35">
      <c r="A245" s="1" t="s">
        <v>5</v>
      </c>
      <c r="B245" s="1" t="s">
        <v>77</v>
      </c>
      <c r="C245" s="1" t="s">
        <v>85</v>
      </c>
      <c r="D245">
        <v>2019</v>
      </c>
      <c r="E245">
        <v>329</v>
      </c>
    </row>
    <row r="246" spans="1:5" x14ac:dyDescent="0.35">
      <c r="A246" s="1" t="s">
        <v>5</v>
      </c>
      <c r="B246" s="1" t="s">
        <v>77</v>
      </c>
      <c r="C246" s="1" t="s">
        <v>86</v>
      </c>
      <c r="D246">
        <v>2019</v>
      </c>
      <c r="E246">
        <v>1171</v>
      </c>
    </row>
    <row r="247" spans="1:5" x14ac:dyDescent="0.35">
      <c r="A247" s="1" t="s">
        <v>5</v>
      </c>
      <c r="B247" s="1" t="s">
        <v>77</v>
      </c>
      <c r="C247" s="1" t="s">
        <v>87</v>
      </c>
      <c r="D247">
        <v>2019</v>
      </c>
      <c r="E247">
        <v>710</v>
      </c>
    </row>
    <row r="248" spans="1:5" x14ac:dyDescent="0.35">
      <c r="A248" s="1" t="s">
        <v>5</v>
      </c>
      <c r="B248" s="1" t="s">
        <v>88</v>
      </c>
      <c r="C248" s="1" t="s">
        <v>89</v>
      </c>
      <c r="D248">
        <v>2019</v>
      </c>
      <c r="E248">
        <v>31</v>
      </c>
    </row>
    <row r="249" spans="1:5" x14ac:dyDescent="0.35">
      <c r="A249" s="1" t="s">
        <v>5</v>
      </c>
      <c r="B249" s="1" t="s">
        <v>88</v>
      </c>
      <c r="C249" s="1" t="s">
        <v>90</v>
      </c>
      <c r="D249">
        <v>2019</v>
      </c>
      <c r="E249">
        <v>1339</v>
      </c>
    </row>
    <row r="250" spans="1:5" x14ac:dyDescent="0.35">
      <c r="A250" s="1" t="s">
        <v>5</v>
      </c>
      <c r="B250" s="1" t="s">
        <v>88</v>
      </c>
      <c r="C250" s="1" t="s">
        <v>91</v>
      </c>
      <c r="D250">
        <v>2019</v>
      </c>
      <c r="E250">
        <v>678</v>
      </c>
    </row>
    <row r="251" spans="1:5" x14ac:dyDescent="0.35">
      <c r="A251" s="1" t="s">
        <v>5</v>
      </c>
      <c r="B251" s="1" t="s">
        <v>88</v>
      </c>
      <c r="C251" s="1" t="s">
        <v>92</v>
      </c>
      <c r="D251">
        <v>2019</v>
      </c>
      <c r="E251">
        <v>1995</v>
      </c>
    </row>
    <row r="252" spans="1:5" x14ac:dyDescent="0.35">
      <c r="A252" s="1" t="s">
        <v>5</v>
      </c>
      <c r="B252" s="1" t="s">
        <v>88</v>
      </c>
      <c r="C252" s="1" t="s">
        <v>93</v>
      </c>
      <c r="D252">
        <v>2019</v>
      </c>
      <c r="E252">
        <v>703</v>
      </c>
    </row>
    <row r="253" spans="1:5" x14ac:dyDescent="0.35">
      <c r="A253" s="1" t="s">
        <v>5</v>
      </c>
      <c r="B253" s="1" t="s">
        <v>88</v>
      </c>
      <c r="C253" s="1" t="s">
        <v>94</v>
      </c>
      <c r="D253">
        <v>2019</v>
      </c>
      <c r="E253">
        <v>6607</v>
      </c>
    </row>
    <row r="254" spans="1:5" x14ac:dyDescent="0.35">
      <c r="A254" s="1" t="s">
        <v>95</v>
      </c>
      <c r="B254" s="1" t="s">
        <v>6</v>
      </c>
      <c r="C254" s="1" t="s">
        <v>7</v>
      </c>
      <c r="D254">
        <v>2019</v>
      </c>
      <c r="E254">
        <v>200</v>
      </c>
    </row>
    <row r="255" spans="1:5" x14ac:dyDescent="0.35">
      <c r="A255" s="1" t="s">
        <v>95</v>
      </c>
      <c r="B255" s="1" t="s">
        <v>6</v>
      </c>
      <c r="C255" s="1" t="s">
        <v>8</v>
      </c>
      <c r="D255">
        <v>2019</v>
      </c>
      <c r="E255">
        <v>1210</v>
      </c>
    </row>
    <row r="256" spans="1:5" x14ac:dyDescent="0.35">
      <c r="A256" s="1" t="s">
        <v>95</v>
      </c>
      <c r="B256" s="1" t="s">
        <v>6</v>
      </c>
      <c r="C256" s="1" t="s">
        <v>9</v>
      </c>
      <c r="D256">
        <v>2019</v>
      </c>
      <c r="E256">
        <v>7332</v>
      </c>
    </row>
    <row r="257" spans="1:5" x14ac:dyDescent="0.35">
      <c r="A257" s="1" t="s">
        <v>95</v>
      </c>
      <c r="B257" s="1" t="s">
        <v>6</v>
      </c>
      <c r="C257" s="1" t="s">
        <v>10</v>
      </c>
      <c r="D257">
        <v>2019</v>
      </c>
      <c r="E257">
        <v>19627</v>
      </c>
    </row>
    <row r="258" spans="1:5" x14ac:dyDescent="0.35">
      <c r="A258" s="1" t="s">
        <v>95</v>
      </c>
      <c r="B258" s="1" t="s">
        <v>6</v>
      </c>
      <c r="C258" s="1" t="s">
        <v>11</v>
      </c>
      <c r="D258">
        <v>2019</v>
      </c>
      <c r="E258">
        <v>8542</v>
      </c>
    </row>
    <row r="259" spans="1:5" x14ac:dyDescent="0.35">
      <c r="A259" s="1" t="s">
        <v>95</v>
      </c>
      <c r="B259" s="1" t="s">
        <v>12</v>
      </c>
      <c r="C259" s="1" t="s">
        <v>13</v>
      </c>
      <c r="D259">
        <v>2019</v>
      </c>
      <c r="E259">
        <v>1361</v>
      </c>
    </row>
    <row r="260" spans="1:5" x14ac:dyDescent="0.35">
      <c r="A260" s="1" t="s">
        <v>95</v>
      </c>
      <c r="B260" s="1" t="s">
        <v>12</v>
      </c>
      <c r="C260" s="1" t="s">
        <v>14</v>
      </c>
      <c r="D260">
        <v>2019</v>
      </c>
      <c r="E260">
        <v>80</v>
      </c>
    </row>
    <row r="261" spans="1:5" x14ac:dyDescent="0.35">
      <c r="A261" s="1" t="s">
        <v>95</v>
      </c>
      <c r="B261" s="1" t="s">
        <v>12</v>
      </c>
      <c r="C261" s="1" t="s">
        <v>15</v>
      </c>
      <c r="D261">
        <v>2019</v>
      </c>
      <c r="E261">
        <v>205</v>
      </c>
    </row>
    <row r="262" spans="1:5" x14ac:dyDescent="0.35">
      <c r="A262" s="1" t="s">
        <v>95</v>
      </c>
      <c r="B262" s="1" t="s">
        <v>12</v>
      </c>
      <c r="C262" s="1" t="s">
        <v>16</v>
      </c>
      <c r="D262">
        <v>2019</v>
      </c>
      <c r="E262">
        <v>51</v>
      </c>
    </row>
    <row r="263" spans="1:5" x14ac:dyDescent="0.35">
      <c r="A263" s="1" t="s">
        <v>95</v>
      </c>
      <c r="B263" s="1" t="s">
        <v>12</v>
      </c>
      <c r="C263" s="1" t="s">
        <v>17</v>
      </c>
      <c r="D263">
        <v>2019</v>
      </c>
      <c r="E263">
        <v>19</v>
      </c>
    </row>
    <row r="264" spans="1:5" x14ac:dyDescent="0.35">
      <c r="A264" s="1" t="s">
        <v>95</v>
      </c>
      <c r="B264" s="1" t="s">
        <v>12</v>
      </c>
      <c r="C264" s="1" t="s">
        <v>18</v>
      </c>
      <c r="D264">
        <v>2019</v>
      </c>
      <c r="E264">
        <v>1073</v>
      </c>
    </row>
    <row r="265" spans="1:5" x14ac:dyDescent="0.35">
      <c r="A265" s="1" t="s">
        <v>95</v>
      </c>
      <c r="B265" s="1" t="s">
        <v>12</v>
      </c>
      <c r="C265" s="1" t="s">
        <v>19</v>
      </c>
      <c r="D265">
        <v>2019</v>
      </c>
      <c r="E265">
        <v>10</v>
      </c>
    </row>
    <row r="266" spans="1:5" x14ac:dyDescent="0.35">
      <c r="A266" s="1" t="s">
        <v>95</v>
      </c>
      <c r="B266" s="1" t="s">
        <v>12</v>
      </c>
      <c r="C266" s="1" t="s">
        <v>20</v>
      </c>
      <c r="D266">
        <v>2019</v>
      </c>
      <c r="E266">
        <v>307</v>
      </c>
    </row>
    <row r="267" spans="1:5" x14ac:dyDescent="0.35">
      <c r="A267" s="1" t="s">
        <v>95</v>
      </c>
      <c r="B267" s="1" t="s">
        <v>12</v>
      </c>
      <c r="C267" s="1" t="s">
        <v>21</v>
      </c>
      <c r="D267">
        <v>2019</v>
      </c>
      <c r="E267">
        <v>989</v>
      </c>
    </row>
    <row r="268" spans="1:5" x14ac:dyDescent="0.35">
      <c r="A268" s="1" t="s">
        <v>95</v>
      </c>
      <c r="B268" s="1" t="s">
        <v>12</v>
      </c>
      <c r="C268" s="1" t="s">
        <v>22</v>
      </c>
      <c r="D268">
        <v>2019</v>
      </c>
      <c r="E268">
        <v>30</v>
      </c>
    </row>
    <row r="269" spans="1:5" x14ac:dyDescent="0.35">
      <c r="A269" s="1" t="s">
        <v>95</v>
      </c>
      <c r="B269" s="1" t="s">
        <v>12</v>
      </c>
      <c r="C269" s="1" t="s">
        <v>23</v>
      </c>
      <c r="D269">
        <v>2019</v>
      </c>
      <c r="E269">
        <v>170</v>
      </c>
    </row>
    <row r="270" spans="1:5" x14ac:dyDescent="0.35">
      <c r="A270" s="1" t="s">
        <v>95</v>
      </c>
      <c r="B270" s="1" t="s">
        <v>12</v>
      </c>
      <c r="C270" s="1" t="s">
        <v>24</v>
      </c>
      <c r="D270">
        <v>2019</v>
      </c>
      <c r="E270">
        <v>175</v>
      </c>
    </row>
    <row r="271" spans="1:5" x14ac:dyDescent="0.35">
      <c r="A271" s="1" t="s">
        <v>95</v>
      </c>
      <c r="B271" s="1" t="s">
        <v>12</v>
      </c>
      <c r="C271" s="1" t="s">
        <v>25</v>
      </c>
      <c r="D271">
        <v>2019</v>
      </c>
      <c r="E271">
        <v>9</v>
      </c>
    </row>
    <row r="272" spans="1:5" x14ac:dyDescent="0.35">
      <c r="A272" s="1" t="s">
        <v>95</v>
      </c>
      <c r="B272" s="1" t="s">
        <v>12</v>
      </c>
      <c r="C272" s="1" t="s">
        <v>26</v>
      </c>
      <c r="D272">
        <v>2019</v>
      </c>
      <c r="E272">
        <v>823</v>
      </c>
    </row>
    <row r="273" spans="1:5" x14ac:dyDescent="0.35">
      <c r="A273" s="1" t="s">
        <v>95</v>
      </c>
      <c r="B273" s="1" t="s">
        <v>12</v>
      </c>
      <c r="C273" s="1" t="s">
        <v>27</v>
      </c>
      <c r="D273">
        <v>2019</v>
      </c>
      <c r="E273">
        <v>115</v>
      </c>
    </row>
    <row r="274" spans="1:5" x14ac:dyDescent="0.35">
      <c r="A274" s="1" t="s">
        <v>95</v>
      </c>
      <c r="B274" s="1" t="s">
        <v>12</v>
      </c>
      <c r="C274" s="1" t="s">
        <v>28</v>
      </c>
      <c r="D274">
        <v>2019</v>
      </c>
      <c r="E274">
        <v>93</v>
      </c>
    </row>
    <row r="275" spans="1:5" x14ac:dyDescent="0.35">
      <c r="A275" s="1" t="s">
        <v>95</v>
      </c>
      <c r="B275" s="1" t="s">
        <v>12</v>
      </c>
      <c r="C275" s="1" t="s">
        <v>29</v>
      </c>
      <c r="D275">
        <v>2019</v>
      </c>
      <c r="E275">
        <v>5</v>
      </c>
    </row>
    <row r="276" spans="1:5" x14ac:dyDescent="0.35">
      <c r="A276" s="1" t="s">
        <v>95</v>
      </c>
      <c r="B276" s="1" t="s">
        <v>12</v>
      </c>
      <c r="C276" s="1" t="s">
        <v>30</v>
      </c>
      <c r="D276">
        <v>2019</v>
      </c>
      <c r="E276">
        <v>7615</v>
      </c>
    </row>
    <row r="277" spans="1:5" x14ac:dyDescent="0.35">
      <c r="A277" s="1" t="s">
        <v>95</v>
      </c>
      <c r="B277" s="1" t="s">
        <v>12</v>
      </c>
      <c r="C277" s="1" t="s">
        <v>31</v>
      </c>
      <c r="D277">
        <v>2019</v>
      </c>
      <c r="E277">
        <v>127</v>
      </c>
    </row>
    <row r="278" spans="1:5" x14ac:dyDescent="0.35">
      <c r="A278" s="1" t="s">
        <v>95</v>
      </c>
      <c r="B278" s="1" t="s">
        <v>12</v>
      </c>
      <c r="C278" s="1" t="s">
        <v>32</v>
      </c>
      <c r="D278">
        <v>2019</v>
      </c>
      <c r="E278">
        <v>275</v>
      </c>
    </row>
    <row r="279" spans="1:5" x14ac:dyDescent="0.35">
      <c r="A279" s="1" t="s">
        <v>95</v>
      </c>
      <c r="B279" s="1" t="s">
        <v>12</v>
      </c>
      <c r="C279" s="1" t="s">
        <v>33</v>
      </c>
      <c r="D279">
        <v>2019</v>
      </c>
      <c r="E279">
        <v>18</v>
      </c>
    </row>
    <row r="280" spans="1:5" x14ac:dyDescent="0.35">
      <c r="A280" s="1" t="s">
        <v>95</v>
      </c>
      <c r="B280" s="1" t="s">
        <v>12</v>
      </c>
      <c r="C280" s="1" t="s">
        <v>34</v>
      </c>
      <c r="D280">
        <v>2019</v>
      </c>
      <c r="E280">
        <v>85</v>
      </c>
    </row>
    <row r="281" spans="1:5" x14ac:dyDescent="0.35">
      <c r="A281" s="1" t="s">
        <v>95</v>
      </c>
      <c r="B281" s="1" t="s">
        <v>12</v>
      </c>
      <c r="C281" s="1" t="s">
        <v>35</v>
      </c>
      <c r="D281">
        <v>2019</v>
      </c>
      <c r="E281">
        <v>252</v>
      </c>
    </row>
    <row r="282" spans="1:5" x14ac:dyDescent="0.35">
      <c r="A282" s="1" t="s">
        <v>95</v>
      </c>
      <c r="B282" s="1" t="s">
        <v>12</v>
      </c>
      <c r="C282" s="1" t="s">
        <v>36</v>
      </c>
      <c r="D282">
        <v>2019</v>
      </c>
      <c r="E282">
        <v>1</v>
      </c>
    </row>
    <row r="283" spans="1:5" x14ac:dyDescent="0.35">
      <c r="A283" s="1" t="s">
        <v>95</v>
      </c>
      <c r="B283" s="1" t="s">
        <v>12</v>
      </c>
      <c r="C283" s="1" t="s">
        <v>37</v>
      </c>
      <c r="D283">
        <v>2019</v>
      </c>
      <c r="E283">
        <v>2</v>
      </c>
    </row>
    <row r="284" spans="1:5" x14ac:dyDescent="0.35">
      <c r="A284" s="1" t="s">
        <v>95</v>
      </c>
      <c r="B284" s="1" t="s">
        <v>12</v>
      </c>
      <c r="C284" s="1" t="s">
        <v>38</v>
      </c>
      <c r="D284">
        <v>2019</v>
      </c>
      <c r="E284">
        <v>459</v>
      </c>
    </row>
    <row r="285" spans="1:5" x14ac:dyDescent="0.35">
      <c r="A285" s="1" t="s">
        <v>95</v>
      </c>
      <c r="B285" s="1" t="s">
        <v>12</v>
      </c>
      <c r="C285" s="1" t="s">
        <v>39</v>
      </c>
      <c r="D285">
        <v>2019</v>
      </c>
      <c r="E285">
        <v>183</v>
      </c>
    </row>
    <row r="286" spans="1:5" x14ac:dyDescent="0.35">
      <c r="A286" s="1" t="s">
        <v>95</v>
      </c>
      <c r="B286" s="1" t="s">
        <v>12</v>
      </c>
      <c r="C286" s="1" t="s">
        <v>40</v>
      </c>
      <c r="D286">
        <v>2019</v>
      </c>
      <c r="E286">
        <v>107</v>
      </c>
    </row>
    <row r="287" spans="1:5" x14ac:dyDescent="0.35">
      <c r="A287" s="1" t="s">
        <v>95</v>
      </c>
      <c r="B287" s="1" t="s">
        <v>12</v>
      </c>
      <c r="C287" s="1" t="s">
        <v>41</v>
      </c>
      <c r="D287">
        <v>2019</v>
      </c>
      <c r="E287">
        <v>3286</v>
      </c>
    </row>
    <row r="288" spans="1:5" x14ac:dyDescent="0.35">
      <c r="A288" s="1" t="s">
        <v>95</v>
      </c>
      <c r="B288" s="1" t="s">
        <v>12</v>
      </c>
      <c r="C288" s="1" t="s">
        <v>42</v>
      </c>
      <c r="D288">
        <v>2019</v>
      </c>
      <c r="E288">
        <v>590</v>
      </c>
    </row>
    <row r="289" spans="1:5" x14ac:dyDescent="0.35">
      <c r="A289" s="1" t="s">
        <v>95</v>
      </c>
      <c r="B289" s="1" t="s">
        <v>12</v>
      </c>
      <c r="C289" s="1" t="s">
        <v>97</v>
      </c>
      <c r="D289">
        <v>2019</v>
      </c>
      <c r="E289">
        <v>5</v>
      </c>
    </row>
    <row r="290" spans="1:5" x14ac:dyDescent="0.35">
      <c r="A290" s="1" t="s">
        <v>95</v>
      </c>
      <c r="B290" s="1" t="s">
        <v>12</v>
      </c>
      <c r="C290" s="1" t="s">
        <v>43</v>
      </c>
      <c r="D290">
        <v>2019</v>
      </c>
      <c r="E290">
        <v>2860</v>
      </c>
    </row>
    <row r="291" spans="1:5" x14ac:dyDescent="0.35">
      <c r="A291" s="1" t="s">
        <v>95</v>
      </c>
      <c r="B291" s="1" t="s">
        <v>12</v>
      </c>
      <c r="C291" s="1" t="s">
        <v>44</v>
      </c>
      <c r="D291">
        <v>2019</v>
      </c>
      <c r="E291">
        <v>1831</v>
      </c>
    </row>
    <row r="292" spans="1:5" x14ac:dyDescent="0.35">
      <c r="A292" s="1" t="s">
        <v>95</v>
      </c>
      <c r="B292" s="1" t="s">
        <v>12</v>
      </c>
      <c r="C292" s="1" t="s">
        <v>45</v>
      </c>
      <c r="D292">
        <v>2019</v>
      </c>
      <c r="E292">
        <v>21</v>
      </c>
    </row>
    <row r="293" spans="1:5" x14ac:dyDescent="0.35">
      <c r="A293" s="1" t="s">
        <v>95</v>
      </c>
      <c r="B293" s="1" t="s">
        <v>12</v>
      </c>
      <c r="C293" s="1" t="s">
        <v>46</v>
      </c>
      <c r="D293">
        <v>2019</v>
      </c>
      <c r="E293">
        <v>2076</v>
      </c>
    </row>
    <row r="294" spans="1:5" x14ac:dyDescent="0.35">
      <c r="A294" s="1" t="s">
        <v>95</v>
      </c>
      <c r="B294" s="1" t="s">
        <v>12</v>
      </c>
      <c r="C294" s="1" t="s">
        <v>47</v>
      </c>
      <c r="D294">
        <v>2019</v>
      </c>
      <c r="E294">
        <v>3476</v>
      </c>
    </row>
    <row r="295" spans="1:5" x14ac:dyDescent="0.35">
      <c r="A295" s="1" t="s">
        <v>95</v>
      </c>
      <c r="B295" s="1" t="s">
        <v>12</v>
      </c>
      <c r="C295" s="1" t="s">
        <v>48</v>
      </c>
      <c r="D295">
        <v>2019</v>
      </c>
      <c r="E295">
        <v>643</v>
      </c>
    </row>
    <row r="296" spans="1:5" x14ac:dyDescent="0.35">
      <c r="A296" s="1" t="s">
        <v>95</v>
      </c>
      <c r="B296" s="1" t="s">
        <v>12</v>
      </c>
      <c r="C296" s="1" t="s">
        <v>49</v>
      </c>
      <c r="D296">
        <v>2019</v>
      </c>
      <c r="E296">
        <v>637</v>
      </c>
    </row>
    <row r="297" spans="1:5" x14ac:dyDescent="0.35">
      <c r="A297" s="1" t="s">
        <v>95</v>
      </c>
      <c r="B297" s="1" t="s">
        <v>12</v>
      </c>
      <c r="C297" s="1" t="s">
        <v>50</v>
      </c>
      <c r="D297">
        <v>2019</v>
      </c>
      <c r="E297">
        <v>297</v>
      </c>
    </row>
    <row r="298" spans="1:5" x14ac:dyDescent="0.35">
      <c r="A298" s="1" t="s">
        <v>95</v>
      </c>
      <c r="B298" s="1" t="s">
        <v>12</v>
      </c>
      <c r="C298" s="1" t="s">
        <v>51</v>
      </c>
      <c r="D298">
        <v>2019</v>
      </c>
      <c r="E298">
        <v>810</v>
      </c>
    </row>
    <row r="299" spans="1:5" x14ac:dyDescent="0.35">
      <c r="A299" s="1" t="s">
        <v>95</v>
      </c>
      <c r="B299" s="1" t="s">
        <v>12</v>
      </c>
      <c r="C299" s="1" t="s">
        <v>52</v>
      </c>
      <c r="D299">
        <v>2019</v>
      </c>
      <c r="E299">
        <v>308</v>
      </c>
    </row>
    <row r="300" spans="1:5" x14ac:dyDescent="0.35">
      <c r="A300" s="1" t="s">
        <v>95</v>
      </c>
      <c r="B300" s="1" t="s">
        <v>12</v>
      </c>
      <c r="C300" s="1" t="s">
        <v>53</v>
      </c>
      <c r="D300">
        <v>2019</v>
      </c>
      <c r="E300">
        <v>1311</v>
      </c>
    </row>
    <row r="301" spans="1:5" x14ac:dyDescent="0.35">
      <c r="A301" s="1" t="s">
        <v>95</v>
      </c>
      <c r="B301" s="1" t="s">
        <v>12</v>
      </c>
      <c r="C301" s="1" t="s">
        <v>54</v>
      </c>
      <c r="D301">
        <v>2019</v>
      </c>
      <c r="E301">
        <v>258</v>
      </c>
    </row>
    <row r="302" spans="1:5" x14ac:dyDescent="0.35">
      <c r="A302" s="1" t="s">
        <v>95</v>
      </c>
      <c r="B302" s="1" t="s">
        <v>12</v>
      </c>
      <c r="C302" s="1" t="s">
        <v>55</v>
      </c>
      <c r="D302">
        <v>2019</v>
      </c>
      <c r="E302">
        <v>187</v>
      </c>
    </row>
    <row r="303" spans="1:5" x14ac:dyDescent="0.35">
      <c r="A303" s="1" t="s">
        <v>95</v>
      </c>
      <c r="B303" s="1" t="s">
        <v>12</v>
      </c>
      <c r="C303" s="1" t="s">
        <v>98</v>
      </c>
      <c r="D303">
        <v>2019</v>
      </c>
      <c r="E303">
        <v>1</v>
      </c>
    </row>
    <row r="304" spans="1:5" x14ac:dyDescent="0.35">
      <c r="A304" s="1" t="s">
        <v>95</v>
      </c>
      <c r="B304" s="1" t="s">
        <v>12</v>
      </c>
      <c r="C304" s="1" t="s">
        <v>56</v>
      </c>
      <c r="D304">
        <v>2019</v>
      </c>
      <c r="E304">
        <v>48</v>
      </c>
    </row>
    <row r="305" spans="1:5" x14ac:dyDescent="0.35">
      <c r="A305" s="1" t="s">
        <v>95</v>
      </c>
      <c r="B305" s="1" t="s">
        <v>12</v>
      </c>
      <c r="C305" s="1" t="s">
        <v>57</v>
      </c>
      <c r="D305">
        <v>2019</v>
      </c>
      <c r="E305">
        <v>442</v>
      </c>
    </row>
    <row r="306" spans="1:5" x14ac:dyDescent="0.35">
      <c r="A306" s="1" t="s">
        <v>95</v>
      </c>
      <c r="B306" s="1" t="s">
        <v>12</v>
      </c>
      <c r="C306" s="1" t="s">
        <v>58</v>
      </c>
      <c r="D306">
        <v>2019</v>
      </c>
      <c r="E306">
        <v>611</v>
      </c>
    </row>
    <row r="307" spans="1:5" x14ac:dyDescent="0.35">
      <c r="A307" s="1" t="s">
        <v>95</v>
      </c>
      <c r="B307" s="1" t="s">
        <v>12</v>
      </c>
      <c r="C307" s="1" t="s">
        <v>59</v>
      </c>
      <c r="D307">
        <v>2019</v>
      </c>
      <c r="E307">
        <v>547</v>
      </c>
    </row>
    <row r="308" spans="1:5" x14ac:dyDescent="0.35">
      <c r="A308" s="1" t="s">
        <v>95</v>
      </c>
      <c r="B308" s="1" t="s">
        <v>12</v>
      </c>
      <c r="C308" s="1" t="s">
        <v>60</v>
      </c>
      <c r="D308">
        <v>2019</v>
      </c>
      <c r="E308">
        <v>102</v>
      </c>
    </row>
    <row r="309" spans="1:5" x14ac:dyDescent="0.35">
      <c r="A309" s="1" t="s">
        <v>95</v>
      </c>
      <c r="B309" s="1" t="s">
        <v>12</v>
      </c>
      <c r="C309" s="1" t="s">
        <v>61</v>
      </c>
      <c r="D309">
        <v>2019</v>
      </c>
      <c r="E309">
        <v>60</v>
      </c>
    </row>
    <row r="310" spans="1:5" x14ac:dyDescent="0.35">
      <c r="A310" s="1" t="s">
        <v>95</v>
      </c>
      <c r="B310" s="1" t="s">
        <v>12</v>
      </c>
      <c r="C310" s="1" t="s">
        <v>62</v>
      </c>
      <c r="D310">
        <v>2019</v>
      </c>
      <c r="E310">
        <v>5</v>
      </c>
    </row>
    <row r="311" spans="1:5" x14ac:dyDescent="0.35">
      <c r="A311" s="1" t="s">
        <v>95</v>
      </c>
      <c r="B311" s="1" t="s">
        <v>12</v>
      </c>
      <c r="C311" s="1" t="s">
        <v>63</v>
      </c>
      <c r="D311">
        <v>2019</v>
      </c>
      <c r="E311">
        <v>411</v>
      </c>
    </row>
    <row r="312" spans="1:5" x14ac:dyDescent="0.35">
      <c r="A312" s="1" t="s">
        <v>95</v>
      </c>
      <c r="B312" s="1" t="s">
        <v>12</v>
      </c>
      <c r="C312" s="1" t="s">
        <v>64</v>
      </c>
      <c r="D312">
        <v>2019</v>
      </c>
      <c r="E312">
        <v>80</v>
      </c>
    </row>
    <row r="313" spans="1:5" x14ac:dyDescent="0.35">
      <c r="A313" s="1" t="s">
        <v>95</v>
      </c>
      <c r="B313" s="1" t="s">
        <v>12</v>
      </c>
      <c r="C313" s="1" t="s">
        <v>65</v>
      </c>
      <c r="D313">
        <v>2019</v>
      </c>
      <c r="E313">
        <v>673</v>
      </c>
    </row>
    <row r="314" spans="1:5" x14ac:dyDescent="0.35">
      <c r="A314" s="1" t="s">
        <v>95</v>
      </c>
      <c r="B314" s="1" t="s">
        <v>12</v>
      </c>
      <c r="C314" s="1" t="s">
        <v>66</v>
      </c>
      <c r="D314">
        <v>2019</v>
      </c>
      <c r="E314">
        <v>191</v>
      </c>
    </row>
    <row r="315" spans="1:5" x14ac:dyDescent="0.35">
      <c r="A315" s="1" t="s">
        <v>95</v>
      </c>
      <c r="B315" s="1" t="s">
        <v>12</v>
      </c>
      <c r="C315" s="1" t="s">
        <v>67</v>
      </c>
      <c r="D315">
        <v>2019</v>
      </c>
      <c r="E315">
        <v>100</v>
      </c>
    </row>
    <row r="316" spans="1:5" x14ac:dyDescent="0.35">
      <c r="A316" s="1" t="s">
        <v>95</v>
      </c>
      <c r="B316" s="1" t="s">
        <v>68</v>
      </c>
      <c r="C316" s="1" t="s">
        <v>69</v>
      </c>
      <c r="D316">
        <v>2019</v>
      </c>
      <c r="E316">
        <v>19945</v>
      </c>
    </row>
    <row r="317" spans="1:5" x14ac:dyDescent="0.35">
      <c r="A317" s="1" t="s">
        <v>95</v>
      </c>
      <c r="B317" s="1" t="s">
        <v>68</v>
      </c>
      <c r="C317" s="1" t="s">
        <v>70</v>
      </c>
      <c r="D317">
        <v>2019</v>
      </c>
      <c r="E317">
        <v>16966</v>
      </c>
    </row>
    <row r="318" spans="1:5" x14ac:dyDescent="0.35">
      <c r="A318" s="1" t="s">
        <v>95</v>
      </c>
      <c r="B318" s="1" t="s">
        <v>71</v>
      </c>
      <c r="C318" s="1" t="s">
        <v>72</v>
      </c>
      <c r="D318">
        <v>2019</v>
      </c>
      <c r="E318">
        <v>453</v>
      </c>
    </row>
    <row r="319" spans="1:5" x14ac:dyDescent="0.35">
      <c r="A319" s="1" t="s">
        <v>95</v>
      </c>
      <c r="B319" s="1" t="s">
        <v>71</v>
      </c>
      <c r="C319" s="1" t="s">
        <v>73</v>
      </c>
      <c r="D319">
        <v>2019</v>
      </c>
      <c r="E319">
        <v>3448</v>
      </c>
    </row>
    <row r="320" spans="1:5" x14ac:dyDescent="0.35">
      <c r="A320" s="1" t="s">
        <v>95</v>
      </c>
      <c r="B320" s="1" t="s">
        <v>71</v>
      </c>
      <c r="C320" s="1" t="s">
        <v>74</v>
      </c>
      <c r="D320">
        <v>2019</v>
      </c>
      <c r="E320">
        <v>29228</v>
      </c>
    </row>
    <row r="321" spans="1:5" x14ac:dyDescent="0.35">
      <c r="A321" s="1" t="s">
        <v>95</v>
      </c>
      <c r="B321" s="1" t="s">
        <v>71</v>
      </c>
      <c r="C321" s="1" t="s">
        <v>75</v>
      </c>
      <c r="D321">
        <v>2019</v>
      </c>
      <c r="E321">
        <v>3624</v>
      </c>
    </row>
    <row r="322" spans="1:5" x14ac:dyDescent="0.35">
      <c r="A322" s="1" t="s">
        <v>95</v>
      </c>
      <c r="B322" s="1" t="s">
        <v>71</v>
      </c>
      <c r="C322" s="1" t="s">
        <v>76</v>
      </c>
      <c r="D322">
        <v>2019</v>
      </c>
      <c r="E322">
        <v>158</v>
      </c>
    </row>
    <row r="323" spans="1:5" x14ac:dyDescent="0.35">
      <c r="A323" s="1" t="s">
        <v>95</v>
      </c>
      <c r="B323" s="1" t="s">
        <v>77</v>
      </c>
      <c r="C323" s="1" t="s">
        <v>78</v>
      </c>
      <c r="D323">
        <v>2019</v>
      </c>
      <c r="E323">
        <v>4662</v>
      </c>
    </row>
    <row r="324" spans="1:5" x14ac:dyDescent="0.35">
      <c r="A324" s="1" t="s">
        <v>95</v>
      </c>
      <c r="B324" s="1" t="s">
        <v>77</v>
      </c>
      <c r="C324" s="1" t="s">
        <v>79</v>
      </c>
      <c r="D324">
        <v>2019</v>
      </c>
      <c r="E324">
        <v>177</v>
      </c>
    </row>
    <row r="325" spans="1:5" x14ac:dyDescent="0.35">
      <c r="A325" s="1" t="s">
        <v>95</v>
      </c>
      <c r="B325" s="1" t="s">
        <v>77</v>
      </c>
      <c r="C325" s="1" t="s">
        <v>80</v>
      </c>
      <c r="D325">
        <v>2019</v>
      </c>
      <c r="E325">
        <v>4625</v>
      </c>
    </row>
    <row r="326" spans="1:5" x14ac:dyDescent="0.35">
      <c r="A326" s="1" t="s">
        <v>95</v>
      </c>
      <c r="B326" s="1" t="s">
        <v>77</v>
      </c>
      <c r="C326" s="1" t="s">
        <v>81</v>
      </c>
      <c r="D326">
        <v>2019</v>
      </c>
      <c r="E326">
        <v>890</v>
      </c>
    </row>
    <row r="327" spans="1:5" x14ac:dyDescent="0.35">
      <c r="A327" s="1" t="s">
        <v>95</v>
      </c>
      <c r="B327" s="1" t="s">
        <v>77</v>
      </c>
      <c r="C327" s="1" t="s">
        <v>82</v>
      </c>
      <c r="D327">
        <v>2019</v>
      </c>
      <c r="E327">
        <v>370</v>
      </c>
    </row>
    <row r="328" spans="1:5" x14ac:dyDescent="0.35">
      <c r="A328" s="1" t="s">
        <v>95</v>
      </c>
      <c r="B328" s="1" t="s">
        <v>77</v>
      </c>
      <c r="C328" s="1" t="s">
        <v>83</v>
      </c>
      <c r="D328">
        <v>2019</v>
      </c>
      <c r="E328">
        <v>18472</v>
      </c>
    </row>
    <row r="329" spans="1:5" x14ac:dyDescent="0.35">
      <c r="A329" s="1" t="s">
        <v>95</v>
      </c>
      <c r="B329" s="1" t="s">
        <v>77</v>
      </c>
      <c r="C329" s="1" t="s">
        <v>84</v>
      </c>
      <c r="D329">
        <v>2019</v>
      </c>
      <c r="E329">
        <v>529</v>
      </c>
    </row>
    <row r="330" spans="1:5" x14ac:dyDescent="0.35">
      <c r="A330" s="1" t="s">
        <v>95</v>
      </c>
      <c r="B330" s="1" t="s">
        <v>77</v>
      </c>
      <c r="C330" s="1" t="s">
        <v>85</v>
      </c>
      <c r="D330">
        <v>2019</v>
      </c>
      <c r="E330">
        <v>1347</v>
      </c>
    </row>
    <row r="331" spans="1:5" x14ac:dyDescent="0.35">
      <c r="A331" s="1" t="s">
        <v>95</v>
      </c>
      <c r="B331" s="1" t="s">
        <v>77</v>
      </c>
      <c r="C331" s="1" t="s">
        <v>86</v>
      </c>
      <c r="D331">
        <v>2019</v>
      </c>
      <c r="E331">
        <v>4344</v>
      </c>
    </row>
    <row r="332" spans="1:5" x14ac:dyDescent="0.35">
      <c r="A332" s="1" t="s">
        <v>95</v>
      </c>
      <c r="B332" s="1" t="s">
        <v>77</v>
      </c>
      <c r="C332" s="1" t="s">
        <v>87</v>
      </c>
      <c r="D332">
        <v>2019</v>
      </c>
      <c r="E332">
        <v>1495</v>
      </c>
    </row>
    <row r="333" spans="1:5" x14ac:dyDescent="0.35">
      <c r="A333" s="1" t="s">
        <v>95</v>
      </c>
      <c r="B333" s="1" t="s">
        <v>88</v>
      </c>
      <c r="C333" s="1" t="s">
        <v>89</v>
      </c>
      <c r="D333">
        <v>2019</v>
      </c>
      <c r="E333">
        <v>140</v>
      </c>
    </row>
    <row r="334" spans="1:5" x14ac:dyDescent="0.35">
      <c r="A334" s="1" t="s">
        <v>95</v>
      </c>
      <c r="B334" s="1" t="s">
        <v>88</v>
      </c>
      <c r="C334" s="1" t="s">
        <v>90</v>
      </c>
      <c r="D334">
        <v>2019</v>
      </c>
      <c r="E334">
        <v>3433</v>
      </c>
    </row>
    <row r="335" spans="1:5" x14ac:dyDescent="0.35">
      <c r="A335" s="1" t="s">
        <v>95</v>
      </c>
      <c r="B335" s="1" t="s">
        <v>88</v>
      </c>
      <c r="C335" s="1" t="s">
        <v>91</v>
      </c>
      <c r="D335">
        <v>2019</v>
      </c>
      <c r="E335">
        <v>2249</v>
      </c>
    </row>
    <row r="336" spans="1:5" x14ac:dyDescent="0.35">
      <c r="A336" s="1" t="s">
        <v>95</v>
      </c>
      <c r="B336" s="1" t="s">
        <v>88</v>
      </c>
      <c r="C336" s="1" t="s">
        <v>92</v>
      </c>
      <c r="D336">
        <v>2019</v>
      </c>
      <c r="E336">
        <v>7581</v>
      </c>
    </row>
    <row r="337" spans="1:5" x14ac:dyDescent="0.35">
      <c r="A337" s="1" t="s">
        <v>95</v>
      </c>
      <c r="B337" s="1" t="s">
        <v>88</v>
      </c>
      <c r="C337" s="1" t="s">
        <v>93</v>
      </c>
      <c r="D337">
        <v>2019</v>
      </c>
      <c r="E337">
        <v>1618</v>
      </c>
    </row>
    <row r="338" spans="1:5" x14ac:dyDescent="0.35">
      <c r="A338" s="1" t="s">
        <v>95</v>
      </c>
      <c r="B338" s="1" t="s">
        <v>88</v>
      </c>
      <c r="C338" s="1" t="s">
        <v>94</v>
      </c>
      <c r="D338">
        <v>2019</v>
      </c>
      <c r="E338">
        <v>21890</v>
      </c>
    </row>
    <row r="339" spans="1:5" x14ac:dyDescent="0.35">
      <c r="A339" s="1" t="s">
        <v>5</v>
      </c>
      <c r="B339" s="1" t="s">
        <v>6</v>
      </c>
      <c r="C339" s="1" t="s">
        <v>7</v>
      </c>
      <c r="D339">
        <v>2020</v>
      </c>
      <c r="E339">
        <v>44</v>
      </c>
    </row>
    <row r="340" spans="1:5" x14ac:dyDescent="0.35">
      <c r="A340" s="1" t="s">
        <v>5</v>
      </c>
      <c r="B340" s="1" t="s">
        <v>6</v>
      </c>
      <c r="C340" s="1" t="s">
        <v>8</v>
      </c>
      <c r="D340">
        <v>2020</v>
      </c>
      <c r="E340">
        <v>397</v>
      </c>
    </row>
    <row r="341" spans="1:5" x14ac:dyDescent="0.35">
      <c r="A341" s="1" t="s">
        <v>5</v>
      </c>
      <c r="B341" s="1" t="s">
        <v>6</v>
      </c>
      <c r="C341" s="1" t="s">
        <v>9</v>
      </c>
      <c r="D341">
        <v>2020</v>
      </c>
      <c r="E341">
        <v>2626</v>
      </c>
    </row>
    <row r="342" spans="1:5" x14ac:dyDescent="0.35">
      <c r="A342" s="1" t="s">
        <v>5</v>
      </c>
      <c r="B342" s="1" t="s">
        <v>6</v>
      </c>
      <c r="C342" s="1" t="s">
        <v>10</v>
      </c>
      <c r="D342">
        <v>2020</v>
      </c>
      <c r="E342">
        <v>5723</v>
      </c>
    </row>
    <row r="343" spans="1:5" x14ac:dyDescent="0.35">
      <c r="A343" s="1" t="s">
        <v>5</v>
      </c>
      <c r="B343" s="1" t="s">
        <v>6</v>
      </c>
      <c r="C343" s="1" t="s">
        <v>11</v>
      </c>
      <c r="D343">
        <v>2020</v>
      </c>
      <c r="E343">
        <v>2147</v>
      </c>
    </row>
    <row r="344" spans="1:5" x14ac:dyDescent="0.35">
      <c r="A344" s="1" t="s">
        <v>5</v>
      </c>
      <c r="B344" s="1" t="s">
        <v>12</v>
      </c>
      <c r="C344" s="1" t="s">
        <v>13</v>
      </c>
      <c r="D344">
        <v>2020</v>
      </c>
      <c r="E344">
        <v>307</v>
      </c>
    </row>
    <row r="345" spans="1:5" x14ac:dyDescent="0.35">
      <c r="A345" s="1" t="s">
        <v>5</v>
      </c>
      <c r="B345" s="1" t="s">
        <v>12</v>
      </c>
      <c r="C345" s="1" t="s">
        <v>14</v>
      </c>
      <c r="D345">
        <v>2020</v>
      </c>
      <c r="E345">
        <v>13</v>
      </c>
    </row>
    <row r="346" spans="1:5" x14ac:dyDescent="0.35">
      <c r="A346" s="1" t="s">
        <v>5</v>
      </c>
      <c r="B346" s="1" t="s">
        <v>12</v>
      </c>
      <c r="C346" s="1" t="s">
        <v>15</v>
      </c>
      <c r="D346">
        <v>2020</v>
      </c>
      <c r="E346">
        <v>25</v>
      </c>
    </row>
    <row r="347" spans="1:5" x14ac:dyDescent="0.35">
      <c r="A347" s="1" t="s">
        <v>5</v>
      </c>
      <c r="B347" s="1" t="s">
        <v>12</v>
      </c>
      <c r="C347" s="1" t="s">
        <v>16</v>
      </c>
      <c r="D347">
        <v>2020</v>
      </c>
      <c r="E347">
        <v>30</v>
      </c>
    </row>
    <row r="348" spans="1:5" x14ac:dyDescent="0.35">
      <c r="A348" s="1" t="s">
        <v>5</v>
      </c>
      <c r="B348" s="1" t="s">
        <v>12</v>
      </c>
      <c r="C348" s="1" t="s">
        <v>17</v>
      </c>
      <c r="D348">
        <v>2020</v>
      </c>
      <c r="E348">
        <v>2</v>
      </c>
    </row>
    <row r="349" spans="1:5" x14ac:dyDescent="0.35">
      <c r="A349" s="1" t="s">
        <v>5</v>
      </c>
      <c r="B349" s="1" t="s">
        <v>12</v>
      </c>
      <c r="C349" s="1" t="s">
        <v>18</v>
      </c>
      <c r="D349">
        <v>2020</v>
      </c>
      <c r="E349">
        <v>150</v>
      </c>
    </row>
    <row r="350" spans="1:5" x14ac:dyDescent="0.35">
      <c r="A350" s="1" t="s">
        <v>5</v>
      </c>
      <c r="B350" s="1" t="s">
        <v>12</v>
      </c>
      <c r="C350" s="1" t="s">
        <v>19</v>
      </c>
      <c r="D350">
        <v>2020</v>
      </c>
      <c r="E350">
        <v>1</v>
      </c>
    </row>
    <row r="351" spans="1:5" x14ac:dyDescent="0.35">
      <c r="A351" s="1" t="s">
        <v>5</v>
      </c>
      <c r="B351" s="1" t="s">
        <v>12</v>
      </c>
      <c r="C351" s="1" t="s">
        <v>20</v>
      </c>
      <c r="D351">
        <v>2020</v>
      </c>
      <c r="E351">
        <v>32</v>
      </c>
    </row>
    <row r="352" spans="1:5" x14ac:dyDescent="0.35">
      <c r="A352" s="1" t="s">
        <v>5</v>
      </c>
      <c r="B352" s="1" t="s">
        <v>12</v>
      </c>
      <c r="C352" s="1" t="s">
        <v>21</v>
      </c>
      <c r="D352">
        <v>2020</v>
      </c>
      <c r="E352">
        <v>279</v>
      </c>
    </row>
    <row r="353" spans="1:5" x14ac:dyDescent="0.35">
      <c r="A353" s="1" t="s">
        <v>5</v>
      </c>
      <c r="B353" s="1" t="s">
        <v>12</v>
      </c>
      <c r="C353" s="1" t="s">
        <v>23</v>
      </c>
      <c r="D353">
        <v>2020</v>
      </c>
      <c r="E353">
        <v>59</v>
      </c>
    </row>
    <row r="354" spans="1:5" x14ac:dyDescent="0.35">
      <c r="A354" s="1" t="s">
        <v>5</v>
      </c>
      <c r="B354" s="1" t="s">
        <v>12</v>
      </c>
      <c r="C354" s="1" t="s">
        <v>24</v>
      </c>
      <c r="D354">
        <v>2020</v>
      </c>
      <c r="E354">
        <v>29</v>
      </c>
    </row>
    <row r="355" spans="1:5" x14ac:dyDescent="0.35">
      <c r="A355" s="1" t="s">
        <v>5</v>
      </c>
      <c r="B355" s="1" t="s">
        <v>12</v>
      </c>
      <c r="C355" s="1" t="s">
        <v>26</v>
      </c>
      <c r="D355">
        <v>2020</v>
      </c>
      <c r="E355">
        <v>186</v>
      </c>
    </row>
    <row r="356" spans="1:5" x14ac:dyDescent="0.35">
      <c r="A356" s="1" t="s">
        <v>5</v>
      </c>
      <c r="B356" s="1" t="s">
        <v>12</v>
      </c>
      <c r="C356" s="1" t="s">
        <v>27</v>
      </c>
      <c r="D356">
        <v>2020</v>
      </c>
      <c r="E356">
        <v>21</v>
      </c>
    </row>
    <row r="357" spans="1:5" x14ac:dyDescent="0.35">
      <c r="A357" s="1" t="s">
        <v>5</v>
      </c>
      <c r="B357" s="1" t="s">
        <v>12</v>
      </c>
      <c r="C357" s="1" t="s">
        <v>28</v>
      </c>
      <c r="D357">
        <v>2020</v>
      </c>
      <c r="E357">
        <v>26</v>
      </c>
    </row>
    <row r="358" spans="1:5" x14ac:dyDescent="0.35">
      <c r="A358" s="1" t="s">
        <v>5</v>
      </c>
      <c r="B358" s="1" t="s">
        <v>12</v>
      </c>
      <c r="C358" s="1" t="s">
        <v>29</v>
      </c>
      <c r="D358">
        <v>2020</v>
      </c>
      <c r="E358">
        <v>2</v>
      </c>
    </row>
    <row r="359" spans="1:5" x14ac:dyDescent="0.35">
      <c r="A359" s="1" t="s">
        <v>5</v>
      </c>
      <c r="B359" s="1" t="s">
        <v>12</v>
      </c>
      <c r="C359" s="1" t="s">
        <v>30</v>
      </c>
      <c r="D359">
        <v>2020</v>
      </c>
      <c r="E359">
        <v>2397</v>
      </c>
    </row>
    <row r="360" spans="1:5" x14ac:dyDescent="0.35">
      <c r="A360" s="1" t="s">
        <v>5</v>
      </c>
      <c r="B360" s="1" t="s">
        <v>12</v>
      </c>
      <c r="C360" s="1" t="s">
        <v>31</v>
      </c>
      <c r="D360">
        <v>2020</v>
      </c>
      <c r="E360">
        <v>29</v>
      </c>
    </row>
    <row r="361" spans="1:5" x14ac:dyDescent="0.35">
      <c r="A361" s="1" t="s">
        <v>5</v>
      </c>
      <c r="B361" s="1" t="s">
        <v>12</v>
      </c>
      <c r="C361" s="1" t="s">
        <v>32</v>
      </c>
      <c r="D361">
        <v>2020</v>
      </c>
      <c r="E361">
        <v>30</v>
      </c>
    </row>
    <row r="362" spans="1:5" x14ac:dyDescent="0.35">
      <c r="A362" s="1" t="s">
        <v>5</v>
      </c>
      <c r="B362" s="1" t="s">
        <v>12</v>
      </c>
      <c r="C362" s="1" t="s">
        <v>33</v>
      </c>
      <c r="D362">
        <v>2020</v>
      </c>
      <c r="E362">
        <v>10</v>
      </c>
    </row>
    <row r="363" spans="1:5" x14ac:dyDescent="0.35">
      <c r="A363" s="1" t="s">
        <v>5</v>
      </c>
      <c r="B363" s="1" t="s">
        <v>12</v>
      </c>
      <c r="C363" s="1" t="s">
        <v>34</v>
      </c>
      <c r="D363">
        <v>2020</v>
      </c>
      <c r="E363">
        <v>12</v>
      </c>
    </row>
    <row r="364" spans="1:5" x14ac:dyDescent="0.35">
      <c r="A364" s="1" t="s">
        <v>5</v>
      </c>
      <c r="B364" s="1" t="s">
        <v>12</v>
      </c>
      <c r="C364" s="1" t="s">
        <v>35</v>
      </c>
      <c r="D364">
        <v>2020</v>
      </c>
      <c r="E364">
        <v>81</v>
      </c>
    </row>
    <row r="365" spans="1:5" x14ac:dyDescent="0.35">
      <c r="A365" s="1" t="s">
        <v>5</v>
      </c>
      <c r="B365" s="1" t="s">
        <v>12</v>
      </c>
      <c r="C365" s="1" t="s">
        <v>38</v>
      </c>
      <c r="D365">
        <v>2020</v>
      </c>
      <c r="E365">
        <v>82</v>
      </c>
    </row>
    <row r="366" spans="1:5" x14ac:dyDescent="0.35">
      <c r="A366" s="1" t="s">
        <v>5</v>
      </c>
      <c r="B366" s="1" t="s">
        <v>12</v>
      </c>
      <c r="C366" s="1" t="s">
        <v>39</v>
      </c>
      <c r="D366">
        <v>2020</v>
      </c>
      <c r="E366">
        <v>38</v>
      </c>
    </row>
    <row r="367" spans="1:5" x14ac:dyDescent="0.35">
      <c r="A367" s="1" t="s">
        <v>5</v>
      </c>
      <c r="B367" s="1" t="s">
        <v>12</v>
      </c>
      <c r="C367" s="1" t="s">
        <v>40</v>
      </c>
      <c r="D367">
        <v>2020</v>
      </c>
      <c r="E367">
        <v>16</v>
      </c>
    </row>
    <row r="368" spans="1:5" x14ac:dyDescent="0.35">
      <c r="A368" s="1" t="s">
        <v>5</v>
      </c>
      <c r="B368" s="1" t="s">
        <v>12</v>
      </c>
      <c r="C368" s="1" t="s">
        <v>41</v>
      </c>
      <c r="D368">
        <v>2020</v>
      </c>
      <c r="E368">
        <v>1080</v>
      </c>
    </row>
    <row r="369" spans="1:5" x14ac:dyDescent="0.35">
      <c r="A369" s="1" t="s">
        <v>5</v>
      </c>
      <c r="B369" s="1" t="s">
        <v>12</v>
      </c>
      <c r="C369" s="1" t="s">
        <v>42</v>
      </c>
      <c r="D369">
        <v>2020</v>
      </c>
      <c r="E369">
        <v>83</v>
      </c>
    </row>
    <row r="370" spans="1:5" x14ac:dyDescent="0.35">
      <c r="A370" s="1" t="s">
        <v>5</v>
      </c>
      <c r="B370" s="1" t="s">
        <v>12</v>
      </c>
      <c r="C370" s="1" t="s">
        <v>97</v>
      </c>
      <c r="D370">
        <v>2020</v>
      </c>
      <c r="E370">
        <v>2</v>
      </c>
    </row>
    <row r="371" spans="1:5" x14ac:dyDescent="0.35">
      <c r="A371" s="1" t="s">
        <v>5</v>
      </c>
      <c r="B371" s="1" t="s">
        <v>12</v>
      </c>
      <c r="C371" s="1" t="s">
        <v>43</v>
      </c>
      <c r="D371">
        <v>2020</v>
      </c>
      <c r="E371">
        <v>876</v>
      </c>
    </row>
    <row r="372" spans="1:5" x14ac:dyDescent="0.35">
      <c r="A372" s="1" t="s">
        <v>5</v>
      </c>
      <c r="B372" s="1" t="s">
        <v>12</v>
      </c>
      <c r="C372" s="1" t="s">
        <v>44</v>
      </c>
      <c r="D372">
        <v>2020</v>
      </c>
      <c r="E372">
        <v>311</v>
      </c>
    </row>
    <row r="373" spans="1:5" x14ac:dyDescent="0.35">
      <c r="A373" s="1" t="s">
        <v>5</v>
      </c>
      <c r="B373" s="1" t="s">
        <v>12</v>
      </c>
      <c r="C373" s="1" t="s">
        <v>45</v>
      </c>
      <c r="D373">
        <v>2020</v>
      </c>
      <c r="E373">
        <v>14</v>
      </c>
    </row>
    <row r="374" spans="1:5" x14ac:dyDescent="0.35">
      <c r="A374" s="1" t="s">
        <v>5</v>
      </c>
      <c r="B374" s="1" t="s">
        <v>12</v>
      </c>
      <c r="C374" s="1" t="s">
        <v>46</v>
      </c>
      <c r="D374">
        <v>2020</v>
      </c>
      <c r="E374">
        <v>384</v>
      </c>
    </row>
    <row r="375" spans="1:5" x14ac:dyDescent="0.35">
      <c r="A375" s="1" t="s">
        <v>5</v>
      </c>
      <c r="B375" s="1" t="s">
        <v>12</v>
      </c>
      <c r="C375" s="1" t="s">
        <v>47</v>
      </c>
      <c r="D375">
        <v>2020</v>
      </c>
      <c r="E375">
        <v>830</v>
      </c>
    </row>
    <row r="376" spans="1:5" x14ac:dyDescent="0.35">
      <c r="A376" s="1" t="s">
        <v>5</v>
      </c>
      <c r="B376" s="1" t="s">
        <v>12</v>
      </c>
      <c r="C376" s="1" t="s">
        <v>48</v>
      </c>
      <c r="D376">
        <v>2020</v>
      </c>
      <c r="E376">
        <v>238</v>
      </c>
    </row>
    <row r="377" spans="1:5" x14ac:dyDescent="0.35">
      <c r="A377" s="1" t="s">
        <v>5</v>
      </c>
      <c r="B377" s="1" t="s">
        <v>12</v>
      </c>
      <c r="C377" s="1" t="s">
        <v>49</v>
      </c>
      <c r="D377">
        <v>2020</v>
      </c>
      <c r="E377">
        <v>594</v>
      </c>
    </row>
    <row r="378" spans="1:5" x14ac:dyDescent="0.35">
      <c r="A378" s="1" t="s">
        <v>5</v>
      </c>
      <c r="B378" s="1" t="s">
        <v>12</v>
      </c>
      <c r="C378" s="1" t="s">
        <v>50</v>
      </c>
      <c r="D378">
        <v>2020</v>
      </c>
      <c r="E378">
        <v>99</v>
      </c>
    </row>
    <row r="379" spans="1:5" x14ac:dyDescent="0.35">
      <c r="A379" s="1" t="s">
        <v>5</v>
      </c>
      <c r="B379" s="1" t="s">
        <v>12</v>
      </c>
      <c r="C379" s="1" t="s">
        <v>51</v>
      </c>
      <c r="D379">
        <v>2020</v>
      </c>
      <c r="E379">
        <v>119</v>
      </c>
    </row>
    <row r="380" spans="1:5" x14ac:dyDescent="0.35">
      <c r="A380" s="1" t="s">
        <v>5</v>
      </c>
      <c r="B380" s="1" t="s">
        <v>12</v>
      </c>
      <c r="C380" s="1" t="s">
        <v>52</v>
      </c>
      <c r="D380">
        <v>2020</v>
      </c>
      <c r="E380">
        <v>230</v>
      </c>
    </row>
    <row r="381" spans="1:5" x14ac:dyDescent="0.35">
      <c r="A381" s="1" t="s">
        <v>5</v>
      </c>
      <c r="B381" s="1" t="s">
        <v>12</v>
      </c>
      <c r="C381" s="1" t="s">
        <v>53</v>
      </c>
      <c r="D381">
        <v>2020</v>
      </c>
      <c r="E381">
        <v>810</v>
      </c>
    </row>
    <row r="382" spans="1:5" x14ac:dyDescent="0.35">
      <c r="A382" s="1" t="s">
        <v>5</v>
      </c>
      <c r="B382" s="1" t="s">
        <v>12</v>
      </c>
      <c r="C382" s="1" t="s">
        <v>54</v>
      </c>
      <c r="D382">
        <v>2020</v>
      </c>
      <c r="E382">
        <v>72</v>
      </c>
    </row>
    <row r="383" spans="1:5" x14ac:dyDescent="0.35">
      <c r="A383" s="1" t="s">
        <v>5</v>
      </c>
      <c r="B383" s="1" t="s">
        <v>12</v>
      </c>
      <c r="C383" s="1" t="s">
        <v>55</v>
      </c>
      <c r="D383">
        <v>2020</v>
      </c>
      <c r="E383">
        <v>85</v>
      </c>
    </row>
    <row r="384" spans="1:5" x14ac:dyDescent="0.35">
      <c r="A384" s="1" t="s">
        <v>5</v>
      </c>
      <c r="B384" s="1" t="s">
        <v>12</v>
      </c>
      <c r="C384" s="1" t="s">
        <v>56</v>
      </c>
      <c r="D384">
        <v>2020</v>
      </c>
      <c r="E384">
        <v>18</v>
      </c>
    </row>
    <row r="385" spans="1:5" x14ac:dyDescent="0.35">
      <c r="A385" s="1" t="s">
        <v>5</v>
      </c>
      <c r="B385" s="1" t="s">
        <v>12</v>
      </c>
      <c r="C385" s="1" t="s">
        <v>57</v>
      </c>
      <c r="D385">
        <v>2020</v>
      </c>
      <c r="E385">
        <v>54</v>
      </c>
    </row>
    <row r="386" spans="1:5" x14ac:dyDescent="0.35">
      <c r="A386" s="1" t="s">
        <v>5</v>
      </c>
      <c r="B386" s="1" t="s">
        <v>12</v>
      </c>
      <c r="C386" s="1" t="s">
        <v>58</v>
      </c>
      <c r="D386">
        <v>2020</v>
      </c>
      <c r="E386">
        <v>61</v>
      </c>
    </row>
    <row r="387" spans="1:5" x14ac:dyDescent="0.35">
      <c r="A387" s="1" t="s">
        <v>5</v>
      </c>
      <c r="B387" s="1" t="s">
        <v>12</v>
      </c>
      <c r="C387" s="1" t="s">
        <v>59</v>
      </c>
      <c r="D387">
        <v>2020</v>
      </c>
      <c r="E387">
        <v>247</v>
      </c>
    </row>
    <row r="388" spans="1:5" x14ac:dyDescent="0.35">
      <c r="A388" s="1" t="s">
        <v>5</v>
      </c>
      <c r="B388" s="1" t="s">
        <v>12</v>
      </c>
      <c r="C388" s="1" t="s">
        <v>60</v>
      </c>
      <c r="D388">
        <v>2020</v>
      </c>
      <c r="E388">
        <v>25</v>
      </c>
    </row>
    <row r="389" spans="1:5" x14ac:dyDescent="0.35">
      <c r="A389" s="1" t="s">
        <v>5</v>
      </c>
      <c r="B389" s="1" t="s">
        <v>12</v>
      </c>
      <c r="C389" s="1" t="s">
        <v>61</v>
      </c>
      <c r="D389">
        <v>2020</v>
      </c>
      <c r="E389">
        <v>10</v>
      </c>
    </row>
    <row r="390" spans="1:5" x14ac:dyDescent="0.35">
      <c r="A390" s="1" t="s">
        <v>5</v>
      </c>
      <c r="B390" s="1" t="s">
        <v>12</v>
      </c>
      <c r="C390" s="1" t="s">
        <v>62</v>
      </c>
      <c r="D390">
        <v>2020</v>
      </c>
      <c r="E390">
        <v>4</v>
      </c>
    </row>
    <row r="391" spans="1:5" x14ac:dyDescent="0.35">
      <c r="A391" s="1" t="s">
        <v>5</v>
      </c>
      <c r="B391" s="1" t="s">
        <v>12</v>
      </c>
      <c r="C391" s="1" t="s">
        <v>63</v>
      </c>
      <c r="D391">
        <v>2020</v>
      </c>
      <c r="E391">
        <v>37</v>
      </c>
    </row>
    <row r="392" spans="1:5" x14ac:dyDescent="0.35">
      <c r="A392" s="1" t="s">
        <v>5</v>
      </c>
      <c r="B392" s="1" t="s">
        <v>12</v>
      </c>
      <c r="C392" s="1" t="s">
        <v>64</v>
      </c>
      <c r="D392">
        <v>2020</v>
      </c>
      <c r="E392">
        <v>24</v>
      </c>
    </row>
    <row r="393" spans="1:5" x14ac:dyDescent="0.35">
      <c r="A393" s="1" t="s">
        <v>5</v>
      </c>
      <c r="B393" s="1" t="s">
        <v>12</v>
      </c>
      <c r="C393" s="1" t="s">
        <v>65</v>
      </c>
      <c r="D393">
        <v>2020</v>
      </c>
      <c r="E393">
        <v>329</v>
      </c>
    </row>
    <row r="394" spans="1:5" x14ac:dyDescent="0.35">
      <c r="A394" s="1" t="s">
        <v>5</v>
      </c>
      <c r="B394" s="1" t="s">
        <v>12</v>
      </c>
      <c r="C394" s="1" t="s">
        <v>66</v>
      </c>
      <c r="D394">
        <v>2020</v>
      </c>
      <c r="E394">
        <v>31</v>
      </c>
    </row>
    <row r="395" spans="1:5" x14ac:dyDescent="0.35">
      <c r="A395" s="1" t="s">
        <v>5</v>
      </c>
      <c r="B395" s="1" t="s">
        <v>12</v>
      </c>
      <c r="C395" s="1" t="s">
        <v>67</v>
      </c>
      <c r="D395">
        <v>2020</v>
      </c>
      <c r="E395">
        <v>14</v>
      </c>
    </row>
    <row r="396" spans="1:5" x14ac:dyDescent="0.35">
      <c r="A396" s="1" t="s">
        <v>5</v>
      </c>
      <c r="B396" s="1" t="s">
        <v>68</v>
      </c>
      <c r="C396" s="1" t="s">
        <v>69</v>
      </c>
      <c r="D396">
        <v>2020</v>
      </c>
      <c r="E396">
        <v>5426</v>
      </c>
    </row>
    <row r="397" spans="1:5" x14ac:dyDescent="0.35">
      <c r="A397" s="1" t="s">
        <v>5</v>
      </c>
      <c r="B397" s="1" t="s">
        <v>68</v>
      </c>
      <c r="C397" s="1" t="s">
        <v>70</v>
      </c>
      <c r="D397">
        <v>2020</v>
      </c>
      <c r="E397">
        <v>5510</v>
      </c>
    </row>
    <row r="398" spans="1:5" x14ac:dyDescent="0.35">
      <c r="A398" s="1" t="s">
        <v>5</v>
      </c>
      <c r="B398" s="1" t="s">
        <v>71</v>
      </c>
      <c r="C398" s="1" t="s">
        <v>72</v>
      </c>
      <c r="D398">
        <v>2020</v>
      </c>
      <c r="E398">
        <v>200</v>
      </c>
    </row>
    <row r="399" spans="1:5" x14ac:dyDescent="0.35">
      <c r="A399" s="1" t="s">
        <v>5</v>
      </c>
      <c r="B399" s="1" t="s">
        <v>71</v>
      </c>
      <c r="C399" s="1" t="s">
        <v>73</v>
      </c>
      <c r="D399">
        <v>2020</v>
      </c>
      <c r="E399">
        <v>1452</v>
      </c>
    </row>
    <row r="400" spans="1:5" x14ac:dyDescent="0.35">
      <c r="A400" s="1" t="s">
        <v>5</v>
      </c>
      <c r="B400" s="1" t="s">
        <v>71</v>
      </c>
      <c r="C400" s="1" t="s">
        <v>74</v>
      </c>
      <c r="D400">
        <v>2020</v>
      </c>
      <c r="E400">
        <v>8130</v>
      </c>
    </row>
    <row r="401" spans="1:5" x14ac:dyDescent="0.35">
      <c r="A401" s="1" t="s">
        <v>5</v>
      </c>
      <c r="B401" s="1" t="s">
        <v>71</v>
      </c>
      <c r="C401" s="1" t="s">
        <v>75</v>
      </c>
      <c r="D401">
        <v>2020</v>
      </c>
      <c r="E401">
        <v>1098</v>
      </c>
    </row>
    <row r="402" spans="1:5" x14ac:dyDescent="0.35">
      <c r="A402" s="1" t="s">
        <v>5</v>
      </c>
      <c r="B402" s="1" t="s">
        <v>71</v>
      </c>
      <c r="C402" s="1" t="s">
        <v>76</v>
      </c>
      <c r="D402">
        <v>2020</v>
      </c>
      <c r="E402">
        <v>57</v>
      </c>
    </row>
    <row r="403" spans="1:5" x14ac:dyDescent="0.35">
      <c r="A403" s="1" t="s">
        <v>5</v>
      </c>
      <c r="B403" s="1" t="s">
        <v>77</v>
      </c>
      <c r="C403" s="1" t="s">
        <v>78</v>
      </c>
      <c r="D403">
        <v>2020</v>
      </c>
      <c r="E403">
        <v>775</v>
      </c>
    </row>
    <row r="404" spans="1:5" x14ac:dyDescent="0.35">
      <c r="A404" s="1" t="s">
        <v>5</v>
      </c>
      <c r="B404" s="1" t="s">
        <v>77</v>
      </c>
      <c r="C404" s="1" t="s">
        <v>79</v>
      </c>
      <c r="D404">
        <v>2020</v>
      </c>
      <c r="E404">
        <v>38</v>
      </c>
    </row>
    <row r="405" spans="1:5" x14ac:dyDescent="0.35">
      <c r="A405" s="1" t="s">
        <v>5</v>
      </c>
      <c r="B405" s="1" t="s">
        <v>77</v>
      </c>
      <c r="C405" s="1" t="s">
        <v>80</v>
      </c>
      <c r="D405">
        <v>2020</v>
      </c>
      <c r="E405">
        <v>875</v>
      </c>
    </row>
    <row r="406" spans="1:5" x14ac:dyDescent="0.35">
      <c r="A406" s="1" t="s">
        <v>5</v>
      </c>
      <c r="B406" s="1" t="s">
        <v>77</v>
      </c>
      <c r="C406" s="1" t="s">
        <v>81</v>
      </c>
      <c r="D406">
        <v>2020</v>
      </c>
      <c r="E406">
        <v>194</v>
      </c>
    </row>
    <row r="407" spans="1:5" x14ac:dyDescent="0.35">
      <c r="A407" s="1" t="s">
        <v>5</v>
      </c>
      <c r="B407" s="1" t="s">
        <v>77</v>
      </c>
      <c r="C407" s="1" t="s">
        <v>82</v>
      </c>
      <c r="D407">
        <v>2020</v>
      </c>
      <c r="E407">
        <v>113</v>
      </c>
    </row>
    <row r="408" spans="1:5" x14ac:dyDescent="0.35">
      <c r="A408" s="1" t="s">
        <v>5</v>
      </c>
      <c r="B408" s="1" t="s">
        <v>77</v>
      </c>
      <c r="C408" s="1" t="s">
        <v>83</v>
      </c>
      <c r="D408">
        <v>2020</v>
      </c>
      <c r="E408">
        <v>6423</v>
      </c>
    </row>
    <row r="409" spans="1:5" x14ac:dyDescent="0.35">
      <c r="A409" s="1" t="s">
        <v>5</v>
      </c>
      <c r="B409" s="1" t="s">
        <v>77</v>
      </c>
      <c r="C409" s="1" t="s">
        <v>84</v>
      </c>
      <c r="D409">
        <v>2020</v>
      </c>
      <c r="E409">
        <v>139</v>
      </c>
    </row>
    <row r="410" spans="1:5" x14ac:dyDescent="0.35">
      <c r="A410" s="1" t="s">
        <v>5</v>
      </c>
      <c r="B410" s="1" t="s">
        <v>77</v>
      </c>
      <c r="C410" s="1" t="s">
        <v>85</v>
      </c>
      <c r="D410">
        <v>2020</v>
      </c>
      <c r="E410">
        <v>266</v>
      </c>
    </row>
    <row r="411" spans="1:5" x14ac:dyDescent="0.35">
      <c r="A411" s="1" t="s">
        <v>5</v>
      </c>
      <c r="B411" s="1" t="s">
        <v>77</v>
      </c>
      <c r="C411" s="1" t="s">
        <v>86</v>
      </c>
      <c r="D411">
        <v>2020</v>
      </c>
      <c r="E411">
        <v>1458</v>
      </c>
    </row>
    <row r="412" spans="1:5" x14ac:dyDescent="0.35">
      <c r="A412" s="1" t="s">
        <v>5</v>
      </c>
      <c r="B412" s="1" t="s">
        <v>77</v>
      </c>
      <c r="C412" s="1" t="s">
        <v>87</v>
      </c>
      <c r="D412">
        <v>2020</v>
      </c>
      <c r="E412">
        <v>656</v>
      </c>
    </row>
    <row r="413" spans="1:5" x14ac:dyDescent="0.35">
      <c r="A413" s="1" t="s">
        <v>5</v>
      </c>
      <c r="B413" s="1" t="s">
        <v>88</v>
      </c>
      <c r="C413" s="1" t="s">
        <v>89</v>
      </c>
      <c r="D413">
        <v>2020</v>
      </c>
      <c r="E413">
        <v>27</v>
      </c>
    </row>
    <row r="414" spans="1:5" x14ac:dyDescent="0.35">
      <c r="A414" s="1" t="s">
        <v>5</v>
      </c>
      <c r="B414" s="1" t="s">
        <v>88</v>
      </c>
      <c r="C414" s="1" t="s">
        <v>90</v>
      </c>
      <c r="D414">
        <v>2020</v>
      </c>
      <c r="E414">
        <v>1232</v>
      </c>
    </row>
    <row r="415" spans="1:5" x14ac:dyDescent="0.35">
      <c r="A415" s="1" t="s">
        <v>5</v>
      </c>
      <c r="B415" s="1" t="s">
        <v>88</v>
      </c>
      <c r="C415" s="1" t="s">
        <v>91</v>
      </c>
      <c r="D415">
        <v>2020</v>
      </c>
      <c r="E415">
        <v>628</v>
      </c>
    </row>
    <row r="416" spans="1:5" x14ac:dyDescent="0.35">
      <c r="A416" s="1" t="s">
        <v>5</v>
      </c>
      <c r="B416" s="1" t="s">
        <v>88</v>
      </c>
      <c r="C416" s="1" t="s">
        <v>92</v>
      </c>
      <c r="D416">
        <v>2020</v>
      </c>
      <c r="E416">
        <v>2066</v>
      </c>
    </row>
    <row r="417" spans="1:5" x14ac:dyDescent="0.35">
      <c r="A417" s="1" t="s">
        <v>5</v>
      </c>
      <c r="B417" s="1" t="s">
        <v>88</v>
      </c>
      <c r="C417" s="1" t="s">
        <v>93</v>
      </c>
      <c r="D417">
        <v>2020</v>
      </c>
      <c r="E417">
        <v>904</v>
      </c>
    </row>
    <row r="418" spans="1:5" x14ac:dyDescent="0.35">
      <c r="A418" s="1" t="s">
        <v>5</v>
      </c>
      <c r="B418" s="1" t="s">
        <v>88</v>
      </c>
      <c r="C418" s="1" t="s">
        <v>94</v>
      </c>
      <c r="D418">
        <v>2020</v>
      </c>
      <c r="E418">
        <v>6080</v>
      </c>
    </row>
    <row r="419" spans="1:5" x14ac:dyDescent="0.35">
      <c r="A419" s="1" t="s">
        <v>95</v>
      </c>
      <c r="B419" s="1" t="s">
        <v>6</v>
      </c>
      <c r="C419" s="1" t="s">
        <v>7</v>
      </c>
      <c r="D419">
        <v>2020</v>
      </c>
      <c r="E419">
        <v>157</v>
      </c>
    </row>
    <row r="420" spans="1:5" x14ac:dyDescent="0.35">
      <c r="A420" s="1" t="s">
        <v>95</v>
      </c>
      <c r="B420" s="1" t="s">
        <v>6</v>
      </c>
      <c r="C420" s="1" t="s">
        <v>8</v>
      </c>
      <c r="D420">
        <v>2020</v>
      </c>
      <c r="E420">
        <v>1445</v>
      </c>
    </row>
    <row r="421" spans="1:5" x14ac:dyDescent="0.35">
      <c r="A421" s="1" t="s">
        <v>95</v>
      </c>
      <c r="B421" s="1" t="s">
        <v>6</v>
      </c>
      <c r="C421" s="1" t="s">
        <v>9</v>
      </c>
      <c r="D421">
        <v>2020</v>
      </c>
      <c r="E421">
        <v>8395</v>
      </c>
    </row>
    <row r="422" spans="1:5" x14ac:dyDescent="0.35">
      <c r="A422" s="1" t="s">
        <v>95</v>
      </c>
      <c r="B422" s="1" t="s">
        <v>6</v>
      </c>
      <c r="C422" s="1" t="s">
        <v>10</v>
      </c>
      <c r="D422">
        <v>2020</v>
      </c>
      <c r="E422">
        <v>22089</v>
      </c>
    </row>
    <row r="423" spans="1:5" x14ac:dyDescent="0.35">
      <c r="A423" s="1" t="s">
        <v>95</v>
      </c>
      <c r="B423" s="1" t="s">
        <v>6</v>
      </c>
      <c r="C423" s="1" t="s">
        <v>11</v>
      </c>
      <c r="D423">
        <v>2020</v>
      </c>
      <c r="E423">
        <v>8903</v>
      </c>
    </row>
    <row r="424" spans="1:5" x14ac:dyDescent="0.35">
      <c r="A424" s="1" t="s">
        <v>95</v>
      </c>
      <c r="B424" s="1" t="s">
        <v>12</v>
      </c>
      <c r="C424" s="1" t="s">
        <v>13</v>
      </c>
      <c r="D424">
        <v>2020</v>
      </c>
      <c r="E424">
        <v>1534</v>
      </c>
    </row>
    <row r="425" spans="1:5" x14ac:dyDescent="0.35">
      <c r="A425" s="1" t="s">
        <v>95</v>
      </c>
      <c r="B425" s="1" t="s">
        <v>12</v>
      </c>
      <c r="C425" s="1" t="s">
        <v>96</v>
      </c>
      <c r="D425">
        <v>2020</v>
      </c>
      <c r="E425">
        <v>1</v>
      </c>
    </row>
    <row r="426" spans="1:5" x14ac:dyDescent="0.35">
      <c r="A426" s="1" t="s">
        <v>95</v>
      </c>
      <c r="B426" s="1" t="s">
        <v>12</v>
      </c>
      <c r="C426" s="1" t="s">
        <v>14</v>
      </c>
      <c r="D426">
        <v>2020</v>
      </c>
      <c r="E426">
        <v>70</v>
      </c>
    </row>
    <row r="427" spans="1:5" x14ac:dyDescent="0.35">
      <c r="A427" s="1" t="s">
        <v>95</v>
      </c>
      <c r="B427" s="1" t="s">
        <v>12</v>
      </c>
      <c r="C427" s="1" t="s">
        <v>15</v>
      </c>
      <c r="D427">
        <v>2020</v>
      </c>
      <c r="E427">
        <v>247</v>
      </c>
    </row>
    <row r="428" spans="1:5" x14ac:dyDescent="0.35">
      <c r="A428" s="1" t="s">
        <v>95</v>
      </c>
      <c r="B428" s="1" t="s">
        <v>12</v>
      </c>
      <c r="C428" s="1" t="s">
        <v>16</v>
      </c>
      <c r="D428">
        <v>2020</v>
      </c>
      <c r="E428">
        <v>72</v>
      </c>
    </row>
    <row r="429" spans="1:5" x14ac:dyDescent="0.35">
      <c r="A429" s="1" t="s">
        <v>95</v>
      </c>
      <c r="B429" s="1" t="s">
        <v>12</v>
      </c>
      <c r="C429" s="1" t="s">
        <v>17</v>
      </c>
      <c r="D429">
        <v>2020</v>
      </c>
      <c r="E429">
        <v>17</v>
      </c>
    </row>
    <row r="430" spans="1:5" x14ac:dyDescent="0.35">
      <c r="A430" s="1" t="s">
        <v>95</v>
      </c>
      <c r="B430" s="1" t="s">
        <v>12</v>
      </c>
      <c r="C430" s="1" t="s">
        <v>18</v>
      </c>
      <c r="D430">
        <v>2020</v>
      </c>
      <c r="E430">
        <v>1193</v>
      </c>
    </row>
    <row r="431" spans="1:5" x14ac:dyDescent="0.35">
      <c r="A431" s="1" t="s">
        <v>95</v>
      </c>
      <c r="B431" s="1" t="s">
        <v>12</v>
      </c>
      <c r="C431" s="1" t="s">
        <v>19</v>
      </c>
      <c r="D431">
        <v>2020</v>
      </c>
      <c r="E431">
        <v>6</v>
      </c>
    </row>
    <row r="432" spans="1:5" x14ac:dyDescent="0.35">
      <c r="A432" s="1" t="s">
        <v>95</v>
      </c>
      <c r="B432" s="1" t="s">
        <v>12</v>
      </c>
      <c r="C432" s="1" t="s">
        <v>20</v>
      </c>
      <c r="D432">
        <v>2020</v>
      </c>
      <c r="E432">
        <v>334</v>
      </c>
    </row>
    <row r="433" spans="1:5" x14ac:dyDescent="0.35">
      <c r="A433" s="1" t="s">
        <v>95</v>
      </c>
      <c r="B433" s="1" t="s">
        <v>12</v>
      </c>
      <c r="C433" s="1" t="s">
        <v>21</v>
      </c>
      <c r="D433">
        <v>2020</v>
      </c>
      <c r="E433">
        <v>1188</v>
      </c>
    </row>
    <row r="434" spans="1:5" x14ac:dyDescent="0.35">
      <c r="A434" s="1" t="s">
        <v>95</v>
      </c>
      <c r="B434" s="1" t="s">
        <v>12</v>
      </c>
      <c r="C434" s="1" t="s">
        <v>22</v>
      </c>
      <c r="D434">
        <v>2020</v>
      </c>
      <c r="E434">
        <v>31</v>
      </c>
    </row>
    <row r="435" spans="1:5" x14ac:dyDescent="0.35">
      <c r="A435" s="1" t="s">
        <v>95</v>
      </c>
      <c r="B435" s="1" t="s">
        <v>12</v>
      </c>
      <c r="C435" s="1" t="s">
        <v>23</v>
      </c>
      <c r="D435">
        <v>2020</v>
      </c>
      <c r="E435">
        <v>202</v>
      </c>
    </row>
    <row r="436" spans="1:5" x14ac:dyDescent="0.35">
      <c r="A436" s="1" t="s">
        <v>95</v>
      </c>
      <c r="B436" s="1" t="s">
        <v>12</v>
      </c>
      <c r="C436" s="1" t="s">
        <v>24</v>
      </c>
      <c r="D436">
        <v>2020</v>
      </c>
      <c r="E436">
        <v>153</v>
      </c>
    </row>
    <row r="437" spans="1:5" x14ac:dyDescent="0.35">
      <c r="A437" s="1" t="s">
        <v>95</v>
      </c>
      <c r="B437" s="1" t="s">
        <v>12</v>
      </c>
      <c r="C437" s="1" t="s">
        <v>25</v>
      </c>
      <c r="D437">
        <v>2020</v>
      </c>
      <c r="E437">
        <v>5</v>
      </c>
    </row>
    <row r="438" spans="1:5" x14ac:dyDescent="0.35">
      <c r="A438" s="1" t="s">
        <v>95</v>
      </c>
      <c r="B438" s="1" t="s">
        <v>12</v>
      </c>
      <c r="C438" s="1" t="s">
        <v>26</v>
      </c>
      <c r="D438">
        <v>2020</v>
      </c>
      <c r="E438">
        <v>913</v>
      </c>
    </row>
    <row r="439" spans="1:5" x14ac:dyDescent="0.35">
      <c r="A439" s="1" t="s">
        <v>95</v>
      </c>
      <c r="B439" s="1" t="s">
        <v>12</v>
      </c>
      <c r="C439" s="1" t="s">
        <v>27</v>
      </c>
      <c r="D439">
        <v>2020</v>
      </c>
      <c r="E439">
        <v>130</v>
      </c>
    </row>
    <row r="440" spans="1:5" x14ac:dyDescent="0.35">
      <c r="A440" s="1" t="s">
        <v>95</v>
      </c>
      <c r="B440" s="1" t="s">
        <v>12</v>
      </c>
      <c r="C440" s="1" t="s">
        <v>28</v>
      </c>
      <c r="D440">
        <v>2020</v>
      </c>
      <c r="E440">
        <v>87</v>
      </c>
    </row>
    <row r="441" spans="1:5" x14ac:dyDescent="0.35">
      <c r="A441" s="1" t="s">
        <v>95</v>
      </c>
      <c r="B441" s="1" t="s">
        <v>12</v>
      </c>
      <c r="C441" s="1" t="s">
        <v>29</v>
      </c>
      <c r="D441">
        <v>2020</v>
      </c>
      <c r="E441">
        <v>4</v>
      </c>
    </row>
    <row r="442" spans="1:5" x14ac:dyDescent="0.35">
      <c r="A442" s="1" t="s">
        <v>95</v>
      </c>
      <c r="B442" s="1" t="s">
        <v>12</v>
      </c>
      <c r="C442" s="1" t="s">
        <v>30</v>
      </c>
      <c r="D442">
        <v>2020</v>
      </c>
      <c r="E442">
        <v>8646</v>
      </c>
    </row>
    <row r="443" spans="1:5" x14ac:dyDescent="0.35">
      <c r="A443" s="1" t="s">
        <v>95</v>
      </c>
      <c r="B443" s="1" t="s">
        <v>12</v>
      </c>
      <c r="C443" s="1" t="s">
        <v>31</v>
      </c>
      <c r="D443">
        <v>2020</v>
      </c>
      <c r="E443">
        <v>127</v>
      </c>
    </row>
    <row r="444" spans="1:5" x14ac:dyDescent="0.35">
      <c r="A444" s="1" t="s">
        <v>95</v>
      </c>
      <c r="B444" s="1" t="s">
        <v>12</v>
      </c>
      <c r="C444" s="1" t="s">
        <v>32</v>
      </c>
      <c r="D444">
        <v>2020</v>
      </c>
      <c r="E444">
        <v>301</v>
      </c>
    </row>
    <row r="445" spans="1:5" x14ac:dyDescent="0.35">
      <c r="A445" s="1" t="s">
        <v>95</v>
      </c>
      <c r="B445" s="1" t="s">
        <v>12</v>
      </c>
      <c r="C445" s="1" t="s">
        <v>33</v>
      </c>
      <c r="D445">
        <v>2020</v>
      </c>
      <c r="E445">
        <v>18</v>
      </c>
    </row>
    <row r="446" spans="1:5" x14ac:dyDescent="0.35">
      <c r="A446" s="1" t="s">
        <v>95</v>
      </c>
      <c r="B446" s="1" t="s">
        <v>12</v>
      </c>
      <c r="C446" s="1" t="s">
        <v>34</v>
      </c>
      <c r="D446">
        <v>2020</v>
      </c>
      <c r="E446">
        <v>89</v>
      </c>
    </row>
    <row r="447" spans="1:5" x14ac:dyDescent="0.35">
      <c r="A447" s="1" t="s">
        <v>95</v>
      </c>
      <c r="B447" s="1" t="s">
        <v>12</v>
      </c>
      <c r="C447" s="1" t="s">
        <v>35</v>
      </c>
      <c r="D447">
        <v>2020</v>
      </c>
      <c r="E447">
        <v>267</v>
      </c>
    </row>
    <row r="448" spans="1:5" x14ac:dyDescent="0.35">
      <c r="A448" s="1" t="s">
        <v>95</v>
      </c>
      <c r="B448" s="1" t="s">
        <v>12</v>
      </c>
      <c r="C448" s="1" t="s">
        <v>36</v>
      </c>
      <c r="D448">
        <v>2020</v>
      </c>
      <c r="E448">
        <v>2</v>
      </c>
    </row>
    <row r="449" spans="1:5" x14ac:dyDescent="0.35">
      <c r="A449" s="1" t="s">
        <v>95</v>
      </c>
      <c r="B449" s="1" t="s">
        <v>12</v>
      </c>
      <c r="C449" s="1" t="s">
        <v>38</v>
      </c>
      <c r="D449">
        <v>2020</v>
      </c>
      <c r="E449">
        <v>492</v>
      </c>
    </row>
    <row r="450" spans="1:5" x14ac:dyDescent="0.35">
      <c r="A450" s="1" t="s">
        <v>95</v>
      </c>
      <c r="B450" s="1" t="s">
        <v>12</v>
      </c>
      <c r="C450" s="1" t="s">
        <v>39</v>
      </c>
      <c r="D450">
        <v>2020</v>
      </c>
      <c r="E450">
        <v>179</v>
      </c>
    </row>
    <row r="451" spans="1:5" x14ac:dyDescent="0.35">
      <c r="A451" s="1" t="s">
        <v>95</v>
      </c>
      <c r="B451" s="1" t="s">
        <v>12</v>
      </c>
      <c r="C451" s="1" t="s">
        <v>40</v>
      </c>
      <c r="D451">
        <v>2020</v>
      </c>
      <c r="E451">
        <v>128</v>
      </c>
    </row>
    <row r="452" spans="1:5" x14ac:dyDescent="0.35">
      <c r="A452" s="1" t="s">
        <v>95</v>
      </c>
      <c r="B452" s="1" t="s">
        <v>12</v>
      </c>
      <c r="C452" s="1" t="s">
        <v>41</v>
      </c>
      <c r="D452">
        <v>2020</v>
      </c>
      <c r="E452">
        <v>3437</v>
      </c>
    </row>
    <row r="453" spans="1:5" x14ac:dyDescent="0.35">
      <c r="A453" s="1" t="s">
        <v>95</v>
      </c>
      <c r="B453" s="1" t="s">
        <v>12</v>
      </c>
      <c r="C453" s="1" t="s">
        <v>42</v>
      </c>
      <c r="D453">
        <v>2020</v>
      </c>
      <c r="E453">
        <v>710</v>
      </c>
    </row>
    <row r="454" spans="1:5" x14ac:dyDescent="0.35">
      <c r="A454" s="1" t="s">
        <v>95</v>
      </c>
      <c r="B454" s="1" t="s">
        <v>12</v>
      </c>
      <c r="C454" s="1" t="s">
        <v>97</v>
      </c>
      <c r="D454">
        <v>2020</v>
      </c>
      <c r="E454">
        <v>6</v>
      </c>
    </row>
    <row r="455" spans="1:5" x14ac:dyDescent="0.35">
      <c r="A455" s="1" t="s">
        <v>95</v>
      </c>
      <c r="B455" s="1" t="s">
        <v>12</v>
      </c>
      <c r="C455" s="1" t="s">
        <v>43</v>
      </c>
      <c r="D455">
        <v>2020</v>
      </c>
      <c r="E455">
        <v>3025</v>
      </c>
    </row>
    <row r="456" spans="1:5" x14ac:dyDescent="0.35">
      <c r="A456" s="1" t="s">
        <v>95</v>
      </c>
      <c r="B456" s="1" t="s">
        <v>12</v>
      </c>
      <c r="C456" s="1" t="s">
        <v>44</v>
      </c>
      <c r="D456">
        <v>2020</v>
      </c>
      <c r="E456">
        <v>2064</v>
      </c>
    </row>
    <row r="457" spans="1:5" x14ac:dyDescent="0.35">
      <c r="A457" s="1" t="s">
        <v>95</v>
      </c>
      <c r="B457" s="1" t="s">
        <v>12</v>
      </c>
      <c r="C457" s="1" t="s">
        <v>45</v>
      </c>
      <c r="D457">
        <v>2020</v>
      </c>
      <c r="E457">
        <v>37</v>
      </c>
    </row>
    <row r="458" spans="1:5" x14ac:dyDescent="0.35">
      <c r="A458" s="1" t="s">
        <v>95</v>
      </c>
      <c r="B458" s="1" t="s">
        <v>12</v>
      </c>
      <c r="C458" s="1" t="s">
        <v>46</v>
      </c>
      <c r="D458">
        <v>2020</v>
      </c>
      <c r="E458">
        <v>2344</v>
      </c>
    </row>
    <row r="459" spans="1:5" x14ac:dyDescent="0.35">
      <c r="A459" s="1" t="s">
        <v>95</v>
      </c>
      <c r="B459" s="1" t="s">
        <v>12</v>
      </c>
      <c r="C459" s="1" t="s">
        <v>47</v>
      </c>
      <c r="D459">
        <v>2020</v>
      </c>
      <c r="E459">
        <v>3725</v>
      </c>
    </row>
    <row r="460" spans="1:5" x14ac:dyDescent="0.35">
      <c r="A460" s="1" t="s">
        <v>95</v>
      </c>
      <c r="B460" s="1" t="s">
        <v>12</v>
      </c>
      <c r="C460" s="1" t="s">
        <v>48</v>
      </c>
      <c r="D460">
        <v>2020</v>
      </c>
      <c r="E460">
        <v>756</v>
      </c>
    </row>
    <row r="461" spans="1:5" x14ac:dyDescent="0.35">
      <c r="A461" s="1" t="s">
        <v>95</v>
      </c>
      <c r="B461" s="1" t="s">
        <v>12</v>
      </c>
      <c r="C461" s="1" t="s">
        <v>49</v>
      </c>
      <c r="D461">
        <v>2020</v>
      </c>
      <c r="E461">
        <v>688</v>
      </c>
    </row>
    <row r="462" spans="1:5" x14ac:dyDescent="0.35">
      <c r="A462" s="1" t="s">
        <v>95</v>
      </c>
      <c r="B462" s="1" t="s">
        <v>12</v>
      </c>
      <c r="C462" s="1" t="s">
        <v>50</v>
      </c>
      <c r="D462">
        <v>2020</v>
      </c>
      <c r="E462">
        <v>371</v>
      </c>
    </row>
    <row r="463" spans="1:5" x14ac:dyDescent="0.35">
      <c r="A463" s="1" t="s">
        <v>95</v>
      </c>
      <c r="B463" s="1" t="s">
        <v>12</v>
      </c>
      <c r="C463" s="1" t="s">
        <v>51</v>
      </c>
      <c r="D463">
        <v>2020</v>
      </c>
      <c r="E463">
        <v>924</v>
      </c>
    </row>
    <row r="464" spans="1:5" x14ac:dyDescent="0.35">
      <c r="A464" s="1" t="s">
        <v>95</v>
      </c>
      <c r="B464" s="1" t="s">
        <v>12</v>
      </c>
      <c r="C464" s="1" t="s">
        <v>52</v>
      </c>
      <c r="D464">
        <v>2020</v>
      </c>
      <c r="E464">
        <v>334</v>
      </c>
    </row>
    <row r="465" spans="1:5" x14ac:dyDescent="0.35">
      <c r="A465" s="1" t="s">
        <v>95</v>
      </c>
      <c r="B465" s="1" t="s">
        <v>12</v>
      </c>
      <c r="C465" s="1" t="s">
        <v>53</v>
      </c>
      <c r="D465">
        <v>2020</v>
      </c>
      <c r="E465">
        <v>1604</v>
      </c>
    </row>
    <row r="466" spans="1:5" x14ac:dyDescent="0.35">
      <c r="A466" s="1" t="s">
        <v>95</v>
      </c>
      <c r="B466" s="1" t="s">
        <v>12</v>
      </c>
      <c r="C466" s="1" t="s">
        <v>54</v>
      </c>
      <c r="D466">
        <v>2020</v>
      </c>
      <c r="E466">
        <v>288</v>
      </c>
    </row>
    <row r="467" spans="1:5" x14ac:dyDescent="0.35">
      <c r="A467" s="1" t="s">
        <v>95</v>
      </c>
      <c r="B467" s="1" t="s">
        <v>12</v>
      </c>
      <c r="C467" s="1" t="s">
        <v>55</v>
      </c>
      <c r="D467">
        <v>2020</v>
      </c>
      <c r="E467">
        <v>191</v>
      </c>
    </row>
    <row r="468" spans="1:5" x14ac:dyDescent="0.35">
      <c r="A468" s="1" t="s">
        <v>95</v>
      </c>
      <c r="B468" s="1" t="s">
        <v>12</v>
      </c>
      <c r="C468" s="1" t="s">
        <v>98</v>
      </c>
      <c r="D468">
        <v>2020</v>
      </c>
      <c r="E468">
        <v>2</v>
      </c>
    </row>
    <row r="469" spans="1:5" x14ac:dyDescent="0.35">
      <c r="A469" s="1" t="s">
        <v>95</v>
      </c>
      <c r="B469" s="1" t="s">
        <v>12</v>
      </c>
      <c r="C469" s="1" t="s">
        <v>56</v>
      </c>
      <c r="D469">
        <v>2020</v>
      </c>
      <c r="E469">
        <v>35</v>
      </c>
    </row>
    <row r="470" spans="1:5" x14ac:dyDescent="0.35">
      <c r="A470" s="1" t="s">
        <v>95</v>
      </c>
      <c r="B470" s="1" t="s">
        <v>12</v>
      </c>
      <c r="C470" s="1" t="s">
        <v>57</v>
      </c>
      <c r="D470">
        <v>2020</v>
      </c>
      <c r="E470">
        <v>452</v>
      </c>
    </row>
    <row r="471" spans="1:5" x14ac:dyDescent="0.35">
      <c r="A471" s="1" t="s">
        <v>95</v>
      </c>
      <c r="B471" s="1" t="s">
        <v>12</v>
      </c>
      <c r="C471" s="1" t="s">
        <v>58</v>
      </c>
      <c r="D471">
        <v>2020</v>
      </c>
      <c r="E471">
        <v>651</v>
      </c>
    </row>
    <row r="472" spans="1:5" x14ac:dyDescent="0.35">
      <c r="A472" s="1" t="s">
        <v>95</v>
      </c>
      <c r="B472" s="1" t="s">
        <v>12</v>
      </c>
      <c r="C472" s="1" t="s">
        <v>59</v>
      </c>
      <c r="D472">
        <v>2020</v>
      </c>
      <c r="E472">
        <v>594</v>
      </c>
    </row>
    <row r="473" spans="1:5" x14ac:dyDescent="0.35">
      <c r="A473" s="1" t="s">
        <v>95</v>
      </c>
      <c r="B473" s="1" t="s">
        <v>12</v>
      </c>
      <c r="C473" s="1" t="s">
        <v>60</v>
      </c>
      <c r="D473">
        <v>2020</v>
      </c>
      <c r="E473">
        <v>92</v>
      </c>
    </row>
    <row r="474" spans="1:5" x14ac:dyDescent="0.35">
      <c r="A474" s="1" t="s">
        <v>95</v>
      </c>
      <c r="B474" s="1" t="s">
        <v>12</v>
      </c>
      <c r="C474" s="1" t="s">
        <v>61</v>
      </c>
      <c r="D474">
        <v>2020</v>
      </c>
      <c r="E474">
        <v>78</v>
      </c>
    </row>
    <row r="475" spans="1:5" x14ac:dyDescent="0.35">
      <c r="A475" s="1" t="s">
        <v>95</v>
      </c>
      <c r="B475" s="1" t="s">
        <v>12</v>
      </c>
      <c r="C475" s="1" t="s">
        <v>62</v>
      </c>
      <c r="D475">
        <v>2020</v>
      </c>
      <c r="E475">
        <v>1</v>
      </c>
    </row>
    <row r="476" spans="1:5" x14ac:dyDescent="0.35">
      <c r="A476" s="1" t="s">
        <v>95</v>
      </c>
      <c r="B476" s="1" t="s">
        <v>12</v>
      </c>
      <c r="C476" s="1" t="s">
        <v>63</v>
      </c>
      <c r="D476">
        <v>2020</v>
      </c>
      <c r="E476">
        <v>497</v>
      </c>
    </row>
    <row r="477" spans="1:5" x14ac:dyDescent="0.35">
      <c r="A477" s="1" t="s">
        <v>95</v>
      </c>
      <c r="B477" s="1" t="s">
        <v>12</v>
      </c>
      <c r="C477" s="1" t="s">
        <v>64</v>
      </c>
      <c r="D477">
        <v>2020</v>
      </c>
      <c r="E477">
        <v>88</v>
      </c>
    </row>
    <row r="478" spans="1:5" x14ac:dyDescent="0.35">
      <c r="A478" s="1" t="s">
        <v>95</v>
      </c>
      <c r="B478" s="1" t="s">
        <v>12</v>
      </c>
      <c r="C478" s="1" t="s">
        <v>65</v>
      </c>
      <c r="D478">
        <v>2020</v>
      </c>
      <c r="E478">
        <v>803</v>
      </c>
    </row>
    <row r="479" spans="1:5" x14ac:dyDescent="0.35">
      <c r="A479" s="1" t="s">
        <v>95</v>
      </c>
      <c r="B479" s="1" t="s">
        <v>12</v>
      </c>
      <c r="C479" s="1" t="s">
        <v>66</v>
      </c>
      <c r="D479">
        <v>2020</v>
      </c>
      <c r="E479">
        <v>248</v>
      </c>
    </row>
    <row r="480" spans="1:5" x14ac:dyDescent="0.35">
      <c r="A480" s="1" t="s">
        <v>95</v>
      </c>
      <c r="B480" s="1" t="s">
        <v>12</v>
      </c>
      <c r="C480" s="1" t="s">
        <v>67</v>
      </c>
      <c r="D480">
        <v>2020</v>
      </c>
      <c r="E480">
        <v>93</v>
      </c>
    </row>
    <row r="481" spans="1:5" x14ac:dyDescent="0.35">
      <c r="A481" s="1" t="s">
        <v>95</v>
      </c>
      <c r="B481" s="1" t="s">
        <v>68</v>
      </c>
      <c r="C481" s="1" t="s">
        <v>69</v>
      </c>
      <c r="D481">
        <v>2020</v>
      </c>
      <c r="E481">
        <v>21896</v>
      </c>
    </row>
    <row r="482" spans="1:5" x14ac:dyDescent="0.35">
      <c r="A482" s="1" t="s">
        <v>95</v>
      </c>
      <c r="B482" s="1" t="s">
        <v>68</v>
      </c>
      <c r="C482" s="1" t="s">
        <v>70</v>
      </c>
      <c r="D482">
        <v>2020</v>
      </c>
      <c r="E482">
        <v>19093</v>
      </c>
    </row>
    <row r="483" spans="1:5" x14ac:dyDescent="0.35">
      <c r="A483" s="1" t="s">
        <v>95</v>
      </c>
      <c r="B483" s="1" t="s">
        <v>71</v>
      </c>
      <c r="C483" s="1" t="s">
        <v>72</v>
      </c>
      <c r="D483">
        <v>2020</v>
      </c>
      <c r="E483">
        <v>552</v>
      </c>
    </row>
    <row r="484" spans="1:5" x14ac:dyDescent="0.35">
      <c r="A484" s="1" t="s">
        <v>95</v>
      </c>
      <c r="B484" s="1" t="s">
        <v>71</v>
      </c>
      <c r="C484" s="1" t="s">
        <v>73</v>
      </c>
      <c r="D484">
        <v>2020</v>
      </c>
      <c r="E484">
        <v>4004</v>
      </c>
    </row>
    <row r="485" spans="1:5" x14ac:dyDescent="0.35">
      <c r="A485" s="1" t="s">
        <v>95</v>
      </c>
      <c r="B485" s="1" t="s">
        <v>71</v>
      </c>
      <c r="C485" s="1" t="s">
        <v>74</v>
      </c>
      <c r="D485">
        <v>2020</v>
      </c>
      <c r="E485">
        <v>32243</v>
      </c>
    </row>
    <row r="486" spans="1:5" x14ac:dyDescent="0.35">
      <c r="A486" s="1" t="s">
        <v>95</v>
      </c>
      <c r="B486" s="1" t="s">
        <v>71</v>
      </c>
      <c r="C486" s="1" t="s">
        <v>75</v>
      </c>
      <c r="D486">
        <v>2020</v>
      </c>
      <c r="E486">
        <v>4025</v>
      </c>
    </row>
    <row r="487" spans="1:5" x14ac:dyDescent="0.35">
      <c r="A487" s="1" t="s">
        <v>95</v>
      </c>
      <c r="B487" s="1" t="s">
        <v>71</v>
      </c>
      <c r="C487" s="1" t="s">
        <v>76</v>
      </c>
      <c r="D487">
        <v>2020</v>
      </c>
      <c r="E487">
        <v>165</v>
      </c>
    </row>
    <row r="488" spans="1:5" x14ac:dyDescent="0.35">
      <c r="A488" s="1" t="s">
        <v>95</v>
      </c>
      <c r="B488" s="1" t="s">
        <v>77</v>
      </c>
      <c r="C488" s="1" t="s">
        <v>78</v>
      </c>
      <c r="D488">
        <v>2020</v>
      </c>
      <c r="E488">
        <v>4627</v>
      </c>
    </row>
    <row r="489" spans="1:5" x14ac:dyDescent="0.35">
      <c r="A489" s="1" t="s">
        <v>95</v>
      </c>
      <c r="B489" s="1" t="s">
        <v>77</v>
      </c>
      <c r="C489" s="1" t="s">
        <v>79</v>
      </c>
      <c r="D489">
        <v>2020</v>
      </c>
      <c r="E489">
        <v>192</v>
      </c>
    </row>
    <row r="490" spans="1:5" x14ac:dyDescent="0.35">
      <c r="A490" s="1" t="s">
        <v>95</v>
      </c>
      <c r="B490" s="1" t="s">
        <v>77</v>
      </c>
      <c r="C490" s="1" t="s">
        <v>80</v>
      </c>
      <c r="D490">
        <v>2020</v>
      </c>
      <c r="E490">
        <v>4737</v>
      </c>
    </row>
    <row r="491" spans="1:5" x14ac:dyDescent="0.35">
      <c r="A491" s="1" t="s">
        <v>95</v>
      </c>
      <c r="B491" s="1" t="s">
        <v>77</v>
      </c>
      <c r="C491" s="1" t="s">
        <v>81</v>
      </c>
      <c r="D491">
        <v>2020</v>
      </c>
      <c r="E491">
        <v>1034</v>
      </c>
    </row>
    <row r="492" spans="1:5" x14ac:dyDescent="0.35">
      <c r="A492" s="1" t="s">
        <v>95</v>
      </c>
      <c r="B492" s="1" t="s">
        <v>77</v>
      </c>
      <c r="C492" s="1" t="s">
        <v>82</v>
      </c>
      <c r="D492">
        <v>2020</v>
      </c>
      <c r="E492">
        <v>373</v>
      </c>
    </row>
    <row r="493" spans="1:5" x14ac:dyDescent="0.35">
      <c r="A493" s="1" t="s">
        <v>95</v>
      </c>
      <c r="B493" s="1" t="s">
        <v>77</v>
      </c>
      <c r="C493" s="1" t="s">
        <v>83</v>
      </c>
      <c r="D493">
        <v>2020</v>
      </c>
      <c r="E493">
        <v>21124</v>
      </c>
    </row>
    <row r="494" spans="1:5" x14ac:dyDescent="0.35">
      <c r="A494" s="1" t="s">
        <v>95</v>
      </c>
      <c r="B494" s="1" t="s">
        <v>77</v>
      </c>
      <c r="C494" s="1" t="s">
        <v>84</v>
      </c>
      <c r="D494">
        <v>2020</v>
      </c>
      <c r="E494">
        <v>563</v>
      </c>
    </row>
    <row r="495" spans="1:5" x14ac:dyDescent="0.35">
      <c r="A495" s="1" t="s">
        <v>95</v>
      </c>
      <c r="B495" s="1" t="s">
        <v>77</v>
      </c>
      <c r="C495" s="1" t="s">
        <v>85</v>
      </c>
      <c r="D495">
        <v>2020</v>
      </c>
      <c r="E495">
        <v>1380</v>
      </c>
    </row>
    <row r="496" spans="1:5" x14ac:dyDescent="0.35">
      <c r="A496" s="1" t="s">
        <v>95</v>
      </c>
      <c r="B496" s="1" t="s">
        <v>77</v>
      </c>
      <c r="C496" s="1" t="s">
        <v>86</v>
      </c>
      <c r="D496">
        <v>2020</v>
      </c>
      <c r="E496">
        <v>5016</v>
      </c>
    </row>
    <row r="497" spans="1:5" x14ac:dyDescent="0.35">
      <c r="A497" s="1" t="s">
        <v>95</v>
      </c>
      <c r="B497" s="1" t="s">
        <v>77</v>
      </c>
      <c r="C497" s="1" t="s">
        <v>87</v>
      </c>
      <c r="D497">
        <v>2020</v>
      </c>
      <c r="E497">
        <v>1943</v>
      </c>
    </row>
    <row r="498" spans="1:5" x14ac:dyDescent="0.35">
      <c r="A498" s="1" t="s">
        <v>95</v>
      </c>
      <c r="B498" s="1" t="s">
        <v>88</v>
      </c>
      <c r="C498" s="1" t="s">
        <v>89</v>
      </c>
      <c r="D498">
        <v>2020</v>
      </c>
      <c r="E498">
        <v>105</v>
      </c>
    </row>
    <row r="499" spans="1:5" x14ac:dyDescent="0.35">
      <c r="A499" s="1" t="s">
        <v>95</v>
      </c>
      <c r="B499" s="1" t="s">
        <v>88</v>
      </c>
      <c r="C499" s="1" t="s">
        <v>90</v>
      </c>
      <c r="D499">
        <v>2020</v>
      </c>
      <c r="E499">
        <v>4139</v>
      </c>
    </row>
    <row r="500" spans="1:5" x14ac:dyDescent="0.35">
      <c r="A500" s="1" t="s">
        <v>95</v>
      </c>
      <c r="B500" s="1" t="s">
        <v>88</v>
      </c>
      <c r="C500" s="1" t="s">
        <v>91</v>
      </c>
      <c r="D500">
        <v>2020</v>
      </c>
      <c r="E500">
        <v>2623</v>
      </c>
    </row>
    <row r="501" spans="1:5" x14ac:dyDescent="0.35">
      <c r="A501" s="1" t="s">
        <v>95</v>
      </c>
      <c r="B501" s="1" t="s">
        <v>88</v>
      </c>
      <c r="C501" s="1" t="s">
        <v>92</v>
      </c>
      <c r="D501">
        <v>2020</v>
      </c>
      <c r="E501">
        <v>8944</v>
      </c>
    </row>
    <row r="502" spans="1:5" x14ac:dyDescent="0.35">
      <c r="A502" s="1" t="s">
        <v>95</v>
      </c>
      <c r="B502" s="1" t="s">
        <v>88</v>
      </c>
      <c r="C502" s="1" t="s">
        <v>93</v>
      </c>
      <c r="D502">
        <v>2020</v>
      </c>
      <c r="E502">
        <v>2166</v>
      </c>
    </row>
    <row r="503" spans="1:5" x14ac:dyDescent="0.35">
      <c r="A503" s="1" t="s">
        <v>95</v>
      </c>
      <c r="B503" s="1" t="s">
        <v>88</v>
      </c>
      <c r="C503" s="1" t="s">
        <v>94</v>
      </c>
      <c r="D503">
        <v>2020</v>
      </c>
      <c r="E503">
        <v>23012</v>
      </c>
    </row>
    <row r="504" spans="1:5" x14ac:dyDescent="0.35">
      <c r="A504" s="1" t="s">
        <v>5</v>
      </c>
      <c r="B504" s="1" t="s">
        <v>6</v>
      </c>
      <c r="C504" s="1" t="s">
        <v>7</v>
      </c>
      <c r="D504">
        <v>2021</v>
      </c>
      <c r="E504">
        <v>55</v>
      </c>
    </row>
    <row r="505" spans="1:5" x14ac:dyDescent="0.35">
      <c r="A505" s="1" t="s">
        <v>5</v>
      </c>
      <c r="B505" s="1" t="s">
        <v>6</v>
      </c>
      <c r="C505" s="1" t="s">
        <v>8</v>
      </c>
      <c r="D505">
        <v>2021</v>
      </c>
      <c r="E505">
        <v>476</v>
      </c>
    </row>
    <row r="506" spans="1:5" x14ac:dyDescent="0.35">
      <c r="A506" s="1" t="s">
        <v>5</v>
      </c>
      <c r="B506" s="1" t="s">
        <v>6</v>
      </c>
      <c r="C506" s="1" t="s">
        <v>9</v>
      </c>
      <c r="D506">
        <v>2021</v>
      </c>
      <c r="E506">
        <v>2982</v>
      </c>
    </row>
    <row r="507" spans="1:5" x14ac:dyDescent="0.35">
      <c r="A507" s="1" t="s">
        <v>5</v>
      </c>
      <c r="B507" s="1" t="s">
        <v>6</v>
      </c>
      <c r="C507" s="1" t="s">
        <v>10</v>
      </c>
      <c r="D507">
        <v>2021</v>
      </c>
      <c r="E507">
        <v>6254</v>
      </c>
    </row>
    <row r="508" spans="1:5" x14ac:dyDescent="0.35">
      <c r="A508" s="1" t="s">
        <v>5</v>
      </c>
      <c r="B508" s="1" t="s">
        <v>6</v>
      </c>
      <c r="C508" s="1" t="s">
        <v>11</v>
      </c>
      <c r="D508">
        <v>2021</v>
      </c>
      <c r="E508">
        <v>2210</v>
      </c>
    </row>
    <row r="509" spans="1:5" x14ac:dyDescent="0.35">
      <c r="A509" s="1" t="s">
        <v>5</v>
      </c>
      <c r="B509" s="1" t="s">
        <v>12</v>
      </c>
      <c r="C509" s="1" t="s">
        <v>13</v>
      </c>
      <c r="D509">
        <v>2021</v>
      </c>
      <c r="E509">
        <v>322</v>
      </c>
    </row>
    <row r="510" spans="1:5" x14ac:dyDescent="0.35">
      <c r="A510" s="1" t="s">
        <v>5</v>
      </c>
      <c r="B510" s="1" t="s">
        <v>12</v>
      </c>
      <c r="C510" s="1" t="s">
        <v>14</v>
      </c>
      <c r="D510">
        <v>2021</v>
      </c>
      <c r="E510">
        <v>16</v>
      </c>
    </row>
    <row r="511" spans="1:5" x14ac:dyDescent="0.35">
      <c r="A511" s="1" t="s">
        <v>5</v>
      </c>
      <c r="B511" s="1" t="s">
        <v>12</v>
      </c>
      <c r="C511" s="1" t="s">
        <v>15</v>
      </c>
      <c r="D511">
        <v>2021</v>
      </c>
      <c r="E511">
        <v>25</v>
      </c>
    </row>
    <row r="512" spans="1:5" x14ac:dyDescent="0.35">
      <c r="A512" s="1" t="s">
        <v>5</v>
      </c>
      <c r="B512" s="1" t="s">
        <v>12</v>
      </c>
      <c r="C512" s="1" t="s">
        <v>16</v>
      </c>
      <c r="D512">
        <v>2021</v>
      </c>
      <c r="E512">
        <v>21</v>
      </c>
    </row>
    <row r="513" spans="1:5" x14ac:dyDescent="0.35">
      <c r="A513" s="1" t="s">
        <v>5</v>
      </c>
      <c r="B513" s="1" t="s">
        <v>12</v>
      </c>
      <c r="C513" s="1" t="s">
        <v>17</v>
      </c>
      <c r="D513">
        <v>2021</v>
      </c>
      <c r="E513">
        <v>4</v>
      </c>
    </row>
    <row r="514" spans="1:5" x14ac:dyDescent="0.35">
      <c r="A514" s="1" t="s">
        <v>5</v>
      </c>
      <c r="B514" s="1" t="s">
        <v>12</v>
      </c>
      <c r="C514" s="1" t="s">
        <v>18</v>
      </c>
      <c r="D514">
        <v>2021</v>
      </c>
      <c r="E514">
        <v>161</v>
      </c>
    </row>
    <row r="515" spans="1:5" x14ac:dyDescent="0.35">
      <c r="A515" s="1" t="s">
        <v>5</v>
      </c>
      <c r="B515" s="1" t="s">
        <v>12</v>
      </c>
      <c r="C515" s="1" t="s">
        <v>19</v>
      </c>
      <c r="D515">
        <v>2021</v>
      </c>
      <c r="E515">
        <v>2</v>
      </c>
    </row>
    <row r="516" spans="1:5" x14ac:dyDescent="0.35">
      <c r="A516" s="1" t="s">
        <v>5</v>
      </c>
      <c r="B516" s="1" t="s">
        <v>12</v>
      </c>
      <c r="C516" s="1" t="s">
        <v>20</v>
      </c>
      <c r="D516">
        <v>2021</v>
      </c>
      <c r="E516">
        <v>48</v>
      </c>
    </row>
    <row r="517" spans="1:5" x14ac:dyDescent="0.35">
      <c r="A517" s="1" t="s">
        <v>5</v>
      </c>
      <c r="B517" s="1" t="s">
        <v>12</v>
      </c>
      <c r="C517" s="1" t="s">
        <v>21</v>
      </c>
      <c r="D517">
        <v>2021</v>
      </c>
      <c r="E517">
        <v>287</v>
      </c>
    </row>
    <row r="518" spans="1:5" x14ac:dyDescent="0.35">
      <c r="A518" s="1" t="s">
        <v>5</v>
      </c>
      <c r="B518" s="1" t="s">
        <v>12</v>
      </c>
      <c r="C518" s="1" t="s">
        <v>22</v>
      </c>
      <c r="D518">
        <v>2021</v>
      </c>
      <c r="E518">
        <v>2</v>
      </c>
    </row>
    <row r="519" spans="1:5" x14ac:dyDescent="0.35">
      <c r="A519" s="1" t="s">
        <v>5</v>
      </c>
      <c r="B519" s="1" t="s">
        <v>12</v>
      </c>
      <c r="C519" s="1" t="s">
        <v>23</v>
      </c>
      <c r="D519">
        <v>2021</v>
      </c>
      <c r="E519">
        <v>50</v>
      </c>
    </row>
    <row r="520" spans="1:5" x14ac:dyDescent="0.35">
      <c r="A520" s="1" t="s">
        <v>5</v>
      </c>
      <c r="B520" s="1" t="s">
        <v>12</v>
      </c>
      <c r="C520" s="1" t="s">
        <v>24</v>
      </c>
      <c r="D520">
        <v>2021</v>
      </c>
      <c r="E520">
        <v>33</v>
      </c>
    </row>
    <row r="521" spans="1:5" x14ac:dyDescent="0.35">
      <c r="A521" s="1" t="s">
        <v>5</v>
      </c>
      <c r="B521" s="1" t="s">
        <v>12</v>
      </c>
      <c r="C521" s="1" t="s">
        <v>25</v>
      </c>
      <c r="D521">
        <v>2021</v>
      </c>
      <c r="E521">
        <v>5</v>
      </c>
    </row>
    <row r="522" spans="1:5" x14ac:dyDescent="0.35">
      <c r="A522" s="1" t="s">
        <v>5</v>
      </c>
      <c r="B522" s="1" t="s">
        <v>12</v>
      </c>
      <c r="C522" s="1" t="s">
        <v>26</v>
      </c>
      <c r="D522">
        <v>2021</v>
      </c>
      <c r="E522">
        <v>174</v>
      </c>
    </row>
    <row r="523" spans="1:5" x14ac:dyDescent="0.35">
      <c r="A523" s="1" t="s">
        <v>5</v>
      </c>
      <c r="B523" s="1" t="s">
        <v>12</v>
      </c>
      <c r="C523" s="1" t="s">
        <v>27</v>
      </c>
      <c r="D523">
        <v>2021</v>
      </c>
      <c r="E523">
        <v>25</v>
      </c>
    </row>
    <row r="524" spans="1:5" x14ac:dyDescent="0.35">
      <c r="A524" s="1" t="s">
        <v>5</v>
      </c>
      <c r="B524" s="1" t="s">
        <v>12</v>
      </c>
      <c r="C524" s="1" t="s">
        <v>28</v>
      </c>
      <c r="D524">
        <v>2021</v>
      </c>
      <c r="E524">
        <v>30</v>
      </c>
    </row>
    <row r="525" spans="1:5" x14ac:dyDescent="0.35">
      <c r="A525" s="1" t="s">
        <v>5</v>
      </c>
      <c r="B525" s="1" t="s">
        <v>12</v>
      </c>
      <c r="C525" s="1" t="s">
        <v>29</v>
      </c>
      <c r="D525">
        <v>2021</v>
      </c>
      <c r="E525">
        <v>2</v>
      </c>
    </row>
    <row r="526" spans="1:5" x14ac:dyDescent="0.35">
      <c r="A526" s="1" t="s">
        <v>5</v>
      </c>
      <c r="B526" s="1" t="s">
        <v>12</v>
      </c>
      <c r="C526" s="1" t="s">
        <v>30</v>
      </c>
      <c r="D526">
        <v>2021</v>
      </c>
      <c r="E526">
        <v>2687</v>
      </c>
    </row>
    <row r="527" spans="1:5" x14ac:dyDescent="0.35">
      <c r="A527" s="1" t="s">
        <v>5</v>
      </c>
      <c r="B527" s="1" t="s">
        <v>12</v>
      </c>
      <c r="C527" s="1" t="s">
        <v>31</v>
      </c>
      <c r="D527">
        <v>2021</v>
      </c>
      <c r="E527">
        <v>23</v>
      </c>
    </row>
    <row r="528" spans="1:5" x14ac:dyDescent="0.35">
      <c r="A528" s="1" t="s">
        <v>5</v>
      </c>
      <c r="B528" s="1" t="s">
        <v>12</v>
      </c>
      <c r="C528" s="1" t="s">
        <v>32</v>
      </c>
      <c r="D528">
        <v>2021</v>
      </c>
      <c r="E528">
        <v>26</v>
      </c>
    </row>
    <row r="529" spans="1:5" x14ac:dyDescent="0.35">
      <c r="A529" s="1" t="s">
        <v>5</v>
      </c>
      <c r="B529" s="1" t="s">
        <v>12</v>
      </c>
      <c r="C529" s="1" t="s">
        <v>33</v>
      </c>
      <c r="D529">
        <v>2021</v>
      </c>
      <c r="E529">
        <v>4</v>
      </c>
    </row>
    <row r="530" spans="1:5" x14ac:dyDescent="0.35">
      <c r="A530" s="1" t="s">
        <v>5</v>
      </c>
      <c r="B530" s="1" t="s">
        <v>12</v>
      </c>
      <c r="C530" s="1" t="s">
        <v>34</v>
      </c>
      <c r="D530">
        <v>2021</v>
      </c>
      <c r="E530">
        <v>4</v>
      </c>
    </row>
    <row r="531" spans="1:5" x14ac:dyDescent="0.35">
      <c r="A531" s="1" t="s">
        <v>5</v>
      </c>
      <c r="B531" s="1" t="s">
        <v>12</v>
      </c>
      <c r="C531" s="1" t="s">
        <v>35</v>
      </c>
      <c r="D531">
        <v>2021</v>
      </c>
      <c r="E531">
        <v>101</v>
      </c>
    </row>
    <row r="532" spans="1:5" x14ac:dyDescent="0.35">
      <c r="A532" s="1" t="s">
        <v>5</v>
      </c>
      <c r="B532" s="1" t="s">
        <v>12</v>
      </c>
      <c r="C532" s="1" t="s">
        <v>36</v>
      </c>
      <c r="D532">
        <v>2021</v>
      </c>
      <c r="E532">
        <v>1</v>
      </c>
    </row>
    <row r="533" spans="1:5" x14ac:dyDescent="0.35">
      <c r="A533" s="1" t="s">
        <v>5</v>
      </c>
      <c r="B533" s="1" t="s">
        <v>12</v>
      </c>
      <c r="C533" s="1" t="s">
        <v>37</v>
      </c>
      <c r="D533">
        <v>2021</v>
      </c>
      <c r="E533">
        <v>1</v>
      </c>
    </row>
    <row r="534" spans="1:5" x14ac:dyDescent="0.35">
      <c r="A534" s="1" t="s">
        <v>5</v>
      </c>
      <c r="B534" s="1" t="s">
        <v>12</v>
      </c>
      <c r="C534" s="1" t="s">
        <v>38</v>
      </c>
      <c r="D534">
        <v>2021</v>
      </c>
      <c r="E534">
        <v>105</v>
      </c>
    </row>
    <row r="535" spans="1:5" x14ac:dyDescent="0.35">
      <c r="A535" s="1" t="s">
        <v>5</v>
      </c>
      <c r="B535" s="1" t="s">
        <v>12</v>
      </c>
      <c r="C535" s="1" t="s">
        <v>39</v>
      </c>
      <c r="D535">
        <v>2021</v>
      </c>
      <c r="E535">
        <v>28</v>
      </c>
    </row>
    <row r="536" spans="1:5" x14ac:dyDescent="0.35">
      <c r="A536" s="1" t="s">
        <v>5</v>
      </c>
      <c r="B536" s="1" t="s">
        <v>12</v>
      </c>
      <c r="C536" s="1" t="s">
        <v>40</v>
      </c>
      <c r="D536">
        <v>2021</v>
      </c>
      <c r="E536">
        <v>22</v>
      </c>
    </row>
    <row r="537" spans="1:5" x14ac:dyDescent="0.35">
      <c r="A537" s="1" t="s">
        <v>5</v>
      </c>
      <c r="B537" s="1" t="s">
        <v>12</v>
      </c>
      <c r="C537" s="1" t="s">
        <v>41</v>
      </c>
      <c r="D537">
        <v>2021</v>
      </c>
      <c r="E537">
        <v>1469</v>
      </c>
    </row>
    <row r="538" spans="1:5" x14ac:dyDescent="0.35">
      <c r="A538" s="1" t="s">
        <v>5</v>
      </c>
      <c r="B538" s="1" t="s">
        <v>12</v>
      </c>
      <c r="C538" s="1" t="s">
        <v>42</v>
      </c>
      <c r="D538">
        <v>2021</v>
      </c>
      <c r="E538">
        <v>85</v>
      </c>
    </row>
    <row r="539" spans="1:5" x14ac:dyDescent="0.35">
      <c r="A539" s="1" t="s">
        <v>5</v>
      </c>
      <c r="B539" s="1" t="s">
        <v>12</v>
      </c>
      <c r="C539" s="1" t="s">
        <v>97</v>
      </c>
      <c r="D539">
        <v>2021</v>
      </c>
      <c r="E539">
        <v>1</v>
      </c>
    </row>
    <row r="540" spans="1:5" x14ac:dyDescent="0.35">
      <c r="A540" s="1" t="s">
        <v>5</v>
      </c>
      <c r="B540" s="1" t="s">
        <v>12</v>
      </c>
      <c r="C540" s="1" t="s">
        <v>43</v>
      </c>
      <c r="D540">
        <v>2021</v>
      </c>
      <c r="E540">
        <v>927</v>
      </c>
    </row>
    <row r="541" spans="1:5" x14ac:dyDescent="0.35">
      <c r="A541" s="1" t="s">
        <v>5</v>
      </c>
      <c r="B541" s="1" t="s">
        <v>12</v>
      </c>
      <c r="C541" s="1" t="s">
        <v>44</v>
      </c>
      <c r="D541">
        <v>2021</v>
      </c>
      <c r="E541">
        <v>400</v>
      </c>
    </row>
    <row r="542" spans="1:5" x14ac:dyDescent="0.35">
      <c r="A542" s="1" t="s">
        <v>5</v>
      </c>
      <c r="B542" s="1" t="s">
        <v>12</v>
      </c>
      <c r="C542" s="1" t="s">
        <v>45</v>
      </c>
      <c r="D542">
        <v>2021</v>
      </c>
      <c r="E542">
        <v>14</v>
      </c>
    </row>
    <row r="543" spans="1:5" x14ac:dyDescent="0.35">
      <c r="A543" s="1" t="s">
        <v>5</v>
      </c>
      <c r="B543" s="1" t="s">
        <v>12</v>
      </c>
      <c r="C543" s="1" t="s">
        <v>46</v>
      </c>
      <c r="D543">
        <v>2021</v>
      </c>
      <c r="E543">
        <v>428</v>
      </c>
    </row>
    <row r="544" spans="1:5" x14ac:dyDescent="0.35">
      <c r="A544" s="1" t="s">
        <v>5</v>
      </c>
      <c r="B544" s="1" t="s">
        <v>12</v>
      </c>
      <c r="C544" s="1" t="s">
        <v>47</v>
      </c>
      <c r="D544">
        <v>2021</v>
      </c>
      <c r="E544">
        <v>896</v>
      </c>
    </row>
    <row r="545" spans="1:5" x14ac:dyDescent="0.35">
      <c r="A545" s="1" t="s">
        <v>5</v>
      </c>
      <c r="B545" s="1" t="s">
        <v>12</v>
      </c>
      <c r="C545" s="1" t="s">
        <v>48</v>
      </c>
      <c r="D545">
        <v>2021</v>
      </c>
      <c r="E545">
        <v>233</v>
      </c>
    </row>
    <row r="546" spans="1:5" x14ac:dyDescent="0.35">
      <c r="A546" s="1" t="s">
        <v>5</v>
      </c>
      <c r="B546" s="1" t="s">
        <v>12</v>
      </c>
      <c r="C546" s="1" t="s">
        <v>49</v>
      </c>
      <c r="D546">
        <v>2021</v>
      </c>
      <c r="E546">
        <v>535</v>
      </c>
    </row>
    <row r="547" spans="1:5" x14ac:dyDescent="0.35">
      <c r="A547" s="1" t="s">
        <v>5</v>
      </c>
      <c r="B547" s="1" t="s">
        <v>12</v>
      </c>
      <c r="C547" s="1" t="s">
        <v>50</v>
      </c>
      <c r="D547">
        <v>2021</v>
      </c>
      <c r="E547">
        <v>128</v>
      </c>
    </row>
    <row r="548" spans="1:5" x14ac:dyDescent="0.35">
      <c r="A548" s="1" t="s">
        <v>5</v>
      </c>
      <c r="B548" s="1" t="s">
        <v>12</v>
      </c>
      <c r="C548" s="1" t="s">
        <v>51</v>
      </c>
      <c r="D548">
        <v>2021</v>
      </c>
      <c r="E548">
        <v>148</v>
      </c>
    </row>
    <row r="549" spans="1:5" x14ac:dyDescent="0.35">
      <c r="A549" s="1" t="s">
        <v>5</v>
      </c>
      <c r="B549" s="1" t="s">
        <v>12</v>
      </c>
      <c r="C549" s="1" t="s">
        <v>52</v>
      </c>
      <c r="D549">
        <v>2021</v>
      </c>
      <c r="E549">
        <v>309</v>
      </c>
    </row>
    <row r="550" spans="1:5" x14ac:dyDescent="0.35">
      <c r="A550" s="1" t="s">
        <v>5</v>
      </c>
      <c r="B550" s="1" t="s">
        <v>12</v>
      </c>
      <c r="C550" s="1" t="s">
        <v>53</v>
      </c>
      <c r="D550">
        <v>2021</v>
      </c>
      <c r="E550">
        <v>756</v>
      </c>
    </row>
    <row r="551" spans="1:5" x14ac:dyDescent="0.35">
      <c r="A551" s="1" t="s">
        <v>5</v>
      </c>
      <c r="B551" s="1" t="s">
        <v>12</v>
      </c>
      <c r="C551" s="1" t="s">
        <v>54</v>
      </c>
      <c r="D551">
        <v>2021</v>
      </c>
      <c r="E551">
        <v>57</v>
      </c>
    </row>
    <row r="552" spans="1:5" x14ac:dyDescent="0.35">
      <c r="A552" s="1" t="s">
        <v>5</v>
      </c>
      <c r="B552" s="1" t="s">
        <v>12</v>
      </c>
      <c r="C552" s="1" t="s">
        <v>55</v>
      </c>
      <c r="D552">
        <v>2021</v>
      </c>
      <c r="E552">
        <v>69</v>
      </c>
    </row>
    <row r="553" spans="1:5" x14ac:dyDescent="0.35">
      <c r="A553" s="1" t="s">
        <v>5</v>
      </c>
      <c r="B553" s="1" t="s">
        <v>12</v>
      </c>
      <c r="C553" s="1" t="s">
        <v>98</v>
      </c>
      <c r="D553">
        <v>2021</v>
      </c>
      <c r="E553">
        <v>1</v>
      </c>
    </row>
    <row r="554" spans="1:5" x14ac:dyDescent="0.35">
      <c r="A554" s="1" t="s">
        <v>5</v>
      </c>
      <c r="B554" s="1" t="s">
        <v>12</v>
      </c>
      <c r="C554" s="1" t="s">
        <v>56</v>
      </c>
      <c r="D554">
        <v>2021</v>
      </c>
      <c r="E554">
        <v>16</v>
      </c>
    </row>
    <row r="555" spans="1:5" x14ac:dyDescent="0.35">
      <c r="A555" s="1" t="s">
        <v>5</v>
      </c>
      <c r="B555" s="1" t="s">
        <v>12</v>
      </c>
      <c r="C555" s="1" t="s">
        <v>57</v>
      </c>
      <c r="D555">
        <v>2021</v>
      </c>
      <c r="E555">
        <v>63</v>
      </c>
    </row>
    <row r="556" spans="1:5" x14ac:dyDescent="0.35">
      <c r="A556" s="1" t="s">
        <v>5</v>
      </c>
      <c r="B556" s="1" t="s">
        <v>12</v>
      </c>
      <c r="C556" s="1" t="s">
        <v>58</v>
      </c>
      <c r="D556">
        <v>2021</v>
      </c>
      <c r="E556">
        <v>63</v>
      </c>
    </row>
    <row r="557" spans="1:5" x14ac:dyDescent="0.35">
      <c r="A557" s="1" t="s">
        <v>5</v>
      </c>
      <c r="B557" s="1" t="s">
        <v>12</v>
      </c>
      <c r="C557" s="1" t="s">
        <v>59</v>
      </c>
      <c r="D557">
        <v>2021</v>
      </c>
      <c r="E557">
        <v>296</v>
      </c>
    </row>
    <row r="558" spans="1:5" x14ac:dyDescent="0.35">
      <c r="A558" s="1" t="s">
        <v>5</v>
      </c>
      <c r="B558" s="1" t="s">
        <v>12</v>
      </c>
      <c r="C558" s="1" t="s">
        <v>60</v>
      </c>
      <c r="D558">
        <v>2021</v>
      </c>
      <c r="E558">
        <v>23</v>
      </c>
    </row>
    <row r="559" spans="1:5" x14ac:dyDescent="0.35">
      <c r="A559" s="1" t="s">
        <v>5</v>
      </c>
      <c r="B559" s="1" t="s">
        <v>12</v>
      </c>
      <c r="C559" s="1" t="s">
        <v>61</v>
      </c>
      <c r="D559">
        <v>2021</v>
      </c>
      <c r="E559">
        <v>21</v>
      </c>
    </row>
    <row r="560" spans="1:5" x14ac:dyDescent="0.35">
      <c r="A560" s="1" t="s">
        <v>5</v>
      </c>
      <c r="B560" s="1" t="s">
        <v>12</v>
      </c>
      <c r="C560" s="1" t="s">
        <v>62</v>
      </c>
      <c r="D560">
        <v>2021</v>
      </c>
      <c r="E560">
        <v>2</v>
      </c>
    </row>
    <row r="561" spans="1:5" x14ac:dyDescent="0.35">
      <c r="A561" s="1" t="s">
        <v>5</v>
      </c>
      <c r="B561" s="1" t="s">
        <v>12</v>
      </c>
      <c r="C561" s="1" t="s">
        <v>63</v>
      </c>
      <c r="D561">
        <v>2021</v>
      </c>
      <c r="E561">
        <v>29</v>
      </c>
    </row>
    <row r="562" spans="1:5" x14ac:dyDescent="0.35">
      <c r="A562" s="1" t="s">
        <v>5</v>
      </c>
      <c r="B562" s="1" t="s">
        <v>12</v>
      </c>
      <c r="C562" s="1" t="s">
        <v>64</v>
      </c>
      <c r="D562">
        <v>2021</v>
      </c>
      <c r="E562">
        <v>15</v>
      </c>
    </row>
    <row r="563" spans="1:5" x14ac:dyDescent="0.35">
      <c r="A563" s="1" t="s">
        <v>5</v>
      </c>
      <c r="B563" s="1" t="s">
        <v>12</v>
      </c>
      <c r="C563" s="1" t="s">
        <v>65</v>
      </c>
      <c r="D563">
        <v>2021</v>
      </c>
      <c r="E563">
        <v>336</v>
      </c>
    </row>
    <row r="564" spans="1:5" x14ac:dyDescent="0.35">
      <c r="A564" s="1" t="s">
        <v>5</v>
      </c>
      <c r="B564" s="1" t="s">
        <v>12</v>
      </c>
      <c r="C564" s="1" t="s">
        <v>66</v>
      </c>
      <c r="D564">
        <v>2021</v>
      </c>
      <c r="E564">
        <v>33</v>
      </c>
    </row>
    <row r="565" spans="1:5" x14ac:dyDescent="0.35">
      <c r="A565" s="1" t="s">
        <v>5</v>
      </c>
      <c r="B565" s="1" t="s">
        <v>12</v>
      </c>
      <c r="C565" s="1" t="s">
        <v>67</v>
      </c>
      <c r="D565">
        <v>2021</v>
      </c>
      <c r="E565">
        <v>20</v>
      </c>
    </row>
    <row r="566" spans="1:5" x14ac:dyDescent="0.35">
      <c r="A566" s="1" t="s">
        <v>5</v>
      </c>
      <c r="B566" s="1" t="s">
        <v>68</v>
      </c>
      <c r="C566" s="1" t="s">
        <v>69</v>
      </c>
      <c r="D566">
        <v>2021</v>
      </c>
      <c r="E566">
        <v>5890</v>
      </c>
    </row>
    <row r="567" spans="1:5" x14ac:dyDescent="0.35">
      <c r="A567" s="1" t="s">
        <v>5</v>
      </c>
      <c r="B567" s="1" t="s">
        <v>68</v>
      </c>
      <c r="C567" s="1" t="s">
        <v>70</v>
      </c>
      <c r="D567">
        <v>2021</v>
      </c>
      <c r="E567">
        <v>6087</v>
      </c>
    </row>
    <row r="568" spans="1:5" x14ac:dyDescent="0.35">
      <c r="A568" s="1" t="s">
        <v>5</v>
      </c>
      <c r="B568" s="1" t="s">
        <v>71</v>
      </c>
      <c r="C568" s="1" t="s">
        <v>72</v>
      </c>
      <c r="D568">
        <v>2021</v>
      </c>
      <c r="E568">
        <v>272</v>
      </c>
    </row>
    <row r="569" spans="1:5" x14ac:dyDescent="0.35">
      <c r="A569" s="1" t="s">
        <v>5</v>
      </c>
      <c r="B569" s="1" t="s">
        <v>71</v>
      </c>
      <c r="C569" s="1" t="s">
        <v>73</v>
      </c>
      <c r="D569">
        <v>2021</v>
      </c>
      <c r="E569">
        <v>1638</v>
      </c>
    </row>
    <row r="570" spans="1:5" x14ac:dyDescent="0.35">
      <c r="A570" s="1" t="s">
        <v>5</v>
      </c>
      <c r="B570" s="1" t="s">
        <v>71</v>
      </c>
      <c r="C570" s="1" t="s">
        <v>74</v>
      </c>
      <c r="D570">
        <v>2021</v>
      </c>
      <c r="E570">
        <v>8895</v>
      </c>
    </row>
    <row r="571" spans="1:5" x14ac:dyDescent="0.35">
      <c r="A571" s="1" t="s">
        <v>5</v>
      </c>
      <c r="B571" s="1" t="s">
        <v>71</v>
      </c>
      <c r="C571" s="1" t="s">
        <v>75</v>
      </c>
      <c r="D571">
        <v>2021</v>
      </c>
      <c r="E571">
        <v>1113</v>
      </c>
    </row>
    <row r="572" spans="1:5" x14ac:dyDescent="0.35">
      <c r="A572" s="1" t="s">
        <v>5</v>
      </c>
      <c r="B572" s="1" t="s">
        <v>71</v>
      </c>
      <c r="C572" s="1" t="s">
        <v>76</v>
      </c>
      <c r="D572">
        <v>2021</v>
      </c>
      <c r="E572">
        <v>59</v>
      </c>
    </row>
    <row r="573" spans="1:5" x14ac:dyDescent="0.35">
      <c r="A573" s="1" t="s">
        <v>5</v>
      </c>
      <c r="B573" s="1" t="s">
        <v>77</v>
      </c>
      <c r="C573" s="1" t="s">
        <v>78</v>
      </c>
      <c r="D573">
        <v>2021</v>
      </c>
      <c r="E573">
        <v>948</v>
      </c>
    </row>
    <row r="574" spans="1:5" x14ac:dyDescent="0.35">
      <c r="A574" s="1" t="s">
        <v>5</v>
      </c>
      <c r="B574" s="1" t="s">
        <v>77</v>
      </c>
      <c r="C574" s="1" t="s">
        <v>79</v>
      </c>
      <c r="D574">
        <v>2021</v>
      </c>
      <c r="E574">
        <v>45</v>
      </c>
    </row>
    <row r="575" spans="1:5" x14ac:dyDescent="0.35">
      <c r="A575" s="1" t="s">
        <v>5</v>
      </c>
      <c r="B575" s="1" t="s">
        <v>77</v>
      </c>
      <c r="C575" s="1" t="s">
        <v>80</v>
      </c>
      <c r="D575">
        <v>2021</v>
      </c>
      <c r="E575">
        <v>1024</v>
      </c>
    </row>
    <row r="576" spans="1:5" x14ac:dyDescent="0.35">
      <c r="A576" s="1" t="s">
        <v>5</v>
      </c>
      <c r="B576" s="1" t="s">
        <v>77</v>
      </c>
      <c r="C576" s="1" t="s">
        <v>81</v>
      </c>
      <c r="D576">
        <v>2021</v>
      </c>
      <c r="E576">
        <v>212</v>
      </c>
    </row>
    <row r="577" spans="1:5" x14ac:dyDescent="0.35">
      <c r="A577" s="1" t="s">
        <v>5</v>
      </c>
      <c r="B577" s="1" t="s">
        <v>77</v>
      </c>
      <c r="C577" s="1" t="s">
        <v>82</v>
      </c>
      <c r="D577">
        <v>2021</v>
      </c>
      <c r="E577">
        <v>114</v>
      </c>
    </row>
    <row r="578" spans="1:5" x14ac:dyDescent="0.35">
      <c r="A578" s="1" t="s">
        <v>5</v>
      </c>
      <c r="B578" s="1" t="s">
        <v>77</v>
      </c>
      <c r="C578" s="1" t="s">
        <v>83</v>
      </c>
      <c r="D578">
        <v>2021</v>
      </c>
      <c r="E578">
        <v>7031</v>
      </c>
    </row>
    <row r="579" spans="1:5" x14ac:dyDescent="0.35">
      <c r="A579" s="1" t="s">
        <v>5</v>
      </c>
      <c r="B579" s="1" t="s">
        <v>77</v>
      </c>
      <c r="C579" s="1" t="s">
        <v>84</v>
      </c>
      <c r="D579">
        <v>2021</v>
      </c>
      <c r="E579">
        <v>174</v>
      </c>
    </row>
    <row r="580" spans="1:5" x14ac:dyDescent="0.35">
      <c r="A580" s="1" t="s">
        <v>5</v>
      </c>
      <c r="B580" s="1" t="s">
        <v>77</v>
      </c>
      <c r="C580" s="1" t="s">
        <v>85</v>
      </c>
      <c r="D580">
        <v>2021</v>
      </c>
      <c r="E580">
        <v>294</v>
      </c>
    </row>
    <row r="581" spans="1:5" x14ac:dyDescent="0.35">
      <c r="A581" s="1" t="s">
        <v>5</v>
      </c>
      <c r="B581" s="1" t="s">
        <v>77</v>
      </c>
      <c r="C581" s="1" t="s">
        <v>86</v>
      </c>
      <c r="D581">
        <v>2021</v>
      </c>
      <c r="E581">
        <v>1383</v>
      </c>
    </row>
    <row r="582" spans="1:5" x14ac:dyDescent="0.35">
      <c r="A582" s="1" t="s">
        <v>5</v>
      </c>
      <c r="B582" s="1" t="s">
        <v>77</v>
      </c>
      <c r="C582" s="1" t="s">
        <v>87</v>
      </c>
      <c r="D582">
        <v>2021</v>
      </c>
      <c r="E582">
        <v>752</v>
      </c>
    </row>
    <row r="583" spans="1:5" x14ac:dyDescent="0.35">
      <c r="A583" s="1" t="s">
        <v>5</v>
      </c>
      <c r="B583" s="1" t="s">
        <v>88</v>
      </c>
      <c r="C583" s="1" t="s">
        <v>89</v>
      </c>
      <c r="D583">
        <v>2021</v>
      </c>
      <c r="E583">
        <v>25</v>
      </c>
    </row>
    <row r="584" spans="1:5" x14ac:dyDescent="0.35">
      <c r="A584" s="1" t="s">
        <v>5</v>
      </c>
      <c r="B584" s="1" t="s">
        <v>88</v>
      </c>
      <c r="C584" s="1" t="s">
        <v>90</v>
      </c>
      <c r="D584">
        <v>2021</v>
      </c>
      <c r="E584">
        <v>1399</v>
      </c>
    </row>
    <row r="585" spans="1:5" x14ac:dyDescent="0.35">
      <c r="A585" s="1" t="s">
        <v>5</v>
      </c>
      <c r="B585" s="1" t="s">
        <v>88</v>
      </c>
      <c r="C585" s="1" t="s">
        <v>91</v>
      </c>
      <c r="D585">
        <v>2021</v>
      </c>
      <c r="E585">
        <v>752</v>
      </c>
    </row>
    <row r="586" spans="1:5" x14ac:dyDescent="0.35">
      <c r="A586" s="1" t="s">
        <v>5</v>
      </c>
      <c r="B586" s="1" t="s">
        <v>88</v>
      </c>
      <c r="C586" s="1" t="s">
        <v>92</v>
      </c>
      <c r="D586">
        <v>2021</v>
      </c>
      <c r="E586">
        <v>2357</v>
      </c>
    </row>
    <row r="587" spans="1:5" x14ac:dyDescent="0.35">
      <c r="A587" s="1" t="s">
        <v>5</v>
      </c>
      <c r="B587" s="1" t="s">
        <v>88</v>
      </c>
      <c r="C587" s="1" t="s">
        <v>93</v>
      </c>
      <c r="D587">
        <v>2021</v>
      </c>
      <c r="E587">
        <v>924</v>
      </c>
    </row>
    <row r="588" spans="1:5" x14ac:dyDescent="0.35">
      <c r="A588" s="1" t="s">
        <v>5</v>
      </c>
      <c r="B588" s="1" t="s">
        <v>88</v>
      </c>
      <c r="C588" s="1" t="s">
        <v>94</v>
      </c>
      <c r="D588">
        <v>2021</v>
      </c>
      <c r="E588">
        <v>6520</v>
      </c>
    </row>
    <row r="589" spans="1:5" x14ac:dyDescent="0.35">
      <c r="A589" s="1" t="s">
        <v>95</v>
      </c>
      <c r="B589" s="1" t="s">
        <v>6</v>
      </c>
      <c r="C589" s="1" t="s">
        <v>7</v>
      </c>
      <c r="D589">
        <v>2021</v>
      </c>
      <c r="E589">
        <v>143</v>
      </c>
    </row>
    <row r="590" spans="1:5" x14ac:dyDescent="0.35">
      <c r="A590" s="1" t="s">
        <v>95</v>
      </c>
      <c r="B590" s="1" t="s">
        <v>6</v>
      </c>
      <c r="C590" s="1" t="s">
        <v>8</v>
      </c>
      <c r="D590">
        <v>2021</v>
      </c>
      <c r="E590">
        <v>1446</v>
      </c>
    </row>
    <row r="591" spans="1:5" x14ac:dyDescent="0.35">
      <c r="A591" s="1" t="s">
        <v>95</v>
      </c>
      <c r="B591" s="1" t="s">
        <v>6</v>
      </c>
      <c r="C591" s="1" t="s">
        <v>9</v>
      </c>
      <c r="D591">
        <v>2021</v>
      </c>
      <c r="E591">
        <v>8525</v>
      </c>
    </row>
    <row r="592" spans="1:5" x14ac:dyDescent="0.35">
      <c r="A592" s="1" t="s">
        <v>95</v>
      </c>
      <c r="B592" s="1" t="s">
        <v>6</v>
      </c>
      <c r="C592" s="1" t="s">
        <v>10</v>
      </c>
      <c r="D592">
        <v>2021</v>
      </c>
      <c r="E592">
        <v>23027</v>
      </c>
    </row>
    <row r="593" spans="1:5" x14ac:dyDescent="0.35">
      <c r="A593" s="1" t="s">
        <v>95</v>
      </c>
      <c r="B593" s="1" t="s">
        <v>6</v>
      </c>
      <c r="C593" s="1" t="s">
        <v>11</v>
      </c>
      <c r="D593">
        <v>2021</v>
      </c>
      <c r="E593">
        <v>9518</v>
      </c>
    </row>
    <row r="594" spans="1:5" x14ac:dyDescent="0.35">
      <c r="A594" s="1" t="s">
        <v>95</v>
      </c>
      <c r="B594" s="1" t="s">
        <v>12</v>
      </c>
      <c r="C594" s="1" t="s">
        <v>13</v>
      </c>
      <c r="D594">
        <v>2021</v>
      </c>
      <c r="E594">
        <v>1549</v>
      </c>
    </row>
    <row r="595" spans="1:5" x14ac:dyDescent="0.35">
      <c r="A595" s="1" t="s">
        <v>95</v>
      </c>
      <c r="B595" s="1" t="s">
        <v>12</v>
      </c>
      <c r="C595" s="1" t="s">
        <v>14</v>
      </c>
      <c r="D595">
        <v>2021</v>
      </c>
      <c r="E595">
        <v>87</v>
      </c>
    </row>
    <row r="596" spans="1:5" x14ac:dyDescent="0.35">
      <c r="A596" s="1" t="s">
        <v>95</v>
      </c>
      <c r="B596" s="1" t="s">
        <v>12</v>
      </c>
      <c r="C596" s="1" t="s">
        <v>15</v>
      </c>
      <c r="D596">
        <v>2021</v>
      </c>
      <c r="E596">
        <v>254</v>
      </c>
    </row>
    <row r="597" spans="1:5" x14ac:dyDescent="0.35">
      <c r="A597" s="1" t="s">
        <v>95</v>
      </c>
      <c r="B597" s="1" t="s">
        <v>12</v>
      </c>
      <c r="C597" s="1" t="s">
        <v>16</v>
      </c>
      <c r="D597">
        <v>2021</v>
      </c>
      <c r="E597">
        <v>54</v>
      </c>
    </row>
    <row r="598" spans="1:5" x14ac:dyDescent="0.35">
      <c r="A598" s="1" t="s">
        <v>95</v>
      </c>
      <c r="B598" s="1" t="s">
        <v>12</v>
      </c>
      <c r="C598" s="1" t="s">
        <v>17</v>
      </c>
      <c r="D598">
        <v>2021</v>
      </c>
      <c r="E598">
        <v>10</v>
      </c>
    </row>
    <row r="599" spans="1:5" x14ac:dyDescent="0.35">
      <c r="A599" s="1" t="s">
        <v>95</v>
      </c>
      <c r="B599" s="1" t="s">
        <v>12</v>
      </c>
      <c r="C599" s="1" t="s">
        <v>18</v>
      </c>
      <c r="D599">
        <v>2021</v>
      </c>
      <c r="E599">
        <v>1326</v>
      </c>
    </row>
    <row r="600" spans="1:5" x14ac:dyDescent="0.35">
      <c r="A600" s="1" t="s">
        <v>95</v>
      </c>
      <c r="B600" s="1" t="s">
        <v>12</v>
      </c>
      <c r="C600" s="1" t="s">
        <v>19</v>
      </c>
      <c r="D600">
        <v>2021</v>
      </c>
      <c r="E600">
        <v>4</v>
      </c>
    </row>
    <row r="601" spans="1:5" x14ac:dyDescent="0.35">
      <c r="A601" s="1" t="s">
        <v>95</v>
      </c>
      <c r="B601" s="1" t="s">
        <v>12</v>
      </c>
      <c r="C601" s="1" t="s">
        <v>20</v>
      </c>
      <c r="D601">
        <v>2021</v>
      </c>
      <c r="E601">
        <v>316</v>
      </c>
    </row>
    <row r="602" spans="1:5" x14ac:dyDescent="0.35">
      <c r="A602" s="1" t="s">
        <v>95</v>
      </c>
      <c r="B602" s="1" t="s">
        <v>12</v>
      </c>
      <c r="C602" s="1" t="s">
        <v>21</v>
      </c>
      <c r="D602">
        <v>2021</v>
      </c>
      <c r="E602">
        <v>1245</v>
      </c>
    </row>
    <row r="603" spans="1:5" x14ac:dyDescent="0.35">
      <c r="A603" s="1" t="s">
        <v>95</v>
      </c>
      <c r="B603" s="1" t="s">
        <v>12</v>
      </c>
      <c r="C603" s="1" t="s">
        <v>22</v>
      </c>
      <c r="D603">
        <v>2021</v>
      </c>
      <c r="E603">
        <v>39</v>
      </c>
    </row>
    <row r="604" spans="1:5" x14ac:dyDescent="0.35">
      <c r="A604" s="1" t="s">
        <v>95</v>
      </c>
      <c r="B604" s="1" t="s">
        <v>12</v>
      </c>
      <c r="C604" s="1" t="s">
        <v>23</v>
      </c>
      <c r="D604">
        <v>2021</v>
      </c>
      <c r="E604">
        <v>174</v>
      </c>
    </row>
    <row r="605" spans="1:5" x14ac:dyDescent="0.35">
      <c r="A605" s="1" t="s">
        <v>95</v>
      </c>
      <c r="B605" s="1" t="s">
        <v>12</v>
      </c>
      <c r="C605" s="1" t="s">
        <v>24</v>
      </c>
      <c r="D605">
        <v>2021</v>
      </c>
      <c r="E605">
        <v>144</v>
      </c>
    </row>
    <row r="606" spans="1:5" x14ac:dyDescent="0.35">
      <c r="A606" s="1" t="s">
        <v>95</v>
      </c>
      <c r="B606" s="1" t="s">
        <v>12</v>
      </c>
      <c r="C606" s="1" t="s">
        <v>25</v>
      </c>
      <c r="D606">
        <v>2021</v>
      </c>
      <c r="E606">
        <v>3</v>
      </c>
    </row>
    <row r="607" spans="1:5" x14ac:dyDescent="0.35">
      <c r="A607" s="1" t="s">
        <v>95</v>
      </c>
      <c r="B607" s="1" t="s">
        <v>12</v>
      </c>
      <c r="C607" s="1" t="s">
        <v>26</v>
      </c>
      <c r="D607">
        <v>2021</v>
      </c>
      <c r="E607">
        <v>1040</v>
      </c>
    </row>
    <row r="608" spans="1:5" x14ac:dyDescent="0.35">
      <c r="A608" s="1" t="s">
        <v>95</v>
      </c>
      <c r="B608" s="1" t="s">
        <v>12</v>
      </c>
      <c r="C608" s="1" t="s">
        <v>27</v>
      </c>
      <c r="D608">
        <v>2021</v>
      </c>
      <c r="E608">
        <v>187</v>
      </c>
    </row>
    <row r="609" spans="1:5" x14ac:dyDescent="0.35">
      <c r="A609" s="1" t="s">
        <v>95</v>
      </c>
      <c r="B609" s="1" t="s">
        <v>12</v>
      </c>
      <c r="C609" s="1" t="s">
        <v>28</v>
      </c>
      <c r="D609">
        <v>2021</v>
      </c>
      <c r="E609">
        <v>93</v>
      </c>
    </row>
    <row r="610" spans="1:5" x14ac:dyDescent="0.35">
      <c r="A610" s="1" t="s">
        <v>95</v>
      </c>
      <c r="B610" s="1" t="s">
        <v>12</v>
      </c>
      <c r="C610" s="1" t="s">
        <v>29</v>
      </c>
      <c r="D610">
        <v>2021</v>
      </c>
      <c r="E610">
        <v>3</v>
      </c>
    </row>
    <row r="611" spans="1:5" x14ac:dyDescent="0.35">
      <c r="A611" s="1" t="s">
        <v>95</v>
      </c>
      <c r="B611" s="1" t="s">
        <v>12</v>
      </c>
      <c r="C611" s="1" t="s">
        <v>30</v>
      </c>
      <c r="D611">
        <v>2021</v>
      </c>
      <c r="E611">
        <v>8947</v>
      </c>
    </row>
    <row r="612" spans="1:5" x14ac:dyDescent="0.35">
      <c r="A612" s="1" t="s">
        <v>95</v>
      </c>
      <c r="B612" s="1" t="s">
        <v>12</v>
      </c>
      <c r="C612" s="1" t="s">
        <v>31</v>
      </c>
      <c r="D612">
        <v>2021</v>
      </c>
      <c r="E612">
        <v>121</v>
      </c>
    </row>
    <row r="613" spans="1:5" x14ac:dyDescent="0.35">
      <c r="A613" s="1" t="s">
        <v>95</v>
      </c>
      <c r="B613" s="1" t="s">
        <v>12</v>
      </c>
      <c r="C613" s="1" t="s">
        <v>32</v>
      </c>
      <c r="D613">
        <v>2021</v>
      </c>
      <c r="E613">
        <v>308</v>
      </c>
    </row>
    <row r="614" spans="1:5" x14ac:dyDescent="0.35">
      <c r="A614" s="1" t="s">
        <v>95</v>
      </c>
      <c r="B614" s="1" t="s">
        <v>12</v>
      </c>
      <c r="C614" s="1" t="s">
        <v>33</v>
      </c>
      <c r="D614">
        <v>2021</v>
      </c>
      <c r="E614">
        <v>11</v>
      </c>
    </row>
    <row r="615" spans="1:5" x14ac:dyDescent="0.35">
      <c r="A615" s="1" t="s">
        <v>95</v>
      </c>
      <c r="B615" s="1" t="s">
        <v>12</v>
      </c>
      <c r="C615" s="1" t="s">
        <v>34</v>
      </c>
      <c r="D615">
        <v>2021</v>
      </c>
      <c r="E615">
        <v>83</v>
      </c>
    </row>
    <row r="616" spans="1:5" x14ac:dyDescent="0.35">
      <c r="A616" s="1" t="s">
        <v>95</v>
      </c>
      <c r="B616" s="1" t="s">
        <v>12</v>
      </c>
      <c r="C616" s="1" t="s">
        <v>35</v>
      </c>
      <c r="D616">
        <v>2021</v>
      </c>
      <c r="E616">
        <v>243</v>
      </c>
    </row>
    <row r="617" spans="1:5" x14ac:dyDescent="0.35">
      <c r="A617" s="1" t="s">
        <v>95</v>
      </c>
      <c r="B617" s="1" t="s">
        <v>12</v>
      </c>
      <c r="C617" s="1" t="s">
        <v>37</v>
      </c>
      <c r="D617">
        <v>2021</v>
      </c>
      <c r="E617">
        <v>2</v>
      </c>
    </row>
    <row r="618" spans="1:5" x14ac:dyDescent="0.35">
      <c r="A618" s="1" t="s">
        <v>95</v>
      </c>
      <c r="B618" s="1" t="s">
        <v>12</v>
      </c>
      <c r="C618" s="1" t="s">
        <v>38</v>
      </c>
      <c r="D618">
        <v>2021</v>
      </c>
      <c r="E618">
        <v>516</v>
      </c>
    </row>
    <row r="619" spans="1:5" x14ac:dyDescent="0.35">
      <c r="A619" s="1" t="s">
        <v>95</v>
      </c>
      <c r="B619" s="1" t="s">
        <v>12</v>
      </c>
      <c r="C619" s="1" t="s">
        <v>39</v>
      </c>
      <c r="D619">
        <v>2021</v>
      </c>
      <c r="E619">
        <v>202</v>
      </c>
    </row>
    <row r="620" spans="1:5" x14ac:dyDescent="0.35">
      <c r="A620" s="1" t="s">
        <v>95</v>
      </c>
      <c r="B620" s="1" t="s">
        <v>12</v>
      </c>
      <c r="C620" s="1" t="s">
        <v>40</v>
      </c>
      <c r="D620">
        <v>2021</v>
      </c>
      <c r="E620">
        <v>109</v>
      </c>
    </row>
    <row r="621" spans="1:5" x14ac:dyDescent="0.35">
      <c r="A621" s="1" t="s">
        <v>95</v>
      </c>
      <c r="B621" s="1" t="s">
        <v>12</v>
      </c>
      <c r="C621" s="1" t="s">
        <v>41</v>
      </c>
      <c r="D621">
        <v>2021</v>
      </c>
      <c r="E621">
        <v>3683</v>
      </c>
    </row>
    <row r="622" spans="1:5" x14ac:dyDescent="0.35">
      <c r="A622" s="1" t="s">
        <v>95</v>
      </c>
      <c r="B622" s="1" t="s">
        <v>12</v>
      </c>
      <c r="C622" s="1" t="s">
        <v>42</v>
      </c>
      <c r="D622">
        <v>2021</v>
      </c>
      <c r="E622">
        <v>723</v>
      </c>
    </row>
    <row r="623" spans="1:5" x14ac:dyDescent="0.35">
      <c r="A623" s="1" t="s">
        <v>95</v>
      </c>
      <c r="B623" s="1" t="s">
        <v>12</v>
      </c>
      <c r="C623" s="1" t="s">
        <v>97</v>
      </c>
      <c r="D623">
        <v>2021</v>
      </c>
      <c r="E623">
        <v>3</v>
      </c>
    </row>
    <row r="624" spans="1:5" x14ac:dyDescent="0.35">
      <c r="A624" s="1" t="s">
        <v>95</v>
      </c>
      <c r="B624" s="1" t="s">
        <v>12</v>
      </c>
      <c r="C624" s="1" t="s">
        <v>43</v>
      </c>
      <c r="D624">
        <v>2021</v>
      </c>
      <c r="E624">
        <v>3187</v>
      </c>
    </row>
    <row r="625" spans="1:5" x14ac:dyDescent="0.35">
      <c r="A625" s="1" t="s">
        <v>95</v>
      </c>
      <c r="B625" s="1" t="s">
        <v>12</v>
      </c>
      <c r="C625" s="1" t="s">
        <v>44</v>
      </c>
      <c r="D625">
        <v>2021</v>
      </c>
      <c r="E625">
        <v>2131</v>
      </c>
    </row>
    <row r="626" spans="1:5" x14ac:dyDescent="0.35">
      <c r="A626" s="1" t="s">
        <v>95</v>
      </c>
      <c r="B626" s="1" t="s">
        <v>12</v>
      </c>
      <c r="C626" s="1" t="s">
        <v>45</v>
      </c>
      <c r="D626">
        <v>2021</v>
      </c>
      <c r="E626">
        <v>51</v>
      </c>
    </row>
    <row r="627" spans="1:5" x14ac:dyDescent="0.35">
      <c r="A627" s="1" t="s">
        <v>95</v>
      </c>
      <c r="B627" s="1" t="s">
        <v>12</v>
      </c>
      <c r="C627" s="1" t="s">
        <v>46</v>
      </c>
      <c r="D627">
        <v>2021</v>
      </c>
      <c r="E627">
        <v>2291</v>
      </c>
    </row>
    <row r="628" spans="1:5" x14ac:dyDescent="0.35">
      <c r="A628" s="1" t="s">
        <v>95</v>
      </c>
      <c r="B628" s="1" t="s">
        <v>12</v>
      </c>
      <c r="C628" s="1" t="s">
        <v>47</v>
      </c>
      <c r="D628">
        <v>2021</v>
      </c>
      <c r="E628">
        <v>3965</v>
      </c>
    </row>
    <row r="629" spans="1:5" x14ac:dyDescent="0.35">
      <c r="A629" s="1" t="s">
        <v>95</v>
      </c>
      <c r="B629" s="1" t="s">
        <v>12</v>
      </c>
      <c r="C629" s="1" t="s">
        <v>48</v>
      </c>
      <c r="D629">
        <v>2021</v>
      </c>
      <c r="E629">
        <v>790</v>
      </c>
    </row>
    <row r="630" spans="1:5" x14ac:dyDescent="0.35">
      <c r="A630" s="1" t="s">
        <v>95</v>
      </c>
      <c r="B630" s="1" t="s">
        <v>12</v>
      </c>
      <c r="C630" s="1" t="s">
        <v>49</v>
      </c>
      <c r="D630">
        <v>2021</v>
      </c>
      <c r="E630">
        <v>732</v>
      </c>
    </row>
    <row r="631" spans="1:5" x14ac:dyDescent="0.35">
      <c r="A631" s="1" t="s">
        <v>95</v>
      </c>
      <c r="B631" s="1" t="s">
        <v>12</v>
      </c>
      <c r="C631" s="1" t="s">
        <v>50</v>
      </c>
      <c r="D631">
        <v>2021</v>
      </c>
      <c r="E631">
        <v>322</v>
      </c>
    </row>
    <row r="632" spans="1:5" x14ac:dyDescent="0.35">
      <c r="A632" s="1" t="s">
        <v>95</v>
      </c>
      <c r="B632" s="1" t="s">
        <v>12</v>
      </c>
      <c r="C632" s="1" t="s">
        <v>51</v>
      </c>
      <c r="D632">
        <v>2021</v>
      </c>
      <c r="E632">
        <v>918</v>
      </c>
    </row>
    <row r="633" spans="1:5" x14ac:dyDescent="0.35">
      <c r="A633" s="1" t="s">
        <v>95</v>
      </c>
      <c r="B633" s="1" t="s">
        <v>12</v>
      </c>
      <c r="C633" s="1" t="s">
        <v>52</v>
      </c>
      <c r="D633">
        <v>2021</v>
      </c>
      <c r="E633">
        <v>367</v>
      </c>
    </row>
    <row r="634" spans="1:5" x14ac:dyDescent="0.35">
      <c r="A634" s="1" t="s">
        <v>95</v>
      </c>
      <c r="B634" s="1" t="s">
        <v>12</v>
      </c>
      <c r="C634" s="1" t="s">
        <v>53</v>
      </c>
      <c r="D634">
        <v>2021</v>
      </c>
      <c r="E634">
        <v>1656</v>
      </c>
    </row>
    <row r="635" spans="1:5" x14ac:dyDescent="0.35">
      <c r="A635" s="1" t="s">
        <v>95</v>
      </c>
      <c r="B635" s="1" t="s">
        <v>12</v>
      </c>
      <c r="C635" s="1" t="s">
        <v>54</v>
      </c>
      <c r="D635">
        <v>2021</v>
      </c>
      <c r="E635">
        <v>276</v>
      </c>
    </row>
    <row r="636" spans="1:5" x14ac:dyDescent="0.35">
      <c r="A636" s="1" t="s">
        <v>95</v>
      </c>
      <c r="B636" s="1" t="s">
        <v>12</v>
      </c>
      <c r="C636" s="1" t="s">
        <v>55</v>
      </c>
      <c r="D636">
        <v>2021</v>
      </c>
      <c r="E636">
        <v>227</v>
      </c>
    </row>
    <row r="637" spans="1:5" x14ac:dyDescent="0.35">
      <c r="A637" s="1" t="s">
        <v>95</v>
      </c>
      <c r="B637" s="1" t="s">
        <v>12</v>
      </c>
      <c r="C637" s="1" t="s">
        <v>56</v>
      </c>
      <c r="D637">
        <v>2021</v>
      </c>
      <c r="E637">
        <v>37</v>
      </c>
    </row>
    <row r="638" spans="1:5" x14ac:dyDescent="0.35">
      <c r="A638" s="1" t="s">
        <v>95</v>
      </c>
      <c r="B638" s="1" t="s">
        <v>12</v>
      </c>
      <c r="C638" s="1" t="s">
        <v>57</v>
      </c>
      <c r="D638">
        <v>2021</v>
      </c>
      <c r="E638">
        <v>522</v>
      </c>
    </row>
    <row r="639" spans="1:5" x14ac:dyDescent="0.35">
      <c r="A639" s="1" t="s">
        <v>95</v>
      </c>
      <c r="B639" s="1" t="s">
        <v>12</v>
      </c>
      <c r="C639" s="1" t="s">
        <v>58</v>
      </c>
      <c r="D639">
        <v>2021</v>
      </c>
      <c r="E639">
        <v>660</v>
      </c>
    </row>
    <row r="640" spans="1:5" x14ac:dyDescent="0.35">
      <c r="A640" s="1" t="s">
        <v>95</v>
      </c>
      <c r="B640" s="1" t="s">
        <v>12</v>
      </c>
      <c r="C640" s="1" t="s">
        <v>59</v>
      </c>
      <c r="D640">
        <v>2021</v>
      </c>
      <c r="E640">
        <v>623</v>
      </c>
    </row>
    <row r="641" spans="1:5" x14ac:dyDescent="0.35">
      <c r="A641" s="1" t="s">
        <v>95</v>
      </c>
      <c r="B641" s="1" t="s">
        <v>12</v>
      </c>
      <c r="C641" s="1" t="s">
        <v>60</v>
      </c>
      <c r="D641">
        <v>2021</v>
      </c>
      <c r="E641">
        <v>109</v>
      </c>
    </row>
    <row r="642" spans="1:5" x14ac:dyDescent="0.35">
      <c r="A642" s="1" t="s">
        <v>95</v>
      </c>
      <c r="B642" s="1" t="s">
        <v>12</v>
      </c>
      <c r="C642" s="1" t="s">
        <v>61</v>
      </c>
      <c r="D642">
        <v>2021</v>
      </c>
      <c r="E642">
        <v>78</v>
      </c>
    </row>
    <row r="643" spans="1:5" x14ac:dyDescent="0.35">
      <c r="A643" s="1" t="s">
        <v>95</v>
      </c>
      <c r="B643" s="1" t="s">
        <v>12</v>
      </c>
      <c r="C643" s="1" t="s">
        <v>62</v>
      </c>
      <c r="D643">
        <v>2021</v>
      </c>
      <c r="E643">
        <v>9</v>
      </c>
    </row>
    <row r="644" spans="1:5" x14ac:dyDescent="0.35">
      <c r="A644" s="1" t="s">
        <v>95</v>
      </c>
      <c r="B644" s="1" t="s">
        <v>12</v>
      </c>
      <c r="C644" s="1" t="s">
        <v>63</v>
      </c>
      <c r="D644">
        <v>2021</v>
      </c>
      <c r="E644">
        <v>528</v>
      </c>
    </row>
    <row r="645" spans="1:5" x14ac:dyDescent="0.35">
      <c r="A645" s="1" t="s">
        <v>95</v>
      </c>
      <c r="B645" s="1" t="s">
        <v>12</v>
      </c>
      <c r="C645" s="1" t="s">
        <v>64</v>
      </c>
      <c r="D645">
        <v>2021</v>
      </c>
      <c r="E645">
        <v>84</v>
      </c>
    </row>
    <row r="646" spans="1:5" x14ac:dyDescent="0.35">
      <c r="A646" s="1" t="s">
        <v>95</v>
      </c>
      <c r="B646" s="1" t="s">
        <v>12</v>
      </c>
      <c r="C646" s="1" t="s">
        <v>65</v>
      </c>
      <c r="D646">
        <v>2021</v>
      </c>
      <c r="E646">
        <v>858</v>
      </c>
    </row>
    <row r="647" spans="1:5" x14ac:dyDescent="0.35">
      <c r="A647" s="1" t="s">
        <v>95</v>
      </c>
      <c r="B647" s="1" t="s">
        <v>12</v>
      </c>
      <c r="C647" s="1" t="s">
        <v>66</v>
      </c>
      <c r="D647">
        <v>2021</v>
      </c>
      <c r="E647">
        <v>228</v>
      </c>
    </row>
    <row r="648" spans="1:5" x14ac:dyDescent="0.35">
      <c r="A648" s="1" t="s">
        <v>95</v>
      </c>
      <c r="B648" s="1" t="s">
        <v>12</v>
      </c>
      <c r="C648" s="1" t="s">
        <v>67</v>
      </c>
      <c r="D648">
        <v>2021</v>
      </c>
      <c r="E648">
        <v>89</v>
      </c>
    </row>
    <row r="649" spans="1:5" x14ac:dyDescent="0.35">
      <c r="A649" s="1" t="s">
        <v>95</v>
      </c>
      <c r="B649" s="1" t="s">
        <v>68</v>
      </c>
      <c r="C649" s="1" t="s">
        <v>69</v>
      </c>
      <c r="D649">
        <v>2021</v>
      </c>
      <c r="E649">
        <v>22953</v>
      </c>
    </row>
    <row r="650" spans="1:5" x14ac:dyDescent="0.35">
      <c r="A650" s="1" t="s">
        <v>95</v>
      </c>
      <c r="B650" s="1" t="s">
        <v>68</v>
      </c>
      <c r="C650" s="1" t="s">
        <v>70</v>
      </c>
      <c r="D650">
        <v>2021</v>
      </c>
      <c r="E650">
        <v>19705</v>
      </c>
    </row>
    <row r="651" spans="1:5" x14ac:dyDescent="0.35">
      <c r="A651" s="1" t="s">
        <v>95</v>
      </c>
      <c r="B651" s="1" t="s">
        <v>71</v>
      </c>
      <c r="C651" s="1" t="s">
        <v>72</v>
      </c>
      <c r="D651">
        <v>2021</v>
      </c>
      <c r="E651">
        <v>604</v>
      </c>
    </row>
    <row r="652" spans="1:5" x14ac:dyDescent="0.35">
      <c r="A652" s="1" t="s">
        <v>95</v>
      </c>
      <c r="B652" s="1" t="s">
        <v>71</v>
      </c>
      <c r="C652" s="1" t="s">
        <v>73</v>
      </c>
      <c r="D652">
        <v>2021</v>
      </c>
      <c r="E652">
        <v>4253</v>
      </c>
    </row>
    <row r="653" spans="1:5" x14ac:dyDescent="0.35">
      <c r="A653" s="1" t="s">
        <v>95</v>
      </c>
      <c r="B653" s="1" t="s">
        <v>71</v>
      </c>
      <c r="C653" s="1" t="s">
        <v>74</v>
      </c>
      <c r="D653">
        <v>2021</v>
      </c>
      <c r="E653">
        <v>33435</v>
      </c>
    </row>
    <row r="654" spans="1:5" x14ac:dyDescent="0.35">
      <c r="A654" s="1" t="s">
        <v>95</v>
      </c>
      <c r="B654" s="1" t="s">
        <v>71</v>
      </c>
      <c r="C654" s="1" t="s">
        <v>75</v>
      </c>
      <c r="D654">
        <v>2021</v>
      </c>
      <c r="E654">
        <v>4199</v>
      </c>
    </row>
    <row r="655" spans="1:5" x14ac:dyDescent="0.35">
      <c r="A655" s="1" t="s">
        <v>95</v>
      </c>
      <c r="B655" s="1" t="s">
        <v>71</v>
      </c>
      <c r="C655" s="1" t="s">
        <v>76</v>
      </c>
      <c r="D655">
        <v>2021</v>
      </c>
      <c r="E655">
        <v>168</v>
      </c>
    </row>
    <row r="656" spans="1:5" x14ac:dyDescent="0.35">
      <c r="A656" s="1" t="s">
        <v>95</v>
      </c>
      <c r="B656" s="1" t="s">
        <v>77</v>
      </c>
      <c r="C656" s="1" t="s">
        <v>78</v>
      </c>
      <c r="D656">
        <v>2021</v>
      </c>
      <c r="E656">
        <v>4831</v>
      </c>
    </row>
    <row r="657" spans="1:5" x14ac:dyDescent="0.35">
      <c r="A657" s="1" t="s">
        <v>95</v>
      </c>
      <c r="B657" s="1" t="s">
        <v>77</v>
      </c>
      <c r="C657" s="1" t="s">
        <v>79</v>
      </c>
      <c r="D657">
        <v>2021</v>
      </c>
      <c r="E657">
        <v>215</v>
      </c>
    </row>
    <row r="658" spans="1:5" x14ac:dyDescent="0.35">
      <c r="A658" s="1" t="s">
        <v>95</v>
      </c>
      <c r="B658" s="1" t="s">
        <v>77</v>
      </c>
      <c r="C658" s="1" t="s">
        <v>80</v>
      </c>
      <c r="D658">
        <v>2021</v>
      </c>
      <c r="E658">
        <v>4866</v>
      </c>
    </row>
    <row r="659" spans="1:5" x14ac:dyDescent="0.35">
      <c r="A659" s="1" t="s">
        <v>95</v>
      </c>
      <c r="B659" s="1" t="s">
        <v>77</v>
      </c>
      <c r="C659" s="1" t="s">
        <v>81</v>
      </c>
      <c r="D659">
        <v>2021</v>
      </c>
      <c r="E659">
        <v>1064</v>
      </c>
    </row>
    <row r="660" spans="1:5" x14ac:dyDescent="0.35">
      <c r="A660" s="1" t="s">
        <v>95</v>
      </c>
      <c r="B660" s="1" t="s">
        <v>77</v>
      </c>
      <c r="C660" s="1" t="s">
        <v>82</v>
      </c>
      <c r="D660">
        <v>2021</v>
      </c>
      <c r="E660">
        <v>415</v>
      </c>
    </row>
    <row r="661" spans="1:5" x14ac:dyDescent="0.35">
      <c r="A661" s="1" t="s">
        <v>95</v>
      </c>
      <c r="B661" s="1" t="s">
        <v>77</v>
      </c>
      <c r="C661" s="1" t="s">
        <v>83</v>
      </c>
      <c r="D661">
        <v>2021</v>
      </c>
      <c r="E661">
        <v>21924</v>
      </c>
    </row>
    <row r="662" spans="1:5" x14ac:dyDescent="0.35">
      <c r="A662" s="1" t="s">
        <v>95</v>
      </c>
      <c r="B662" s="1" t="s">
        <v>77</v>
      </c>
      <c r="C662" s="1" t="s">
        <v>84</v>
      </c>
      <c r="D662">
        <v>2021</v>
      </c>
      <c r="E662">
        <v>632</v>
      </c>
    </row>
    <row r="663" spans="1:5" x14ac:dyDescent="0.35">
      <c r="A663" s="1" t="s">
        <v>95</v>
      </c>
      <c r="B663" s="1" t="s">
        <v>77</v>
      </c>
      <c r="C663" s="1" t="s">
        <v>85</v>
      </c>
      <c r="D663">
        <v>2021</v>
      </c>
      <c r="E663">
        <v>1438</v>
      </c>
    </row>
    <row r="664" spans="1:5" x14ac:dyDescent="0.35">
      <c r="A664" s="1" t="s">
        <v>95</v>
      </c>
      <c r="B664" s="1" t="s">
        <v>77</v>
      </c>
      <c r="C664" s="1" t="s">
        <v>86</v>
      </c>
      <c r="D664">
        <v>2021</v>
      </c>
      <c r="E664">
        <v>5336</v>
      </c>
    </row>
    <row r="665" spans="1:5" x14ac:dyDescent="0.35">
      <c r="A665" s="1" t="s">
        <v>95</v>
      </c>
      <c r="B665" s="1" t="s">
        <v>77</v>
      </c>
      <c r="C665" s="1" t="s">
        <v>87</v>
      </c>
      <c r="D665">
        <v>2021</v>
      </c>
      <c r="E665">
        <v>1938</v>
      </c>
    </row>
    <row r="666" spans="1:5" x14ac:dyDescent="0.35">
      <c r="A666" s="1" t="s">
        <v>95</v>
      </c>
      <c r="B666" s="1" t="s">
        <v>88</v>
      </c>
      <c r="C666" s="1" t="s">
        <v>89</v>
      </c>
      <c r="D666">
        <v>2021</v>
      </c>
      <c r="E666">
        <v>110</v>
      </c>
    </row>
    <row r="667" spans="1:5" x14ac:dyDescent="0.35">
      <c r="A667" s="1" t="s">
        <v>95</v>
      </c>
      <c r="B667" s="1" t="s">
        <v>88</v>
      </c>
      <c r="C667" s="1" t="s">
        <v>90</v>
      </c>
      <c r="D667">
        <v>2021</v>
      </c>
      <c r="E667">
        <v>4405</v>
      </c>
    </row>
    <row r="668" spans="1:5" x14ac:dyDescent="0.35">
      <c r="A668" s="1" t="s">
        <v>95</v>
      </c>
      <c r="B668" s="1" t="s">
        <v>88</v>
      </c>
      <c r="C668" s="1" t="s">
        <v>91</v>
      </c>
      <c r="D668">
        <v>2021</v>
      </c>
      <c r="E668">
        <v>2793</v>
      </c>
    </row>
    <row r="669" spans="1:5" x14ac:dyDescent="0.35">
      <c r="A669" s="1" t="s">
        <v>95</v>
      </c>
      <c r="B669" s="1" t="s">
        <v>88</v>
      </c>
      <c r="C669" s="1" t="s">
        <v>92</v>
      </c>
      <c r="D669">
        <v>2021</v>
      </c>
      <c r="E669">
        <v>9461</v>
      </c>
    </row>
    <row r="670" spans="1:5" x14ac:dyDescent="0.35">
      <c r="A670" s="1" t="s">
        <v>95</v>
      </c>
      <c r="B670" s="1" t="s">
        <v>88</v>
      </c>
      <c r="C670" s="1" t="s">
        <v>93</v>
      </c>
      <c r="D670">
        <v>2021</v>
      </c>
      <c r="E670">
        <v>2249</v>
      </c>
    </row>
    <row r="671" spans="1:5" x14ac:dyDescent="0.35">
      <c r="A671" s="1" t="s">
        <v>95</v>
      </c>
      <c r="B671" s="1" t="s">
        <v>88</v>
      </c>
      <c r="C671" s="1" t="s">
        <v>94</v>
      </c>
      <c r="D671">
        <v>2021</v>
      </c>
      <c r="E671">
        <v>23641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91-F84A-41EE-B6E8-A4EFA5AA8FE3}">
  <dimension ref="A1:D63"/>
  <sheetViews>
    <sheetView workbookViewId="0">
      <selection activeCell="A5" sqref="A5:D62"/>
    </sheetView>
  </sheetViews>
  <sheetFormatPr defaultRowHeight="14.5" x14ac:dyDescent="0.35"/>
  <cols>
    <col min="1" max="1" width="13.90625" bestFit="1" customWidth="1"/>
    <col min="2" max="2" width="15.26953125" bestFit="1" customWidth="1"/>
    <col min="3" max="3" width="6.81640625" bestFit="1" customWidth="1"/>
    <col min="4" max="4" width="10.7265625" bestFit="1" customWidth="1"/>
    <col min="5" max="5" width="7" bestFit="1" customWidth="1"/>
    <col min="6" max="6" width="7.26953125" bestFit="1" customWidth="1"/>
    <col min="7" max="7" width="11.26953125" bestFit="1" customWidth="1"/>
  </cols>
  <sheetData>
    <row r="1" spans="1:4" x14ac:dyDescent="0.35">
      <c r="A1" s="2" t="s">
        <v>1</v>
      </c>
      <c r="B1" t="s">
        <v>12</v>
      </c>
    </row>
    <row r="3" spans="1:4" x14ac:dyDescent="0.35">
      <c r="A3" s="2" t="s">
        <v>100</v>
      </c>
      <c r="B3" s="2" t="s">
        <v>102</v>
      </c>
    </row>
    <row r="4" spans="1:4" x14ac:dyDescent="0.35">
      <c r="A4" s="2" t="s">
        <v>99</v>
      </c>
      <c r="B4" t="s">
        <v>5</v>
      </c>
      <c r="C4" t="s">
        <v>95</v>
      </c>
      <c r="D4" t="s">
        <v>101</v>
      </c>
    </row>
    <row r="5" spans="1:4" x14ac:dyDescent="0.35">
      <c r="A5" s="3" t="s">
        <v>13</v>
      </c>
      <c r="B5" s="12">
        <v>1260</v>
      </c>
      <c r="C5" s="12">
        <v>5745</v>
      </c>
      <c r="D5" s="12">
        <v>7005</v>
      </c>
    </row>
    <row r="6" spans="1:4" x14ac:dyDescent="0.35">
      <c r="A6" s="3" t="s">
        <v>96</v>
      </c>
      <c r="B6" s="12"/>
      <c r="C6" s="12">
        <v>2</v>
      </c>
      <c r="D6" s="12">
        <v>2</v>
      </c>
    </row>
    <row r="7" spans="1:4" x14ac:dyDescent="0.35">
      <c r="A7" s="3" t="s">
        <v>14</v>
      </c>
      <c r="B7" s="12">
        <v>49</v>
      </c>
      <c r="C7" s="12">
        <v>304</v>
      </c>
      <c r="D7" s="12">
        <v>353</v>
      </c>
    </row>
    <row r="8" spans="1:4" x14ac:dyDescent="0.35">
      <c r="A8" s="3" t="s">
        <v>15</v>
      </c>
      <c r="B8" s="12">
        <v>103</v>
      </c>
      <c r="C8" s="12">
        <v>991</v>
      </c>
      <c r="D8" s="12">
        <v>1094</v>
      </c>
    </row>
    <row r="9" spans="1:4" x14ac:dyDescent="0.35">
      <c r="A9" s="3" t="s">
        <v>16</v>
      </c>
      <c r="B9" s="12">
        <v>89</v>
      </c>
      <c r="C9" s="12">
        <v>234</v>
      </c>
      <c r="D9" s="12">
        <v>323</v>
      </c>
    </row>
    <row r="10" spans="1:4" x14ac:dyDescent="0.35">
      <c r="A10" s="3" t="s">
        <v>17</v>
      </c>
      <c r="B10" s="12">
        <v>9</v>
      </c>
      <c r="C10" s="12">
        <v>63</v>
      </c>
      <c r="D10" s="12">
        <v>72</v>
      </c>
    </row>
    <row r="11" spans="1:4" x14ac:dyDescent="0.35">
      <c r="A11" s="3" t="s">
        <v>18</v>
      </c>
      <c r="B11" s="12">
        <v>751</v>
      </c>
      <c r="C11" s="12">
        <v>4646</v>
      </c>
      <c r="D11" s="12">
        <v>5397</v>
      </c>
    </row>
    <row r="12" spans="1:4" x14ac:dyDescent="0.35">
      <c r="A12" s="3" t="s">
        <v>19</v>
      </c>
      <c r="B12" s="12">
        <v>14</v>
      </c>
      <c r="C12" s="12">
        <v>26</v>
      </c>
      <c r="D12" s="12">
        <v>40</v>
      </c>
    </row>
    <row r="13" spans="1:4" x14ac:dyDescent="0.35">
      <c r="A13" s="3" t="s">
        <v>20</v>
      </c>
      <c r="B13" s="12">
        <v>126</v>
      </c>
      <c r="C13" s="12">
        <v>1216</v>
      </c>
      <c r="D13" s="12">
        <v>1342</v>
      </c>
    </row>
    <row r="14" spans="1:4" x14ac:dyDescent="0.35">
      <c r="A14" s="3" t="s">
        <v>21</v>
      </c>
      <c r="B14" s="12">
        <v>1012</v>
      </c>
      <c r="C14" s="12">
        <v>4363</v>
      </c>
      <c r="D14" s="12">
        <v>5375</v>
      </c>
    </row>
    <row r="15" spans="1:4" x14ac:dyDescent="0.35">
      <c r="A15" s="3" t="s">
        <v>22</v>
      </c>
      <c r="B15" s="12">
        <v>6</v>
      </c>
      <c r="C15" s="12">
        <v>140</v>
      </c>
      <c r="D15" s="12">
        <v>146</v>
      </c>
    </row>
    <row r="16" spans="1:4" x14ac:dyDescent="0.35">
      <c r="A16" s="3" t="s">
        <v>23</v>
      </c>
      <c r="B16" s="12">
        <v>242</v>
      </c>
      <c r="C16" s="12">
        <v>700</v>
      </c>
      <c r="D16" s="12">
        <v>942</v>
      </c>
    </row>
    <row r="17" spans="1:4" x14ac:dyDescent="0.35">
      <c r="A17" s="3" t="s">
        <v>24</v>
      </c>
      <c r="B17" s="12">
        <v>117</v>
      </c>
      <c r="C17" s="12">
        <v>624</v>
      </c>
      <c r="D17" s="12">
        <v>741</v>
      </c>
    </row>
    <row r="18" spans="1:4" x14ac:dyDescent="0.35">
      <c r="A18" s="3" t="s">
        <v>25</v>
      </c>
      <c r="B18" s="12">
        <v>8</v>
      </c>
      <c r="C18" s="12">
        <v>23</v>
      </c>
      <c r="D18" s="12">
        <v>31</v>
      </c>
    </row>
    <row r="19" spans="1:4" x14ac:dyDescent="0.35">
      <c r="A19" s="3" t="s">
        <v>26</v>
      </c>
      <c r="B19" s="12">
        <v>855</v>
      </c>
      <c r="C19" s="12">
        <v>3499</v>
      </c>
      <c r="D19" s="12">
        <v>4354</v>
      </c>
    </row>
    <row r="20" spans="1:4" x14ac:dyDescent="0.35">
      <c r="A20" s="3" t="s">
        <v>27</v>
      </c>
      <c r="B20" s="12">
        <v>78</v>
      </c>
      <c r="C20" s="12">
        <v>525</v>
      </c>
      <c r="D20" s="12">
        <v>603</v>
      </c>
    </row>
    <row r="21" spans="1:4" x14ac:dyDescent="0.35">
      <c r="A21" s="3" t="s">
        <v>28</v>
      </c>
      <c r="B21" s="12">
        <v>117</v>
      </c>
      <c r="C21" s="12">
        <v>372</v>
      </c>
      <c r="D21" s="12">
        <v>489</v>
      </c>
    </row>
    <row r="22" spans="1:4" x14ac:dyDescent="0.35">
      <c r="A22" s="3" t="s">
        <v>29</v>
      </c>
      <c r="B22" s="12">
        <v>6</v>
      </c>
      <c r="C22" s="12">
        <v>17</v>
      </c>
      <c r="D22" s="12">
        <v>23</v>
      </c>
    </row>
    <row r="23" spans="1:4" x14ac:dyDescent="0.35">
      <c r="A23" s="3" t="s">
        <v>30</v>
      </c>
      <c r="B23" s="12">
        <v>10322</v>
      </c>
      <c r="C23" s="12">
        <v>35679</v>
      </c>
      <c r="D23" s="12">
        <v>46001</v>
      </c>
    </row>
    <row r="24" spans="1:4" x14ac:dyDescent="0.35">
      <c r="A24" s="3" t="s">
        <v>31</v>
      </c>
      <c r="B24" s="12">
        <v>93</v>
      </c>
      <c r="C24" s="12">
        <v>505</v>
      </c>
      <c r="D24" s="12">
        <v>598</v>
      </c>
    </row>
    <row r="25" spans="1:4" x14ac:dyDescent="0.35">
      <c r="A25" s="3" t="s">
        <v>32</v>
      </c>
      <c r="B25" s="12">
        <v>150</v>
      </c>
      <c r="C25" s="12">
        <v>1176</v>
      </c>
      <c r="D25" s="12">
        <v>1326</v>
      </c>
    </row>
    <row r="26" spans="1:4" x14ac:dyDescent="0.35">
      <c r="A26" s="3" t="s">
        <v>33</v>
      </c>
      <c r="B26" s="12">
        <v>27</v>
      </c>
      <c r="C26" s="12">
        <v>71</v>
      </c>
      <c r="D26" s="12">
        <v>98</v>
      </c>
    </row>
    <row r="27" spans="1:4" x14ac:dyDescent="0.35">
      <c r="A27" s="3" t="s">
        <v>34</v>
      </c>
      <c r="B27" s="12">
        <v>36</v>
      </c>
      <c r="C27" s="12">
        <v>331</v>
      </c>
      <c r="D27" s="12">
        <v>367</v>
      </c>
    </row>
    <row r="28" spans="1:4" x14ac:dyDescent="0.35">
      <c r="A28" s="3" t="s">
        <v>35</v>
      </c>
      <c r="B28" s="12">
        <v>333</v>
      </c>
      <c r="C28" s="12">
        <v>1047</v>
      </c>
      <c r="D28" s="12">
        <v>1380</v>
      </c>
    </row>
    <row r="29" spans="1:4" x14ac:dyDescent="0.35">
      <c r="A29" s="3" t="s">
        <v>36</v>
      </c>
      <c r="B29" s="12">
        <v>2</v>
      </c>
      <c r="C29" s="12">
        <v>3</v>
      </c>
      <c r="D29" s="12">
        <v>5</v>
      </c>
    </row>
    <row r="30" spans="1:4" x14ac:dyDescent="0.35">
      <c r="A30" s="3" t="s">
        <v>37</v>
      </c>
      <c r="B30" s="12">
        <v>3</v>
      </c>
      <c r="C30" s="12">
        <v>5</v>
      </c>
      <c r="D30" s="12">
        <v>8</v>
      </c>
    </row>
    <row r="31" spans="1:4" x14ac:dyDescent="0.35">
      <c r="A31" s="3" t="s">
        <v>38</v>
      </c>
      <c r="B31" s="12">
        <v>462</v>
      </c>
      <c r="C31" s="12">
        <v>1840</v>
      </c>
      <c r="D31" s="12">
        <v>2302</v>
      </c>
    </row>
    <row r="32" spans="1:4" x14ac:dyDescent="0.35">
      <c r="A32" s="3" t="s">
        <v>39</v>
      </c>
      <c r="B32" s="12">
        <v>182</v>
      </c>
      <c r="C32" s="12">
        <v>744</v>
      </c>
      <c r="D32" s="12">
        <v>926</v>
      </c>
    </row>
    <row r="33" spans="1:4" x14ac:dyDescent="0.35">
      <c r="A33" s="3" t="s">
        <v>40</v>
      </c>
      <c r="B33" s="12">
        <v>57</v>
      </c>
      <c r="C33" s="12">
        <v>461</v>
      </c>
      <c r="D33" s="12">
        <v>518</v>
      </c>
    </row>
    <row r="34" spans="1:4" x14ac:dyDescent="0.35">
      <c r="A34" s="3" t="s">
        <v>41</v>
      </c>
      <c r="B34" s="12">
        <v>4228</v>
      </c>
      <c r="C34" s="12">
        <v>13664</v>
      </c>
      <c r="D34" s="12">
        <v>17892</v>
      </c>
    </row>
    <row r="35" spans="1:4" x14ac:dyDescent="0.35">
      <c r="A35" s="3" t="s">
        <v>42</v>
      </c>
      <c r="B35" s="12">
        <v>336</v>
      </c>
      <c r="C35" s="12">
        <v>2587</v>
      </c>
      <c r="D35" s="12">
        <v>2923</v>
      </c>
    </row>
    <row r="36" spans="1:4" x14ac:dyDescent="0.35">
      <c r="A36" s="3" t="s">
        <v>97</v>
      </c>
      <c r="B36" s="12">
        <v>4</v>
      </c>
      <c r="C36" s="12">
        <v>20</v>
      </c>
      <c r="D36" s="12">
        <v>24</v>
      </c>
    </row>
    <row r="37" spans="1:4" x14ac:dyDescent="0.35">
      <c r="A37" s="3" t="s">
        <v>43</v>
      </c>
      <c r="B37" s="12">
        <v>3365</v>
      </c>
      <c r="C37" s="12">
        <v>11782</v>
      </c>
      <c r="D37" s="12">
        <v>15147</v>
      </c>
    </row>
    <row r="38" spans="1:4" x14ac:dyDescent="0.35">
      <c r="A38" s="3" t="s">
        <v>44</v>
      </c>
      <c r="B38" s="12">
        <v>1236</v>
      </c>
      <c r="C38" s="12">
        <v>7929</v>
      </c>
      <c r="D38" s="12">
        <v>9165</v>
      </c>
    </row>
    <row r="39" spans="1:4" x14ac:dyDescent="0.35">
      <c r="A39" s="3" t="s">
        <v>45</v>
      </c>
      <c r="B39" s="12">
        <v>57</v>
      </c>
      <c r="C39" s="12">
        <v>141</v>
      </c>
      <c r="D39" s="12">
        <v>198</v>
      </c>
    </row>
    <row r="40" spans="1:4" x14ac:dyDescent="0.35">
      <c r="A40" s="3" t="s">
        <v>46</v>
      </c>
      <c r="B40" s="12">
        <v>1703</v>
      </c>
      <c r="C40" s="12">
        <v>8897</v>
      </c>
      <c r="D40" s="12">
        <v>10600</v>
      </c>
    </row>
    <row r="41" spans="1:4" x14ac:dyDescent="0.35">
      <c r="A41" s="3" t="s">
        <v>47</v>
      </c>
      <c r="B41" s="12">
        <v>3588</v>
      </c>
      <c r="C41" s="12">
        <v>14306</v>
      </c>
      <c r="D41" s="12">
        <v>17894</v>
      </c>
    </row>
    <row r="42" spans="1:4" x14ac:dyDescent="0.35">
      <c r="A42" s="3" t="s">
        <v>48</v>
      </c>
      <c r="B42" s="12">
        <v>1131</v>
      </c>
      <c r="C42" s="12">
        <v>2813</v>
      </c>
      <c r="D42" s="12">
        <v>3944</v>
      </c>
    </row>
    <row r="43" spans="1:4" x14ac:dyDescent="0.35">
      <c r="A43" s="3" t="s">
        <v>49</v>
      </c>
      <c r="B43" s="12">
        <v>1964</v>
      </c>
      <c r="C43" s="12">
        <v>2712</v>
      </c>
      <c r="D43" s="12">
        <v>4676</v>
      </c>
    </row>
    <row r="44" spans="1:4" x14ac:dyDescent="0.35">
      <c r="A44" s="3" t="s">
        <v>50</v>
      </c>
      <c r="B44" s="12">
        <v>418</v>
      </c>
      <c r="C44" s="12">
        <v>1362</v>
      </c>
      <c r="D44" s="12">
        <v>1780</v>
      </c>
    </row>
    <row r="45" spans="1:4" x14ac:dyDescent="0.35">
      <c r="A45" s="3" t="s">
        <v>51</v>
      </c>
      <c r="B45" s="12">
        <v>627</v>
      </c>
      <c r="C45" s="12">
        <v>3425</v>
      </c>
      <c r="D45" s="12">
        <v>4052</v>
      </c>
    </row>
    <row r="46" spans="1:4" x14ac:dyDescent="0.35">
      <c r="A46" s="3" t="s">
        <v>52</v>
      </c>
      <c r="B46" s="12">
        <v>1044</v>
      </c>
      <c r="C46" s="12">
        <v>1318</v>
      </c>
      <c r="D46" s="12">
        <v>2362</v>
      </c>
    </row>
    <row r="47" spans="1:4" x14ac:dyDescent="0.35">
      <c r="A47" s="3" t="s">
        <v>53</v>
      </c>
      <c r="B47" s="12">
        <v>3049</v>
      </c>
      <c r="C47" s="12">
        <v>5934</v>
      </c>
      <c r="D47" s="12">
        <v>8983</v>
      </c>
    </row>
    <row r="48" spans="1:4" x14ac:dyDescent="0.35">
      <c r="A48" s="3" t="s">
        <v>54</v>
      </c>
      <c r="B48" s="12">
        <v>274</v>
      </c>
      <c r="C48" s="12">
        <v>1086</v>
      </c>
      <c r="D48" s="12">
        <v>1360</v>
      </c>
    </row>
    <row r="49" spans="1:4" x14ac:dyDescent="0.35">
      <c r="A49" s="3" t="s">
        <v>55</v>
      </c>
      <c r="B49" s="12">
        <v>369</v>
      </c>
      <c r="C49" s="12">
        <v>801</v>
      </c>
      <c r="D49" s="12">
        <v>1170</v>
      </c>
    </row>
    <row r="50" spans="1:4" x14ac:dyDescent="0.35">
      <c r="A50" s="3" t="s">
        <v>98</v>
      </c>
      <c r="B50" s="12">
        <v>3</v>
      </c>
      <c r="C50" s="12">
        <v>5</v>
      </c>
      <c r="D50" s="12">
        <v>8</v>
      </c>
    </row>
    <row r="51" spans="1:4" x14ac:dyDescent="0.35">
      <c r="A51" s="3" t="s">
        <v>56</v>
      </c>
      <c r="B51" s="12">
        <v>76</v>
      </c>
      <c r="C51" s="12">
        <v>165</v>
      </c>
      <c r="D51" s="12">
        <v>241</v>
      </c>
    </row>
    <row r="52" spans="1:4" x14ac:dyDescent="0.35">
      <c r="A52" s="3" t="s">
        <v>57</v>
      </c>
      <c r="B52" s="12">
        <v>230</v>
      </c>
      <c r="C52" s="12">
        <v>1878</v>
      </c>
      <c r="D52" s="12">
        <v>2108</v>
      </c>
    </row>
    <row r="53" spans="1:4" x14ac:dyDescent="0.35">
      <c r="A53" s="3" t="s">
        <v>58</v>
      </c>
      <c r="B53" s="12">
        <v>312</v>
      </c>
      <c r="C53" s="12">
        <v>2518</v>
      </c>
      <c r="D53" s="12">
        <v>2830</v>
      </c>
    </row>
    <row r="54" spans="1:4" x14ac:dyDescent="0.35">
      <c r="A54" s="3" t="s">
        <v>59</v>
      </c>
      <c r="B54" s="12">
        <v>1172</v>
      </c>
      <c r="C54" s="12">
        <v>2275</v>
      </c>
      <c r="D54" s="12">
        <v>3447</v>
      </c>
    </row>
    <row r="55" spans="1:4" x14ac:dyDescent="0.35">
      <c r="A55" s="3" t="s">
        <v>60</v>
      </c>
      <c r="B55" s="12">
        <v>80</v>
      </c>
      <c r="C55" s="12">
        <v>374</v>
      </c>
      <c r="D55" s="12">
        <v>454</v>
      </c>
    </row>
    <row r="56" spans="1:4" x14ac:dyDescent="0.35">
      <c r="A56" s="3" t="s">
        <v>61</v>
      </c>
      <c r="B56" s="12">
        <v>52</v>
      </c>
      <c r="C56" s="12">
        <v>278</v>
      </c>
      <c r="D56" s="12">
        <v>330</v>
      </c>
    </row>
    <row r="57" spans="1:4" x14ac:dyDescent="0.35">
      <c r="A57" s="3" t="s">
        <v>62</v>
      </c>
      <c r="B57" s="12">
        <v>16</v>
      </c>
      <c r="C57" s="12">
        <v>21</v>
      </c>
      <c r="D57" s="12">
        <v>37</v>
      </c>
    </row>
    <row r="58" spans="1:4" x14ac:dyDescent="0.35">
      <c r="A58" s="3" t="s">
        <v>63</v>
      </c>
      <c r="B58" s="12">
        <v>138</v>
      </c>
      <c r="C58" s="12">
        <v>1809</v>
      </c>
      <c r="D58" s="12">
        <v>1947</v>
      </c>
    </row>
    <row r="59" spans="1:4" x14ac:dyDescent="0.35">
      <c r="A59" s="3" t="s">
        <v>64</v>
      </c>
      <c r="B59" s="12">
        <v>76</v>
      </c>
      <c r="C59" s="12">
        <v>336</v>
      </c>
      <c r="D59" s="12">
        <v>412</v>
      </c>
    </row>
    <row r="60" spans="1:4" x14ac:dyDescent="0.35">
      <c r="A60" s="3" t="s">
        <v>65</v>
      </c>
      <c r="B60" s="12">
        <v>1310</v>
      </c>
      <c r="C60" s="12">
        <v>2945</v>
      </c>
      <c r="D60" s="12">
        <v>4255</v>
      </c>
    </row>
    <row r="61" spans="1:4" x14ac:dyDescent="0.35">
      <c r="A61" s="3" t="s">
        <v>66</v>
      </c>
      <c r="B61" s="12">
        <v>120</v>
      </c>
      <c r="C61" s="12">
        <v>868</v>
      </c>
      <c r="D61" s="12">
        <v>988</v>
      </c>
    </row>
    <row r="62" spans="1:4" x14ac:dyDescent="0.35">
      <c r="A62" s="3" t="s">
        <v>67</v>
      </c>
      <c r="B62" s="12">
        <v>58</v>
      </c>
      <c r="C62" s="12">
        <v>348</v>
      </c>
      <c r="D62" s="12">
        <v>406</v>
      </c>
    </row>
    <row r="63" spans="1:4" x14ac:dyDescent="0.35">
      <c r="A63" s="3" t="s">
        <v>101</v>
      </c>
      <c r="B63" s="12">
        <v>43545</v>
      </c>
      <c r="C63" s="12">
        <v>157949</v>
      </c>
      <c r="D63" s="12">
        <v>201494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E2A9-3FF0-4BD7-8EFA-4EE8E58A95C1}">
  <dimension ref="A1:D58"/>
  <sheetViews>
    <sheetView workbookViewId="0">
      <selection activeCell="F2" sqref="F2"/>
    </sheetView>
  </sheetViews>
  <sheetFormatPr defaultRowHeight="14.5" x14ac:dyDescent="0.35"/>
  <sheetData>
    <row r="1" spans="1:4" x14ac:dyDescent="0.35">
      <c r="A1" t="s">
        <v>13</v>
      </c>
      <c r="B1">
        <v>1260</v>
      </c>
      <c r="C1">
        <v>5745</v>
      </c>
      <c r="D1">
        <v>7005</v>
      </c>
    </row>
    <row r="2" spans="1:4" x14ac:dyDescent="0.35">
      <c r="A2" t="s">
        <v>96</v>
      </c>
      <c r="C2">
        <v>2</v>
      </c>
      <c r="D2">
        <v>2</v>
      </c>
    </row>
    <row r="3" spans="1:4" x14ac:dyDescent="0.35">
      <c r="A3" t="s">
        <v>14</v>
      </c>
      <c r="B3">
        <v>49</v>
      </c>
      <c r="C3">
        <v>304</v>
      </c>
      <c r="D3">
        <v>353</v>
      </c>
    </row>
    <row r="4" spans="1:4" x14ac:dyDescent="0.35">
      <c r="A4" t="s">
        <v>15</v>
      </c>
      <c r="B4">
        <v>103</v>
      </c>
      <c r="C4">
        <v>991</v>
      </c>
      <c r="D4">
        <v>1094</v>
      </c>
    </row>
    <row r="5" spans="1:4" x14ac:dyDescent="0.35">
      <c r="A5" t="s">
        <v>16</v>
      </c>
      <c r="B5">
        <v>89</v>
      </c>
      <c r="C5">
        <v>234</v>
      </c>
      <c r="D5">
        <v>323</v>
      </c>
    </row>
    <row r="6" spans="1:4" x14ac:dyDescent="0.35">
      <c r="A6" t="s">
        <v>17</v>
      </c>
      <c r="B6">
        <v>9</v>
      </c>
      <c r="C6">
        <v>63</v>
      </c>
      <c r="D6">
        <v>72</v>
      </c>
    </row>
    <row r="7" spans="1:4" x14ac:dyDescent="0.35">
      <c r="A7" t="s">
        <v>18</v>
      </c>
      <c r="B7">
        <v>751</v>
      </c>
      <c r="C7">
        <v>4646</v>
      </c>
      <c r="D7">
        <v>5397</v>
      </c>
    </row>
    <row r="8" spans="1:4" x14ac:dyDescent="0.35">
      <c r="A8" t="s">
        <v>19</v>
      </c>
      <c r="B8">
        <v>14</v>
      </c>
      <c r="C8">
        <v>26</v>
      </c>
      <c r="D8">
        <v>40</v>
      </c>
    </row>
    <row r="9" spans="1:4" x14ac:dyDescent="0.35">
      <c r="A9" t="s">
        <v>20</v>
      </c>
      <c r="B9">
        <v>126</v>
      </c>
      <c r="C9">
        <v>1216</v>
      </c>
      <c r="D9">
        <v>1342</v>
      </c>
    </row>
    <row r="10" spans="1:4" x14ac:dyDescent="0.35">
      <c r="A10" t="s">
        <v>21</v>
      </c>
      <c r="B10">
        <v>1012</v>
      </c>
      <c r="C10">
        <v>4363</v>
      </c>
      <c r="D10">
        <v>5375</v>
      </c>
    </row>
    <row r="11" spans="1:4" x14ac:dyDescent="0.35">
      <c r="A11" t="s">
        <v>22</v>
      </c>
      <c r="B11">
        <v>6</v>
      </c>
      <c r="C11">
        <v>140</v>
      </c>
      <c r="D11">
        <v>146</v>
      </c>
    </row>
    <row r="12" spans="1:4" x14ac:dyDescent="0.35">
      <c r="A12" t="s">
        <v>23</v>
      </c>
      <c r="B12">
        <v>242</v>
      </c>
      <c r="C12">
        <v>700</v>
      </c>
      <c r="D12">
        <v>942</v>
      </c>
    </row>
    <row r="13" spans="1:4" x14ac:dyDescent="0.35">
      <c r="A13" t="s">
        <v>24</v>
      </c>
      <c r="B13">
        <v>117</v>
      </c>
      <c r="C13">
        <v>624</v>
      </c>
      <c r="D13">
        <v>741</v>
      </c>
    </row>
    <row r="14" spans="1:4" x14ac:dyDescent="0.35">
      <c r="A14" t="s">
        <v>25</v>
      </c>
      <c r="B14">
        <v>8</v>
      </c>
      <c r="C14">
        <v>23</v>
      </c>
      <c r="D14">
        <v>31</v>
      </c>
    </row>
    <row r="15" spans="1:4" x14ac:dyDescent="0.35">
      <c r="A15" t="s">
        <v>26</v>
      </c>
      <c r="B15">
        <v>855</v>
      </c>
      <c r="C15">
        <v>3499</v>
      </c>
      <c r="D15">
        <v>4354</v>
      </c>
    </row>
    <row r="16" spans="1:4" x14ac:dyDescent="0.35">
      <c r="A16" t="s">
        <v>27</v>
      </c>
      <c r="B16">
        <v>78</v>
      </c>
      <c r="C16">
        <v>525</v>
      </c>
      <c r="D16">
        <v>603</v>
      </c>
    </row>
    <row r="17" spans="1:4" x14ac:dyDescent="0.35">
      <c r="A17" t="s">
        <v>28</v>
      </c>
      <c r="B17">
        <v>117</v>
      </c>
      <c r="C17">
        <v>372</v>
      </c>
      <c r="D17">
        <v>489</v>
      </c>
    </row>
    <row r="18" spans="1:4" x14ac:dyDescent="0.35">
      <c r="A18" t="s">
        <v>29</v>
      </c>
      <c r="B18">
        <v>6</v>
      </c>
      <c r="C18">
        <v>17</v>
      </c>
      <c r="D18">
        <v>23</v>
      </c>
    </row>
    <row r="19" spans="1:4" x14ac:dyDescent="0.35">
      <c r="A19" t="s">
        <v>30</v>
      </c>
      <c r="B19">
        <v>10322</v>
      </c>
      <c r="C19">
        <v>35679</v>
      </c>
      <c r="D19">
        <v>46001</v>
      </c>
    </row>
    <row r="20" spans="1:4" x14ac:dyDescent="0.35">
      <c r="A20" t="s">
        <v>31</v>
      </c>
      <c r="B20">
        <v>93</v>
      </c>
      <c r="C20">
        <v>505</v>
      </c>
      <c r="D20">
        <v>598</v>
      </c>
    </row>
    <row r="21" spans="1:4" x14ac:dyDescent="0.35">
      <c r="A21" t="s">
        <v>32</v>
      </c>
      <c r="B21">
        <v>150</v>
      </c>
      <c r="C21">
        <v>1176</v>
      </c>
      <c r="D21">
        <v>1326</v>
      </c>
    </row>
    <row r="22" spans="1:4" x14ac:dyDescent="0.35">
      <c r="A22" t="s">
        <v>33</v>
      </c>
      <c r="B22">
        <v>27</v>
      </c>
      <c r="C22">
        <v>71</v>
      </c>
      <c r="D22">
        <v>98</v>
      </c>
    </row>
    <row r="23" spans="1:4" x14ac:dyDescent="0.35">
      <c r="A23" t="s">
        <v>34</v>
      </c>
      <c r="B23">
        <v>36</v>
      </c>
      <c r="C23">
        <v>331</v>
      </c>
      <c r="D23">
        <v>367</v>
      </c>
    </row>
    <row r="24" spans="1:4" x14ac:dyDescent="0.35">
      <c r="A24" t="s">
        <v>35</v>
      </c>
      <c r="B24">
        <v>333</v>
      </c>
      <c r="C24">
        <v>1047</v>
      </c>
      <c r="D24">
        <v>1380</v>
      </c>
    </row>
    <row r="25" spans="1:4" x14ac:dyDescent="0.35">
      <c r="A25" t="s">
        <v>36</v>
      </c>
      <c r="B25">
        <v>2</v>
      </c>
      <c r="C25">
        <v>3</v>
      </c>
      <c r="D25">
        <v>5</v>
      </c>
    </row>
    <row r="26" spans="1:4" x14ac:dyDescent="0.35">
      <c r="A26" t="s">
        <v>37</v>
      </c>
      <c r="B26">
        <v>3</v>
      </c>
      <c r="C26">
        <v>5</v>
      </c>
      <c r="D26">
        <v>8</v>
      </c>
    </row>
    <row r="27" spans="1:4" x14ac:dyDescent="0.35">
      <c r="A27" t="s">
        <v>38</v>
      </c>
      <c r="B27">
        <v>462</v>
      </c>
      <c r="C27">
        <v>1840</v>
      </c>
      <c r="D27">
        <v>2302</v>
      </c>
    </row>
    <row r="28" spans="1:4" x14ac:dyDescent="0.35">
      <c r="A28" t="s">
        <v>39</v>
      </c>
      <c r="B28">
        <v>182</v>
      </c>
      <c r="C28">
        <v>744</v>
      </c>
      <c r="D28">
        <v>926</v>
      </c>
    </row>
    <row r="29" spans="1:4" x14ac:dyDescent="0.35">
      <c r="A29" t="s">
        <v>40</v>
      </c>
      <c r="B29">
        <v>57</v>
      </c>
      <c r="C29">
        <v>461</v>
      </c>
      <c r="D29">
        <v>518</v>
      </c>
    </row>
    <row r="30" spans="1:4" x14ac:dyDescent="0.35">
      <c r="A30" t="s">
        <v>41</v>
      </c>
      <c r="B30">
        <v>4228</v>
      </c>
      <c r="C30">
        <v>13664</v>
      </c>
      <c r="D30">
        <v>17892</v>
      </c>
    </row>
    <row r="31" spans="1:4" x14ac:dyDescent="0.35">
      <c r="A31" t="s">
        <v>42</v>
      </c>
      <c r="B31">
        <v>336</v>
      </c>
      <c r="C31">
        <v>2587</v>
      </c>
      <c r="D31">
        <v>2923</v>
      </c>
    </row>
    <row r="32" spans="1:4" x14ac:dyDescent="0.35">
      <c r="A32" t="s">
        <v>97</v>
      </c>
      <c r="B32">
        <v>4</v>
      </c>
      <c r="C32">
        <v>20</v>
      </c>
      <c r="D32">
        <v>24</v>
      </c>
    </row>
    <row r="33" spans="1:4" x14ac:dyDescent="0.35">
      <c r="A33" t="s">
        <v>43</v>
      </c>
      <c r="B33">
        <v>3365</v>
      </c>
      <c r="C33">
        <v>11782</v>
      </c>
      <c r="D33">
        <v>15147</v>
      </c>
    </row>
    <row r="34" spans="1:4" x14ac:dyDescent="0.35">
      <c r="A34" t="s">
        <v>44</v>
      </c>
      <c r="B34">
        <v>1236</v>
      </c>
      <c r="C34">
        <v>7929</v>
      </c>
      <c r="D34">
        <v>9165</v>
      </c>
    </row>
    <row r="35" spans="1:4" x14ac:dyDescent="0.35">
      <c r="A35" t="s">
        <v>45</v>
      </c>
      <c r="B35">
        <v>57</v>
      </c>
      <c r="C35">
        <v>141</v>
      </c>
      <c r="D35">
        <v>198</v>
      </c>
    </row>
    <row r="36" spans="1:4" x14ac:dyDescent="0.35">
      <c r="A36" t="s">
        <v>46</v>
      </c>
      <c r="B36">
        <v>1703</v>
      </c>
      <c r="C36">
        <v>8897</v>
      </c>
      <c r="D36">
        <v>10600</v>
      </c>
    </row>
    <row r="37" spans="1:4" x14ac:dyDescent="0.35">
      <c r="A37" t="s">
        <v>47</v>
      </c>
      <c r="B37">
        <v>3588</v>
      </c>
      <c r="C37">
        <v>14306</v>
      </c>
      <c r="D37">
        <v>17894</v>
      </c>
    </row>
    <row r="38" spans="1:4" x14ac:dyDescent="0.35">
      <c r="A38" t="s">
        <v>48</v>
      </c>
      <c r="B38">
        <v>1131</v>
      </c>
      <c r="C38">
        <v>2813</v>
      </c>
      <c r="D38">
        <v>3944</v>
      </c>
    </row>
    <row r="39" spans="1:4" x14ac:dyDescent="0.35">
      <c r="A39" t="s">
        <v>49</v>
      </c>
      <c r="B39">
        <v>1964</v>
      </c>
      <c r="C39">
        <v>2712</v>
      </c>
      <c r="D39">
        <v>4676</v>
      </c>
    </row>
    <row r="40" spans="1:4" x14ac:dyDescent="0.35">
      <c r="A40" t="s">
        <v>50</v>
      </c>
      <c r="B40">
        <v>418</v>
      </c>
      <c r="C40">
        <v>1362</v>
      </c>
      <c r="D40">
        <v>1780</v>
      </c>
    </row>
    <row r="41" spans="1:4" x14ac:dyDescent="0.35">
      <c r="A41" t="s">
        <v>51</v>
      </c>
      <c r="B41">
        <v>627</v>
      </c>
      <c r="C41">
        <v>3425</v>
      </c>
      <c r="D41">
        <v>4052</v>
      </c>
    </row>
    <row r="42" spans="1:4" x14ac:dyDescent="0.35">
      <c r="A42" t="s">
        <v>52</v>
      </c>
      <c r="B42">
        <v>1044</v>
      </c>
      <c r="C42">
        <v>1318</v>
      </c>
      <c r="D42">
        <v>2362</v>
      </c>
    </row>
    <row r="43" spans="1:4" x14ac:dyDescent="0.35">
      <c r="A43" t="s">
        <v>53</v>
      </c>
      <c r="B43">
        <v>3049</v>
      </c>
      <c r="C43">
        <v>5934</v>
      </c>
      <c r="D43">
        <v>8983</v>
      </c>
    </row>
    <row r="44" spans="1:4" x14ac:dyDescent="0.35">
      <c r="A44" t="s">
        <v>54</v>
      </c>
      <c r="B44">
        <v>274</v>
      </c>
      <c r="C44">
        <v>1086</v>
      </c>
      <c r="D44">
        <v>1360</v>
      </c>
    </row>
    <row r="45" spans="1:4" x14ac:dyDescent="0.35">
      <c r="A45" t="s">
        <v>55</v>
      </c>
      <c r="B45">
        <v>369</v>
      </c>
      <c r="C45">
        <v>801</v>
      </c>
      <c r="D45">
        <v>1170</v>
      </c>
    </row>
    <row r="46" spans="1:4" x14ac:dyDescent="0.35">
      <c r="A46" t="s">
        <v>98</v>
      </c>
      <c r="B46">
        <v>3</v>
      </c>
      <c r="C46">
        <v>5</v>
      </c>
      <c r="D46">
        <v>8</v>
      </c>
    </row>
    <row r="47" spans="1:4" x14ac:dyDescent="0.35">
      <c r="A47" t="s">
        <v>56</v>
      </c>
      <c r="B47">
        <v>76</v>
      </c>
      <c r="C47">
        <v>165</v>
      </c>
      <c r="D47">
        <v>241</v>
      </c>
    </row>
    <row r="48" spans="1:4" x14ac:dyDescent="0.35">
      <c r="A48" t="s">
        <v>57</v>
      </c>
      <c r="B48">
        <v>230</v>
      </c>
      <c r="C48">
        <v>1878</v>
      </c>
      <c r="D48">
        <v>2108</v>
      </c>
    </row>
    <row r="49" spans="1:4" x14ac:dyDescent="0.35">
      <c r="A49" t="s">
        <v>58</v>
      </c>
      <c r="B49">
        <v>312</v>
      </c>
      <c r="C49">
        <v>2518</v>
      </c>
      <c r="D49">
        <v>2830</v>
      </c>
    </row>
    <row r="50" spans="1:4" x14ac:dyDescent="0.35">
      <c r="A50" t="s">
        <v>59</v>
      </c>
      <c r="B50">
        <v>1172</v>
      </c>
      <c r="C50">
        <v>2275</v>
      </c>
      <c r="D50">
        <v>3447</v>
      </c>
    </row>
    <row r="51" spans="1:4" x14ac:dyDescent="0.35">
      <c r="A51" t="s">
        <v>60</v>
      </c>
      <c r="B51">
        <v>80</v>
      </c>
      <c r="C51">
        <v>374</v>
      </c>
      <c r="D51">
        <v>454</v>
      </c>
    </row>
    <row r="52" spans="1:4" x14ac:dyDescent="0.35">
      <c r="A52" t="s">
        <v>61</v>
      </c>
      <c r="B52">
        <v>52</v>
      </c>
      <c r="C52">
        <v>278</v>
      </c>
      <c r="D52">
        <v>330</v>
      </c>
    </row>
    <row r="53" spans="1:4" x14ac:dyDescent="0.35">
      <c r="A53" t="s">
        <v>62</v>
      </c>
      <c r="B53">
        <v>16</v>
      </c>
      <c r="C53">
        <v>21</v>
      </c>
      <c r="D53">
        <v>37</v>
      </c>
    </row>
    <row r="54" spans="1:4" x14ac:dyDescent="0.35">
      <c r="A54" t="s">
        <v>63</v>
      </c>
      <c r="B54">
        <v>138</v>
      </c>
      <c r="C54">
        <v>1809</v>
      </c>
      <c r="D54">
        <v>1947</v>
      </c>
    </row>
    <row r="55" spans="1:4" x14ac:dyDescent="0.35">
      <c r="A55" t="s">
        <v>64</v>
      </c>
      <c r="B55">
        <v>76</v>
      </c>
      <c r="C55">
        <v>336</v>
      </c>
      <c r="D55">
        <v>412</v>
      </c>
    </row>
    <row r="56" spans="1:4" x14ac:dyDescent="0.35">
      <c r="A56" t="s">
        <v>65</v>
      </c>
      <c r="B56">
        <v>1310</v>
      </c>
      <c r="C56">
        <v>2945</v>
      </c>
      <c r="D56">
        <v>4255</v>
      </c>
    </row>
    <row r="57" spans="1:4" x14ac:dyDescent="0.35">
      <c r="A57" t="s">
        <v>66</v>
      </c>
      <c r="B57">
        <v>120</v>
      </c>
      <c r="C57">
        <v>868</v>
      </c>
      <c r="D57">
        <v>988</v>
      </c>
    </row>
    <row r="58" spans="1:4" x14ac:dyDescent="0.35">
      <c r="A58" t="s">
        <v>67</v>
      </c>
      <c r="B58">
        <v>58</v>
      </c>
      <c r="C58">
        <v>348</v>
      </c>
      <c r="D58">
        <v>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AFE2-FB50-4465-9180-300BE943CE8C}">
  <dimension ref="A1:G16"/>
  <sheetViews>
    <sheetView workbookViewId="0">
      <selection activeCell="G3" sqref="G3"/>
    </sheetView>
  </sheetViews>
  <sheetFormatPr defaultRowHeight="14.5" x14ac:dyDescent="0.35"/>
  <cols>
    <col min="1" max="1" width="17.81640625" customWidth="1"/>
  </cols>
  <sheetData>
    <row r="1" spans="1:7" x14ac:dyDescent="0.35">
      <c r="B1" s="4" t="s">
        <v>5</v>
      </c>
      <c r="C1" s="4" t="s">
        <v>95</v>
      </c>
      <c r="F1" s="4" t="s">
        <v>5</v>
      </c>
      <c r="G1" s="4" t="s">
        <v>95</v>
      </c>
    </row>
    <row r="2" spans="1:7" x14ac:dyDescent="0.35">
      <c r="A2" s="3" t="s">
        <v>72</v>
      </c>
      <c r="B2">
        <v>894</v>
      </c>
      <c r="C2">
        <v>1963</v>
      </c>
      <c r="D2">
        <v>2857</v>
      </c>
      <c r="F2">
        <f>B2/B7</f>
        <v>1.9870640794825631E-2</v>
      </c>
      <c r="G2">
        <f>C2/159581</f>
        <v>1.230096314724184E-2</v>
      </c>
    </row>
    <row r="3" spans="1:7" x14ac:dyDescent="0.35">
      <c r="A3" s="3" t="s">
        <v>73</v>
      </c>
      <c r="B3">
        <v>5836</v>
      </c>
      <c r="C3">
        <v>15714</v>
      </c>
      <c r="D3">
        <v>21550</v>
      </c>
      <c r="E3" s="8"/>
      <c r="F3">
        <f>B3/B7</f>
        <v>0.12971483185525995</v>
      </c>
      <c r="G3">
        <f t="shared" ref="G3:G6" si="0">C3/159581</f>
        <v>9.8470369279550829E-2</v>
      </c>
    </row>
    <row r="4" spans="1:7" x14ac:dyDescent="0.35">
      <c r="A4" s="3" t="s">
        <v>74</v>
      </c>
      <c r="B4">
        <v>33839</v>
      </c>
      <c r="C4">
        <v>125253</v>
      </c>
      <c r="D4">
        <v>159092</v>
      </c>
      <c r="F4">
        <f>B4/B7</f>
        <v>0.75212820341846143</v>
      </c>
      <c r="G4">
        <f t="shared" si="0"/>
        <v>0.78488667197222728</v>
      </c>
    </row>
    <row r="5" spans="1:7" x14ac:dyDescent="0.35">
      <c r="A5" s="3" t="s">
        <v>75</v>
      </c>
      <c r="B5">
        <v>4222</v>
      </c>
      <c r="C5">
        <v>15994</v>
      </c>
      <c r="D5">
        <v>20216</v>
      </c>
      <c r="F5">
        <f>B5/B7</f>
        <v>9.3840990420306289E-2</v>
      </c>
      <c r="G5">
        <f t="shared" si="0"/>
        <v>0.10022496412480182</v>
      </c>
    </row>
    <row r="6" spans="1:7" x14ac:dyDescent="0.35">
      <c r="A6" s="3" t="s">
        <v>76</v>
      </c>
      <c r="B6">
        <v>200</v>
      </c>
      <c r="C6">
        <v>657</v>
      </c>
      <c r="D6">
        <v>857</v>
      </c>
      <c r="F6">
        <f>B6/B7</f>
        <v>4.4453335111466737E-3</v>
      </c>
      <c r="G6">
        <f t="shared" si="0"/>
        <v>4.117031476178242E-3</v>
      </c>
    </row>
    <row r="7" spans="1:7" x14ac:dyDescent="0.35">
      <c r="A7" s="9" t="s">
        <v>101</v>
      </c>
      <c r="B7" s="10">
        <v>44991</v>
      </c>
      <c r="C7" s="10">
        <v>159581</v>
      </c>
      <c r="D7" s="10">
        <v>204572</v>
      </c>
    </row>
    <row r="8" spans="1:7" x14ac:dyDescent="0.35">
      <c r="A8" s="6"/>
    </row>
    <row r="11" spans="1:7" x14ac:dyDescent="0.35">
      <c r="A11" s="7"/>
      <c r="B11" s="8"/>
      <c r="C11" s="8"/>
      <c r="D11" s="8"/>
      <c r="E11" s="8"/>
      <c r="F11" s="8"/>
      <c r="G11" s="8"/>
    </row>
    <row r="12" spans="1:7" x14ac:dyDescent="0.35">
      <c r="A12" s="6"/>
    </row>
    <row r="13" spans="1:7" x14ac:dyDescent="0.35">
      <c r="A13" s="6"/>
    </row>
    <row r="14" spans="1:7" x14ac:dyDescent="0.35">
      <c r="A14" s="6"/>
    </row>
    <row r="15" spans="1:7" x14ac:dyDescent="0.35">
      <c r="A15" s="6"/>
    </row>
    <row r="16" spans="1:7" x14ac:dyDescent="0.35">
      <c r="A1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EBA9-6563-4D81-BFD5-87AC3EC5E263}">
  <dimension ref="A1:D11"/>
  <sheetViews>
    <sheetView workbookViewId="0">
      <selection activeCell="A4" sqref="A4:C10"/>
    </sheetView>
  </sheetViews>
  <sheetFormatPr defaultRowHeight="14.5" x14ac:dyDescent="0.35"/>
  <cols>
    <col min="1" max="1" width="14.1796875" bestFit="1" customWidth="1"/>
    <col min="2" max="2" width="20.81640625" bestFit="1" customWidth="1"/>
    <col min="3" max="3" width="7" bestFit="1" customWidth="1"/>
    <col min="4" max="4" width="11.26953125" bestFit="1" customWidth="1"/>
    <col min="5" max="5" width="7" bestFit="1" customWidth="1"/>
    <col min="6" max="6" width="7.26953125" bestFit="1" customWidth="1"/>
    <col min="7" max="7" width="11.26953125" bestFit="1" customWidth="1"/>
  </cols>
  <sheetData>
    <row r="1" spans="1:4" x14ac:dyDescent="0.35">
      <c r="A1" s="2" t="s">
        <v>1</v>
      </c>
      <c r="B1" t="s">
        <v>88</v>
      </c>
    </row>
    <row r="3" spans="1:4" x14ac:dyDescent="0.35">
      <c r="A3" s="2" t="s">
        <v>100</v>
      </c>
      <c r="B3" s="2" t="s">
        <v>102</v>
      </c>
    </row>
    <row r="4" spans="1:4" x14ac:dyDescent="0.35">
      <c r="A4" s="2" t="s">
        <v>99</v>
      </c>
      <c r="B4" t="s">
        <v>5</v>
      </c>
      <c r="C4" t="s">
        <v>95</v>
      </c>
      <c r="D4" t="s">
        <v>101</v>
      </c>
    </row>
    <row r="5" spans="1:4" x14ac:dyDescent="0.35">
      <c r="A5" s="3" t="s">
        <v>89</v>
      </c>
      <c r="B5">
        <v>109</v>
      </c>
      <c r="C5">
        <v>444</v>
      </c>
      <c r="D5">
        <v>553</v>
      </c>
    </row>
    <row r="6" spans="1:4" x14ac:dyDescent="0.35">
      <c r="A6" s="3" t="s">
        <v>90</v>
      </c>
      <c r="B6">
        <v>5108</v>
      </c>
      <c r="C6">
        <v>15664</v>
      </c>
      <c r="D6">
        <v>20772</v>
      </c>
    </row>
    <row r="7" spans="1:4" x14ac:dyDescent="0.35">
      <c r="A7" s="3" t="s">
        <v>91</v>
      </c>
      <c r="B7">
        <v>2809</v>
      </c>
      <c r="C7">
        <v>10027</v>
      </c>
      <c r="D7">
        <v>12836</v>
      </c>
    </row>
    <row r="8" spans="1:4" x14ac:dyDescent="0.35">
      <c r="A8" s="3" t="s">
        <v>92</v>
      </c>
      <c r="B8">
        <v>8357</v>
      </c>
      <c r="C8">
        <v>34792</v>
      </c>
      <c r="D8">
        <v>43149</v>
      </c>
    </row>
    <row r="9" spans="1:4" x14ac:dyDescent="0.35">
      <c r="A9" s="3" t="s">
        <v>93</v>
      </c>
      <c r="B9">
        <v>3026</v>
      </c>
      <c r="C9">
        <v>7441</v>
      </c>
      <c r="D9">
        <v>10467</v>
      </c>
    </row>
    <row r="10" spans="1:4" x14ac:dyDescent="0.35">
      <c r="A10" s="3" t="s">
        <v>94</v>
      </c>
      <c r="B10">
        <v>25582</v>
      </c>
      <c r="C10">
        <v>91213</v>
      </c>
      <c r="D10">
        <v>116795</v>
      </c>
    </row>
    <row r="11" spans="1:4" x14ac:dyDescent="0.35">
      <c r="A11" s="3" t="s">
        <v>101</v>
      </c>
      <c r="B11">
        <v>44991</v>
      </c>
      <c r="C11">
        <v>159581</v>
      </c>
      <c r="D11">
        <v>204572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C467-9D8A-47DA-9FE8-28A5A2C855DE}">
  <dimension ref="B4:F10"/>
  <sheetViews>
    <sheetView workbookViewId="0">
      <selection activeCell="F5" sqref="F5:F10"/>
    </sheetView>
  </sheetViews>
  <sheetFormatPr defaultRowHeight="14.5" x14ac:dyDescent="0.35"/>
  <cols>
    <col min="2" max="2" width="12.08984375" customWidth="1"/>
  </cols>
  <sheetData>
    <row r="4" spans="2:6" x14ac:dyDescent="0.35">
      <c r="B4" s="4" t="s">
        <v>111</v>
      </c>
      <c r="C4" s="4" t="s">
        <v>5</v>
      </c>
      <c r="D4" s="4" t="s">
        <v>95</v>
      </c>
    </row>
    <row r="5" spans="2:6" x14ac:dyDescent="0.35">
      <c r="B5" s="3" t="s">
        <v>89</v>
      </c>
      <c r="C5">
        <v>109</v>
      </c>
      <c r="D5">
        <v>444</v>
      </c>
      <c r="E5">
        <f>C5/(SUM(C5:D5))</f>
        <v>0.19710669077757687</v>
      </c>
      <c r="F5">
        <f>1-E5</f>
        <v>0.80289330922242308</v>
      </c>
    </row>
    <row r="6" spans="2:6" x14ac:dyDescent="0.35">
      <c r="B6" s="3" t="s">
        <v>90</v>
      </c>
      <c r="C6">
        <v>5108</v>
      </c>
      <c r="D6">
        <v>15664</v>
      </c>
      <c r="E6">
        <f t="shared" ref="E6:E10" si="0">C6/(SUM(C6:D6))</f>
        <v>0.24590795301367224</v>
      </c>
      <c r="F6">
        <f t="shared" ref="F6:F10" si="1">1-E6</f>
        <v>0.7540920469863277</v>
      </c>
    </row>
    <row r="7" spans="2:6" x14ac:dyDescent="0.35">
      <c r="B7" s="3" t="s">
        <v>91</v>
      </c>
      <c r="C7">
        <v>2809</v>
      </c>
      <c r="D7">
        <v>10027</v>
      </c>
      <c r="E7">
        <f t="shared" si="0"/>
        <v>0.21883764412589593</v>
      </c>
      <c r="F7">
        <f t="shared" si="1"/>
        <v>0.7811623558741041</v>
      </c>
    </row>
    <row r="8" spans="2:6" x14ac:dyDescent="0.35">
      <c r="B8" s="3" t="s">
        <v>92</v>
      </c>
      <c r="C8">
        <v>8357</v>
      </c>
      <c r="D8">
        <v>34792</v>
      </c>
      <c r="E8">
        <f t="shared" si="0"/>
        <v>0.19367772138404135</v>
      </c>
      <c r="F8">
        <f t="shared" si="1"/>
        <v>0.80632227861595862</v>
      </c>
    </row>
    <row r="9" spans="2:6" x14ac:dyDescent="0.35">
      <c r="B9" s="3" t="s">
        <v>93</v>
      </c>
      <c r="C9">
        <v>3026</v>
      </c>
      <c r="D9">
        <v>7441</v>
      </c>
      <c r="E9">
        <f t="shared" si="0"/>
        <v>0.28909907327792106</v>
      </c>
      <c r="F9">
        <f t="shared" si="1"/>
        <v>0.71090092672207894</v>
      </c>
    </row>
    <row r="10" spans="2:6" x14ac:dyDescent="0.35">
      <c r="B10" s="3" t="s">
        <v>94</v>
      </c>
      <c r="C10">
        <v>25582</v>
      </c>
      <c r="D10">
        <v>91213</v>
      </c>
      <c r="E10">
        <f t="shared" si="0"/>
        <v>0.21903334903035232</v>
      </c>
      <c r="F10">
        <f t="shared" si="1"/>
        <v>0.78096665096964768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A34-F0C4-4176-B1FA-DA4013DF0691}">
  <dimension ref="A1"/>
  <sheetViews>
    <sheetView workbookViewId="0">
      <selection sqref="A1:D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Sheet5</vt:lpstr>
      <vt:lpstr>Data</vt:lpstr>
      <vt:lpstr>referral by payee</vt:lpstr>
      <vt:lpstr>Sheet2</vt:lpstr>
      <vt:lpstr>by payee</vt:lpstr>
      <vt:lpstr>referral by race pivot</vt:lpstr>
      <vt:lpstr>Sheet4</vt:lpstr>
      <vt:lpstr>Sheet3</vt:lpstr>
      <vt:lpstr>referral by race</vt:lpstr>
      <vt:lpstr>type by year</vt:lpstr>
      <vt:lpstr>by County</vt:lpstr>
      <vt:lpstr>pivot_all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Tonooka, Justin@OSHPD</dc:creator>
  <cp:keywords/>
  <dc:description/>
  <cp:lastModifiedBy>Barboza-Salerno, Gia</cp:lastModifiedBy>
  <cp:revision/>
  <dcterms:created xsi:type="dcterms:W3CDTF">2022-09-12T22:33:11Z</dcterms:created>
  <dcterms:modified xsi:type="dcterms:W3CDTF">2023-08-07T19:00:23Z</dcterms:modified>
  <cp:category/>
  <cp:contentStatus/>
</cp:coreProperties>
</file>