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8AF667D3-B153-4651-B595-8D880F9E9D1F}" xr6:coauthVersionLast="40" xr6:coauthVersionMax="40" xr10:uidLastSave="{00000000-0000-0000-0000-000000000000}"/>
  <bookViews>
    <workbookView xWindow="0" yWindow="0" windowWidth="22260" windowHeight="12648" firstSheet="5" activeTab="8" xr2:uid="{00000000-000D-0000-FFFF-FFFF00000000}"/>
  </bookViews>
  <sheets>
    <sheet name="促销活动" sheetId="16" r:id="rId1"/>
    <sheet name="活动汇总" sheetId="10" r:id="rId2"/>
    <sheet name="CP" sheetId="11" r:id="rId3"/>
    <sheet name="by code" sheetId="14" r:id="rId4"/>
    <sheet name="临时商品维护" sheetId="18" r:id="rId5"/>
    <sheet name="by depot" sheetId="12" r:id="rId6"/>
    <sheet name="ceiling control&amp;check-DT&amp;LKC" sheetId="4" r:id="rId7"/>
    <sheet name="ceiling control&amp;check-NKC&amp;RKC" sheetId="7" r:id="rId8"/>
    <sheet name="活动描述" sheetId="9" r:id="rId9"/>
    <sheet name="动态数据" sheetId="17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</externalReferences>
  <definedNames>
    <definedName name="\o">#N/A</definedName>
    <definedName name="_" localSheetId="3">#REF!</definedName>
    <definedName name="_" localSheetId="5">#REF!</definedName>
    <definedName name="_" localSheetId="2">#REF!</definedName>
    <definedName name="_" localSheetId="0">#REF!</definedName>
    <definedName name="_" localSheetId="9">#REF!</definedName>
    <definedName name="_" localSheetId="1">#REF!</definedName>
    <definedName name="_" localSheetId="4">#REF!</definedName>
    <definedName name="_">#REF!</definedName>
    <definedName name="_____01_1">NA()</definedName>
    <definedName name="_____02_1">NA()</definedName>
    <definedName name="_____03_1">NA()</definedName>
    <definedName name="_____04_1">NA()</definedName>
    <definedName name="_____05_1">NA()</definedName>
    <definedName name="__Act05">OFFSET([1]Act05!$A$1,0,0,COUNTA([1]Act05!$A$1:$A$65536),COUNTA([1]Act05!$A$1:$IV$1))</definedName>
    <definedName name="__apr4">[2]Sheet2!$A$1:$AI$128</definedName>
    <definedName name="__muf02">[3]quickSoup!$AA$2:$AX$37</definedName>
    <definedName name="__OP2005">OFFSET([1]OP05!$A$1,0,0,COUNTA([1]OP05!$A$1:$A$65536),COUNTA([1]OP05!$A$1:$IV$1))</definedName>
    <definedName name="__row7">COUNTA('[4]data hpc'!$D$5:$D$335)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C97038">NA()</definedName>
    <definedName name="_Fill" localSheetId="3" hidden="1">#REF!</definedName>
    <definedName name="_Fill" localSheetId="0" hidden="1">#REF!</definedName>
    <definedName name="_Fill" localSheetId="9" hidden="1">#REF!</definedName>
    <definedName name="_Fill" localSheetId="4" hidden="1">#REF!</definedName>
    <definedName name="_Fill" hidden="1">#REF!</definedName>
    <definedName name="_xlnm._FilterDatabase" localSheetId="3" hidden="1">'by code'!$B$8:$U$47</definedName>
    <definedName name="_xlnm._FilterDatabase" localSheetId="5" hidden="1">#REF!</definedName>
    <definedName name="_xlnm._FilterDatabase" localSheetId="6" hidden="1">'ceiling control&amp;check-DT&amp;LKC'!$B$8:$AI$1269</definedName>
    <definedName name="_xlnm._FilterDatabase" localSheetId="2" hidden="1">#REF!</definedName>
    <definedName name="_xlnm._FilterDatabase" localSheetId="0" hidden="1">促销活动!$C$8:$AF$8</definedName>
    <definedName name="_xlnm._FilterDatabase" localSheetId="9" hidden="1">#REF!</definedName>
    <definedName name="_xlnm._FilterDatabase" localSheetId="1" hidden="1">#REF!</definedName>
    <definedName name="_xlnm._FilterDatabase" localSheetId="4" hidden="1">#REF!</definedName>
    <definedName name="_xlnm._FilterDatabase" hidden="1">#REF!</definedName>
    <definedName name="_FS98008">NA()</definedName>
    <definedName name="_FS98012">NA()</definedName>
    <definedName name="_FS98019">NA()</definedName>
    <definedName name="_FS98025">NA()</definedName>
    <definedName name="_HPC2">NA()</definedName>
    <definedName name="_Key1" localSheetId="3" hidden="1">'[5]RES.NON-STOCK'!#REF!</definedName>
    <definedName name="_Key1" localSheetId="5" hidden="1">'[5]RES.NON-STOCK'!#REF!</definedName>
    <definedName name="_Key1" localSheetId="2" hidden="1">'[5]RES.NON-STOCK'!#REF!</definedName>
    <definedName name="_Key1" localSheetId="0" hidden="1">'[5]RES.NON-STOCK'!#REF!</definedName>
    <definedName name="_Key1" localSheetId="9" hidden="1">'[5]RES.NON-STOCK'!#REF!</definedName>
    <definedName name="_Key1" localSheetId="1" hidden="1">'[5]RES.NON-STOCK'!#REF!</definedName>
    <definedName name="_Key1" localSheetId="4" hidden="1">'[5]RES.NON-STOCK'!#REF!</definedName>
    <definedName name="_Key1" hidden="1">[6]Sale_Wall!#REF!</definedName>
    <definedName name="_mon1" localSheetId="3">#REF!</definedName>
    <definedName name="_mon1" localSheetId="5">#REF!</definedName>
    <definedName name="_mon1" localSheetId="2">#REF!</definedName>
    <definedName name="_mon1" localSheetId="0">#REF!</definedName>
    <definedName name="_mon1" localSheetId="9">#REF!</definedName>
    <definedName name="_mon1" localSheetId="1">#REF!</definedName>
    <definedName name="_mon1" localSheetId="4">#REF!</definedName>
    <definedName name="_mon1">#REF!</definedName>
    <definedName name="_mon2" localSheetId="0">#REF!</definedName>
    <definedName name="_mon2" localSheetId="9">#REF!</definedName>
    <definedName name="_mon2" localSheetId="1">#REF!</definedName>
    <definedName name="_mon2" localSheetId="4">#REF!</definedName>
    <definedName name="_mon2">#REF!</definedName>
    <definedName name="_muf02">[3]quickSoup!$AA$2:$AX$37</definedName>
    <definedName name="_O">NA()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OY7">NA()</definedName>
    <definedName name="_P">NA()</definedName>
    <definedName name="_pm1">NA()</definedName>
    <definedName name="_row7">COUNTA('[4]data hpc'!$D$5:$D$335)</definedName>
    <definedName name="_Sort" localSheetId="3" hidden="1">'[5]RES.NON-STOCK'!#REF!</definedName>
    <definedName name="_Sort" localSheetId="5" hidden="1">'[5]RES.NON-STOCK'!#REF!</definedName>
    <definedName name="_Sort" localSheetId="2" hidden="1">'[5]RES.NON-STOCK'!#REF!</definedName>
    <definedName name="_Sort" localSheetId="0" hidden="1">'[5]RES.NON-STOCK'!#REF!</definedName>
    <definedName name="_Sort" localSheetId="1" hidden="1">'[5]RES.NON-STOCK'!#REF!</definedName>
    <definedName name="_Sort" localSheetId="4" hidden="1">'[5]RES.NON-STOCK'!#REF!</definedName>
    <definedName name="_Sort" hidden="1">'[5]RES.NON-STOCK'!#REF!</definedName>
    <definedName name="A" localSheetId="3">#REF!</definedName>
    <definedName name="A" localSheetId="5">#REF!</definedName>
    <definedName name="A" localSheetId="2">#REF!</definedName>
    <definedName name="A" localSheetId="0">#REF!</definedName>
    <definedName name="A" localSheetId="9">#REF!</definedName>
    <definedName name="A" localSheetId="1">#REF!</definedName>
    <definedName name="A" localSheetId="4">#REF!</definedName>
    <definedName name="A">#REF!</definedName>
    <definedName name="aaaa">NA()</definedName>
    <definedName name="aaaaa1">NA()</definedName>
    <definedName name="aaaaa23">NA()</definedName>
    <definedName name="aaaaaaa">'[7]Promotion Number'!$A$2:$G$144</definedName>
    <definedName name="aaaaaaaa" localSheetId="3" hidden="1">'[5]RES.NON-STOCK'!#REF!</definedName>
    <definedName name="aaaaaaaa" localSheetId="5" hidden="1">'[5]RES.NON-STOCK'!#REF!</definedName>
    <definedName name="aaaaaaaa" localSheetId="2" hidden="1">'[5]RES.NON-STOCK'!#REF!</definedName>
    <definedName name="aaaaaaaa" localSheetId="0" hidden="1">'[5]RES.NON-STOCK'!#REF!</definedName>
    <definedName name="aaaaaaaa" localSheetId="1" hidden="1">'[5]RES.NON-STOCK'!#REF!</definedName>
    <definedName name="aaaaaaaa" localSheetId="4" hidden="1">'[5]RES.NON-STOCK'!#REF!</definedName>
    <definedName name="aaaaaaaa" hidden="1">'[5]RES.NON-STOCK'!#REF!</definedName>
    <definedName name="aaaaaaaaaaaaaaaaaaaaaaaaaaa" localSheetId="5" hidden="1">'[5]RES.NON-STOCK'!#REF!</definedName>
    <definedName name="aaaaaaaaaaaaaaaaaaaaaaaaaaa" localSheetId="2" hidden="1">'[5]RES.NON-STOCK'!#REF!</definedName>
    <definedName name="aaaaaaaaaaaaaaaaaaaaaaaaaaa" localSheetId="0" hidden="1">'[5]RES.NON-STOCK'!#REF!</definedName>
    <definedName name="aaaaaaaaaaaaaaaaaaaaaaaaaaa" localSheetId="1" hidden="1">'[5]RES.NON-STOCK'!#REF!</definedName>
    <definedName name="aaaaaaaaaaaaaaaaaaaaaaaaaaa" localSheetId="4" hidden="1">'[5]RES.NON-STOCK'!#REF!</definedName>
    <definedName name="aaaaaaaaaaaaaaaaaaaaaaaaaaa" hidden="1">'[5]RES.NON-STOCK'!#REF!</definedName>
    <definedName name="aaaaaaaaaaaaaaaaaaaaaaaaaaaa" localSheetId="5" hidden="1">'[5]RES.NON-STOCK'!#REF!</definedName>
    <definedName name="aaaaaaaaaaaaaaaaaaaaaaaaaaaa" localSheetId="2" hidden="1">'[5]RES.NON-STOCK'!#REF!</definedName>
    <definedName name="aaaaaaaaaaaaaaaaaaaaaaaaaaaa" localSheetId="0" hidden="1">'[5]RES.NON-STOCK'!#REF!</definedName>
    <definedName name="aaaaaaaaaaaaaaaaaaaaaaaaaaaa" localSheetId="1" hidden="1">'[5]RES.NON-STOCK'!#REF!</definedName>
    <definedName name="aaaaaaaaaaaaaaaaaaaaaaaaaaaa" localSheetId="4" hidden="1">'[5]RES.NON-STOCK'!#REF!</definedName>
    <definedName name="aaaaaaaaaaaaaaaaaaaaaaaaaaaa" hidden="1">'[5]RES.NON-STOCK'!#REF!</definedName>
    <definedName name="aas_1">NA()</definedName>
    <definedName name="aasd">NA()</definedName>
    <definedName name="abc">NA()</definedName>
    <definedName name="ACT_00">[3]OthSauce!$B$2:$Y$37</definedName>
    <definedName name="Act_01">[3]quickSoup!$B$2:$Y$37</definedName>
    <definedName name="Act04_Month">'[1]China total'!#REF!</definedName>
    <definedName name="Act04_YTD">'[1]China total'!#REF!</definedName>
    <definedName name="Act05_month">'[1]China total'!#REF!</definedName>
    <definedName name="Act05_YTD">'[1]China total'!#REF!</definedName>
    <definedName name="adf">NA()</definedName>
    <definedName name="adh">NA()</definedName>
    <definedName name="aer">NA()</definedName>
    <definedName name="afds_1">NA()</definedName>
    <definedName name="afg">NA()</definedName>
    <definedName name="ah">NA()</definedName>
    <definedName name="All_Category_E">[8]East!$V$52:$EQ$54</definedName>
    <definedName name="All_Category_N">[8]North!$V$52:$EQ$54</definedName>
    <definedName name="All_Category_S">[8]South!$V$52:$EQ$54</definedName>
    <definedName name="All_Category_W">[8]West!$V$52:$EQ$54</definedName>
    <definedName name="allassets_1">NA()</definedName>
    <definedName name="alliability_1">NA()</definedName>
    <definedName name="AllocationTable" localSheetId="3">#REF!</definedName>
    <definedName name="AllocationTable" localSheetId="0">#REF!</definedName>
    <definedName name="AllocationTable" localSheetId="9">#REF!</definedName>
    <definedName name="AllocationTable" localSheetId="4">#REF!</definedName>
    <definedName name="AllocationTable">#REF!</definedName>
    <definedName name="amount">[9]data!$I$5:$I$568</definedName>
    <definedName name="amount1">[10]data!$I$5:$I$568</definedName>
    <definedName name="amount2">[10]data!$I$5:$I$568</definedName>
    <definedName name="AP_01">[3]OthSauce!$B$150:$Z$185</definedName>
    <definedName name="AP_02">[3]OthSauce!$B$76:$Y$111</definedName>
    <definedName name="apc_table_1">NA()</definedName>
    <definedName name="apr" localSheetId="3">#REF!</definedName>
    <definedName name="apr" localSheetId="0">#REF!</definedName>
    <definedName name="apr" localSheetId="9">#REF!</definedName>
    <definedName name="apr" localSheetId="4">#REF!</definedName>
    <definedName name="apr">#REF!</definedName>
    <definedName name="Apr." localSheetId="3">#REF!</definedName>
    <definedName name="Apr." localSheetId="4">#REF!</definedName>
    <definedName name="Apr.">#REF!</definedName>
    <definedName name="APR_01">[3]quickSoup!$AA$76:$AX$111</definedName>
    <definedName name="Aqua.Price">[3]Skippy!$B$10</definedName>
    <definedName name="aqw">NA()</definedName>
    <definedName name="asd">NA()</definedName>
    <definedName name="asdf">CHOOSE(asd,ah,dfg)</definedName>
    <definedName name="asdf_1">CHOOSE(asd,ah,dfg)</definedName>
    <definedName name="asdfs">NA()</definedName>
    <definedName name="ASF">'[11] Foods分配'!$C$8:$C$83</definedName>
    <definedName name="ASM" localSheetId="3">#REF!</definedName>
    <definedName name="ASM" localSheetId="0">#REF!</definedName>
    <definedName name="ASM" localSheetId="9">#REF!</definedName>
    <definedName name="ASM" localSheetId="4">#REF!</definedName>
    <definedName name="ASM">#REF!</definedName>
    <definedName name="ASMF">'[11] Foods分配'!$E$8:$E$83</definedName>
    <definedName name="assets">#N/A</definedName>
    <definedName name="assets_1">CHOOSE(cho_1,allassets_1,bjassets_1)</definedName>
    <definedName name="atr">NA()</definedName>
    <definedName name="AU_LISTING_080403">[12]AU_Listing!$B$3:$W$585</definedName>
    <definedName name="AUG_01">[3]quickSoup!$AZ$113:$BW$148</definedName>
    <definedName name="Aug报总量" localSheetId="0" hidden="1">#REF!</definedName>
    <definedName name="Aug报总量" localSheetId="9" hidden="1">#REF!</definedName>
    <definedName name="Aug报总量" localSheetId="4" hidden="1">#REF!</definedName>
    <definedName name="Aug报总量" hidden="1">#REF!</definedName>
    <definedName name="autoshape113">NA()</definedName>
    <definedName name="awe">NA()</definedName>
    <definedName name="B" localSheetId="3">#REF!</definedName>
    <definedName name="B" localSheetId="0">#REF!</definedName>
    <definedName name="B" localSheetId="9">#REF!</definedName>
    <definedName name="B" localSheetId="4">#REF!</definedName>
    <definedName name="B">#REF!</definedName>
    <definedName name="B_Range">#N/A</definedName>
    <definedName name="BB" localSheetId="3">#REF!</definedName>
    <definedName name="BB" localSheetId="0">#REF!</definedName>
    <definedName name="BB" localSheetId="9">#REF!</definedName>
    <definedName name="BB" localSheetId="4">#REF!</definedName>
    <definedName name="BB">#REF!</definedName>
    <definedName name="bbbb">NA()</definedName>
    <definedName name="bd">NA()</definedName>
    <definedName name="Beijing_Region_LY">[13]Data!$B$125:$N$196</definedName>
    <definedName name="BJ">OFFSET([6]database!$B$3,0,0,[6]database!$I$1-2,1)</definedName>
    <definedName name="bjassets_1">NA()</definedName>
    <definedName name="bjb">NA()</definedName>
    <definedName name="BJcity">NA()</definedName>
    <definedName name="bjliability_1">NA()</definedName>
    <definedName name="bjm">NA()</definedName>
    <definedName name="BJoutside">NA()</definedName>
    <definedName name="BJSALES_1">NA()</definedName>
    <definedName name="Blank">"-"</definedName>
    <definedName name="BookEquipDep" localSheetId="3">#REF!</definedName>
    <definedName name="BookEquipDep" localSheetId="0">#REF!</definedName>
    <definedName name="BookEquipDep" localSheetId="9">#REF!</definedName>
    <definedName name="BookEquipDep" localSheetId="4">#REF!</definedName>
    <definedName name="BookEquipDep">#REF!</definedName>
    <definedName name="BRAND_DEC_06">NA()</definedName>
    <definedName name="BRAND_JUL_06">NA()</definedName>
    <definedName name="BRAND_NOV_06">NA()</definedName>
    <definedName name="BRAND_OCT_06">NA()</definedName>
    <definedName name="BRAND_SEP_06">NA()</definedName>
    <definedName name="BRAND01">NA()</definedName>
    <definedName name="BRANDDATA">NA()</definedName>
    <definedName name="Budget" localSheetId="3">[14]Sys!#REF!</definedName>
    <definedName name="Budget" localSheetId="0">[15]Sys!#REF!</definedName>
    <definedName name="Budget" localSheetId="9">[15]Sys!#REF!</definedName>
    <definedName name="Budget" localSheetId="4">[15]Sys!#REF!</definedName>
    <definedName name="Budget">[14]Sys!#REF!</definedName>
    <definedName name="Budget1">[16]Sys!$AO$2:$AO$22</definedName>
    <definedName name="cat" localSheetId="0">'[17]2014 Jan'!$A$1:$J$1</definedName>
    <definedName name="cat" localSheetId="9">'[17]2014 Jan'!$A$1:$J$1</definedName>
    <definedName name="cat" localSheetId="4">'[17]2014 Jan'!$A$1:$J$1</definedName>
    <definedName name="cat">'[18]2014 Jan'!$A$1:$J$1</definedName>
    <definedName name="CAT_Budget" localSheetId="0">[19]SysCAT!$AO$2:$AO$25</definedName>
    <definedName name="CAT_Budget" localSheetId="9">[19]SysCAT!$AO$2:$AO$25</definedName>
    <definedName name="CAT_Budget" localSheetId="4">[19]SysCAT!$AO$2:$AO$25</definedName>
    <definedName name="CAT_Budget">[20]SysCAT!$AO$2:$AO$25</definedName>
    <definedName name="CAT_Category" localSheetId="0">[19]SysCAT!$BB$2:$BB$5</definedName>
    <definedName name="CAT_Category" localSheetId="9">[19]SysCAT!$BB$2:$BB$5</definedName>
    <definedName name="CAT_Category" localSheetId="4">[19]SysCAT!$BB$2:$BB$5</definedName>
    <definedName name="CAT_Category">[20]SysCAT!$BB$2:$BB$5</definedName>
    <definedName name="CatCompany" localSheetId="0">[21]Config!$I$3:$I$4</definedName>
    <definedName name="CatCompany" localSheetId="9">[21]Config!$I$3:$I$4</definedName>
    <definedName name="CatCompany" localSheetId="4">[21]Config!$I$3:$I$4</definedName>
    <definedName name="CatCompany">[22]Config!$I$3:$I$4</definedName>
    <definedName name="Category">[23]SysCategory!$N$2:$N$10</definedName>
    <definedName name="Category_1">NA()</definedName>
    <definedName name="CatList" localSheetId="0">[21]Config!$A$3:$A$10</definedName>
    <definedName name="CatList" localSheetId="9">[21]Config!$A$3:$A$10</definedName>
    <definedName name="CatList" localSheetId="4">[21]Config!$A$3:$A$10</definedName>
    <definedName name="CatList">[22]Config!$A$3:$A$10</definedName>
    <definedName name="CC">OFFSET([24]Sheet3!$AD$1,0,0,COUNTA([24]Sheet3!$AD$1:$AD$65536),1)</definedName>
    <definedName name="cc121g">NA()</definedName>
    <definedName name="cch">NA()</definedName>
    <definedName name="cd">NA()</definedName>
    <definedName name="cho_1">NA()</definedName>
    <definedName name="Choices_Wrapper">#N/A</definedName>
    <definedName name="chol_1">NA()</definedName>
    <definedName name="City">[25]SH!$A$1:$D$1</definedName>
    <definedName name="City_Summary">OFFSET([26]City_summary!$A$1,0,0,COUNTA([26]City_summary!$A$1:$A$65536),COUNTA([26]City_summary!$A$1:$IV$1))</definedName>
    <definedName name="CM">NA()</definedName>
    <definedName name="codes_nsc_1">NA()</definedName>
    <definedName name="Company" localSheetId="0">[21]Config!$G$3:$G$4</definedName>
    <definedName name="Company" localSheetId="9">[21]Config!$G$3:$G$4</definedName>
    <definedName name="Company" localSheetId="4">[21]Config!$G$3:$G$4</definedName>
    <definedName name="Company">[22]Config!$G$3:$G$4</definedName>
    <definedName name="conversion">OFFSET([26]CONVERSION!$A$1,0,0,COUNTA([26]CONVERSION!$A$1:$A$65536),COUNTA([26]CONVERSION!$A$1:$IV$1))</definedName>
    <definedName name="Corporate_region_LY" localSheetId="0">'[27]PY Data'!#REF!</definedName>
    <definedName name="Corporate_region_LY" localSheetId="9">'[27]PY Data'!#REF!</definedName>
    <definedName name="Corporate_region_LY" localSheetId="4">'[27]PY Data'!#REF!</definedName>
    <definedName name="Corporate_region_LY">'[27]PY Data'!#REF!</definedName>
    <definedName name="Cost">[28]Sheet3!$F$2:$G$1201</definedName>
    <definedName name="costcenter">OFFSET([6]database!$G$1,0,0,[6]database!$I$1,1)</definedName>
    <definedName name="count">COUNTA([29]DATA!$D$1:$D$65536)+1</definedName>
    <definedName name="countn">COUNTA('[30]hpc data'!$E$1:$E$65536)</definedName>
    <definedName name="CP_FORM">NA()</definedName>
    <definedName name="CPC_MY" localSheetId="0">[15]Sys!$M$1</definedName>
    <definedName name="CPC_MY" localSheetId="9">[15]Sys!$M$1</definedName>
    <definedName name="CPC_MY" localSheetId="4">[15]Sys!$M$1</definedName>
    <definedName name="CPC_MY">[14]Sys!$M$1</definedName>
    <definedName name="CPCList" localSheetId="0">[15]Sys!$S$15:$S$18</definedName>
    <definedName name="CPCList" localSheetId="9">[15]Sys!$S$15:$S$18</definedName>
    <definedName name="CPCList" localSheetId="4">[15]Sys!$S$15:$S$18</definedName>
    <definedName name="CPCList">[14]Sys!$S$15:$S$18</definedName>
    <definedName name="CPG_MY" localSheetId="0">[15]Sys!$T$1</definedName>
    <definedName name="CPG_MY" localSheetId="9">[15]Sys!$T$1</definedName>
    <definedName name="CPG_MY" localSheetId="4">[15]Sys!$T$1</definedName>
    <definedName name="CPG_MY">[14]Sys!$T$1</definedName>
    <definedName name="CPRP">"Button 1"</definedName>
    <definedName name="crl">[3]LConcen!$A$2:$J$1895</definedName>
    <definedName name="CType_MY" localSheetId="0">[15]Sys!$F$1</definedName>
    <definedName name="CType_MY" localSheetId="9">[15]Sys!$F$1</definedName>
    <definedName name="CType_MY" localSheetId="4">[15]Sys!$F$1</definedName>
    <definedName name="CType_MY">[14]Sys!$F$1</definedName>
    <definedName name="Cumu_gsvop99" localSheetId="3">#REF!</definedName>
    <definedName name="Cumu_gsvop99" localSheetId="0">#REF!</definedName>
    <definedName name="Cumu_gsvop99" localSheetId="9">#REF!</definedName>
    <definedName name="Cumu_gsvop99" localSheetId="4">#REF!</definedName>
    <definedName name="Cumu_gsvop99">#REF!</definedName>
    <definedName name="Cumu_MC98" localSheetId="3">'[27]PY Data'!#REF!</definedName>
    <definedName name="Cumu_MC98" localSheetId="0">'[27]PY Data'!#REF!</definedName>
    <definedName name="Cumu_MC98" localSheetId="9">'[27]PY Data'!#REF!</definedName>
    <definedName name="Cumu_MC98" localSheetId="4">'[27]PY Data'!#REF!</definedName>
    <definedName name="Cumu_MC98">'[27]PY Data'!#REF!</definedName>
    <definedName name="Cumu_MCGZ98" localSheetId="3">'[27]PY Data'!#REF!</definedName>
    <definedName name="Cumu_MCGZ98" localSheetId="4">'[27]PY Data'!#REF!</definedName>
    <definedName name="Cumu_MCGZ98">'[27]PY Data'!#REF!</definedName>
    <definedName name="Cumu_MCOP99">'[27]PY Data'!#REF!</definedName>
    <definedName name="Cumu_MCOPGZ99">'[27]PY Data'!#REF!</definedName>
    <definedName name="cumu_NPS99" localSheetId="3">#REF!</definedName>
    <definedName name="cumu_NPS99" localSheetId="0">#REF!</definedName>
    <definedName name="cumu_NPS99" localSheetId="9">#REF!</definedName>
    <definedName name="cumu_NPS99" localSheetId="4">#REF!</definedName>
    <definedName name="cumu_NPS99">#REF!</definedName>
    <definedName name="cumu_NSVOP99" localSheetId="3">#REF!</definedName>
    <definedName name="cumu_NSVOP99" localSheetId="4">#REF!</definedName>
    <definedName name="cumu_NSVOP99">#REF!</definedName>
    <definedName name="cumu_PPROP99" localSheetId="3">#REF!</definedName>
    <definedName name="cumu_PPROP99" localSheetId="4">#REF!</definedName>
    <definedName name="cumu_PPROP99">#REF!</definedName>
    <definedName name="cumu_tc2001ap">#REF!</definedName>
    <definedName name="cumu_tc99ap">#REF!</definedName>
    <definedName name="cumu_TPROP99">#REF!</definedName>
    <definedName name="Cumu_volop99">#REF!</definedName>
    <definedName name="Cus_CustLevel" localSheetId="0">[15]Sys!$AO$2:$AO$4</definedName>
    <definedName name="Cus_CustLevel" localSheetId="9">[15]Sys!$AO$2:$AO$4</definedName>
    <definedName name="Cus_CustLevel" localSheetId="4">[15]Sys!$AO$2:$AO$4</definedName>
    <definedName name="Cus_CustLevel">[14]Sys!$AO$2:$AO$4</definedName>
    <definedName name="Cus_MY" localSheetId="0">[15]Sys!$AL$1</definedName>
    <definedName name="Cus_MY" localSheetId="9">[15]Sys!$AL$1</definedName>
    <definedName name="Cus_MY" localSheetId="4">[15]Sys!$AL$1</definedName>
    <definedName name="Cus_MY">[14]Sys!$AL$1</definedName>
    <definedName name="Cus_ProCatList" localSheetId="0">[15]Sys!$AK$15:$AK$19</definedName>
    <definedName name="Cus_ProCatList" localSheetId="9">[15]Sys!$AK$15:$AK$19</definedName>
    <definedName name="Cus_ProCatList" localSheetId="4">[15]Sys!$AK$15:$AK$19</definedName>
    <definedName name="Cus_ProCatList">[14]Sys!$AK$15:$AK$19</definedName>
    <definedName name="Cus_ProCPCList2" localSheetId="0">[15]Sys!$AO$15:$AO$100</definedName>
    <definedName name="Cus_ProCPCList2" localSheetId="9">[15]Sys!$AO$15:$AO$100</definedName>
    <definedName name="Cus_ProCPCList2" localSheetId="4">[15]Sys!$AO$15:$AO$100</definedName>
    <definedName name="Cus_ProCPCList2">[14]Sys!$AO$15:$AO$100</definedName>
    <definedName name="Cus_ProLevel" localSheetId="0">[15]Sys!$AM$2:$AM$4</definedName>
    <definedName name="Cus_ProLevel" localSheetId="9">[15]Sys!$AM$2:$AM$4</definedName>
    <definedName name="Cus_ProLevel" localSheetId="4">[15]Sys!$AM$2:$AM$4</definedName>
    <definedName name="Cus_ProLevel">[14]Sys!$AM$2:$AM$4</definedName>
    <definedName name="Cus_ProSubB" localSheetId="3">[14]Sys!#REF!</definedName>
    <definedName name="Cus_ProSubB" localSheetId="5">[14]Sys!#REF!</definedName>
    <definedName name="Cus_ProSubB" localSheetId="2">[14]Sys!#REF!</definedName>
    <definedName name="Cus_ProSubB" localSheetId="0">[15]Sys!#REF!</definedName>
    <definedName name="Cus_ProSubB" localSheetId="9">[15]Sys!#REF!</definedName>
    <definedName name="Cus_ProSubB" localSheetId="1">[14]Sys!#REF!</definedName>
    <definedName name="Cus_ProSubB" localSheetId="4">[15]Sys!#REF!</definedName>
    <definedName name="Cus_ProSubB">[14]Sys!#REF!</definedName>
    <definedName name="Cus_ProSubBList" localSheetId="0">[15]Sys!$AM$15:$AM$22</definedName>
    <definedName name="Cus_ProSubBList" localSheetId="9">[15]Sys!$AM$15:$AM$22</definedName>
    <definedName name="Cus_ProSubBList" localSheetId="4">[15]Sys!$AM$15:$AM$22</definedName>
    <definedName name="Cus_ProSubBList">[14]Sys!$AM$15:$AM$22</definedName>
    <definedName name="CUST">NA()</definedName>
    <definedName name="CustDivList" localSheetId="0">[15]Sys!$E$7:$E$9</definedName>
    <definedName name="CustDivList" localSheetId="9">[15]Sys!$E$7:$E$9</definedName>
    <definedName name="CustDivList" localSheetId="4">[15]Sys!$E$7:$E$9</definedName>
    <definedName name="CustDivList">[14]Sys!$E$7:$E$9</definedName>
    <definedName name="CustLevel" localSheetId="0">[15]Sys!$AB$2:$AB$5</definedName>
    <definedName name="CustLevel" localSheetId="9">[15]Sys!$AB$2:$AB$5</definedName>
    <definedName name="CustLevel" localSheetId="4">[15]Sys!$AB$2:$AB$5</definedName>
    <definedName name="CustLevel">[14]Sys!$AB$2:$AB$5</definedName>
    <definedName name="CustLevelList" localSheetId="0">[15]Sys!$AU$2:$AU$4</definedName>
    <definedName name="CustLevelList" localSheetId="9">[15]Sys!$AU$2:$AU$4</definedName>
    <definedName name="CustLevelList" localSheetId="4">[15]Sys!$AU$2:$AU$4</definedName>
    <definedName name="CustLevelList">[14]Sys!$AU$2:$AU$4</definedName>
    <definedName name="Customer">OFFSET([26]Customer!$A$1,0,0,COUNTA([26]Customer!$A$1:$A$65536),COUNTA([26]Customer!$A$1:$IV$1))</definedName>
    <definedName name="Customer___SKU_Data">[13]Data!$A$1:$F$1</definedName>
    <definedName name="CustTypeList" localSheetId="0">[15]Sys!$L$7:$L$19</definedName>
    <definedName name="CustTypeList" localSheetId="9">[15]Sys!$L$7:$L$19</definedName>
    <definedName name="CustTypeList" localSheetId="4">[15]Sys!$L$7:$L$19</definedName>
    <definedName name="CustTypeList">[14]Sys!$L$7:$L$19</definedName>
    <definedName name="CYCM">NA()</definedName>
    <definedName name="data">'[31]HPC DATA'!$C$3:$AL$487</definedName>
    <definedName name="data1">[29]DATA!$C$4:$AB$926</definedName>
    <definedName name="data2">'[30]hpc data'!$D$1:$BH$65536</definedName>
    <definedName name="data6">[32]data!$C$1:$BM$306</definedName>
    <definedName name="_xlnm.Database">OFFSET([6]database!$A$1,0,0,[6]database!$I$1,[6]database!$K$1)</definedName>
    <definedName name="DataType" localSheetId="0">[15]Sys!$E$2:$E$3</definedName>
    <definedName name="DataType" localSheetId="9">[15]Sys!$E$2:$E$3</definedName>
    <definedName name="DataType" localSheetId="4">[15]Sys!$E$2:$E$3</definedName>
    <definedName name="DataType">[14]Sys!$E$2:$E$3</definedName>
    <definedName name="db">'[33]Detail of each cluster &amp; city'!$A$4:$W$839</definedName>
    <definedName name="ddd" localSheetId="3">'[34]2013 Oct'!$A$1:$J$1</definedName>
    <definedName name="ddd" localSheetId="5">'[34]2013 Oct'!$A$1:$J$1</definedName>
    <definedName name="ddd" localSheetId="2">'[34]2013 Oct'!$A$1:$J$1</definedName>
    <definedName name="ddd" localSheetId="0">'[35]2013 Oct'!$A$1:$J$1</definedName>
    <definedName name="ddd" localSheetId="9">'[35]2013 Oct'!$A$1:$J$1</definedName>
    <definedName name="ddd" localSheetId="1">'[34]2013 Oct'!$A$1:$J$1</definedName>
    <definedName name="ddd" localSheetId="4">'[35]2013 Oct'!$A$1:$J$1</definedName>
    <definedName name="DDD">[36]datasource!$A$7:$A$10</definedName>
    <definedName name="DEC_01">[3]quickSoup!$BY$150:$CV$185</definedName>
    <definedName name="deliver">[37]DT清理表!$AA$4:$AA$5</definedName>
    <definedName name="depr_1">NA()</definedName>
    <definedName name="depre">[27]act!#REF!</definedName>
    <definedName name="deprelocal">[27]act!#REF!</definedName>
    <definedName name="detail" localSheetId="3">#REF!</definedName>
    <definedName name="detail" localSheetId="5">#REF!</definedName>
    <definedName name="detail" localSheetId="2">#REF!</definedName>
    <definedName name="detail" localSheetId="0">#REF!</definedName>
    <definedName name="detail" localSheetId="9">#REF!</definedName>
    <definedName name="detail" localSheetId="1">#REF!</definedName>
    <definedName name="detail" localSheetId="4">#REF!</definedName>
    <definedName name="detail">#REF!</definedName>
    <definedName name="DetailStart" localSheetId="3">[14]By_CustType!#REF!</definedName>
    <definedName name="DetailStart" localSheetId="0">[15]By_CustType!#REF!</definedName>
    <definedName name="DetailStart" localSheetId="9">[15]By_CustType!#REF!</definedName>
    <definedName name="DetailStart" localSheetId="4">[15]By_CustType!#REF!</definedName>
    <definedName name="DetailStart">[14]By_CustType!#REF!</definedName>
    <definedName name="dfaw_1">CHOOSE(fa_1,re,rty)</definedName>
    <definedName name="dfef" localSheetId="0">'[38]2013 Sep'!$A$1:$J$1</definedName>
    <definedName name="dfef" localSheetId="9">'[38]2013 Sep'!$A$1:$J$1</definedName>
    <definedName name="dfef" localSheetId="4">'[38]2013 Sep'!$A$1:$J$1</definedName>
    <definedName name="dfef">'[39]2013 Sep'!$A$1:$J$1</definedName>
    <definedName name="dfg">NA()</definedName>
    <definedName name="dis">[2]Sheet1!$A$3:$E$122</definedName>
    <definedName name="dlgCommercialCheck">"Check Box 8"</definedName>
    <definedName name="dlgCoverCheck">"Check Box 4"</definedName>
    <definedName name="dlgDaypartCheck">"Check Box 7"</definedName>
    <definedName name="dlgHHGRPCheck">"Check Box 5"</definedName>
    <definedName name="dlgTRPCheck">"Check Box 6"</definedName>
    <definedName name="DM支持">[40]datasource!$T$7:$T$8</definedName>
    <definedName name="DocumentYear">[41]P3!#REF!</definedName>
    <definedName name="download53_1">NA()</definedName>
    <definedName name="ds">CHOOSE(sdfg,sdg,g)</definedName>
    <definedName name="ds_1">CHOOSE(sdfg,sdg,g)</definedName>
    <definedName name="dsa_1">NA()</definedName>
    <definedName name="dsdkajkdajdja" localSheetId="0">[15]By_CustType!#REF!</definedName>
    <definedName name="dsdkajkdajdja" localSheetId="9">[15]By_CustType!#REF!</definedName>
    <definedName name="dsdkajkdajdja" localSheetId="4">[15]By_CustType!#REF!</definedName>
    <definedName name="dsdkajkdajdja">[14]By_CustType!#REF!</definedName>
    <definedName name="dsf">NA()</definedName>
    <definedName name="dsg">NA()</definedName>
    <definedName name="dsgf">NA()</definedName>
    <definedName name="dtdec">'[33]DT No.'!$D$2:$F$376</definedName>
    <definedName name="dtly">'[33]DT No.'!$I$2:$K$412</definedName>
    <definedName name="dtytd">'[33]DT No.'!$A$2:$C$264</definedName>
    <definedName name="er">#N/A</definedName>
    <definedName name="er_1">CHOOSE(fa_1,kgf,yty)</definedName>
    <definedName name="eui">NA()</definedName>
    <definedName name="Euro">13240</definedName>
    <definedName name="ewe">NA()</definedName>
    <definedName name="ewre_1">NA()</definedName>
    <definedName name="EXCHGRT">[3]LConcen!$C$137</definedName>
    <definedName name="exchgrt1">NA()</definedName>
    <definedName name="ExpenseList" localSheetId="0">[21]Config!$E$3:$E$12</definedName>
    <definedName name="ExpenseList" localSheetId="9">[21]Config!$E$3:$E$12</definedName>
    <definedName name="ExpenseList" localSheetId="4">[21]Config!$E$3:$E$12</definedName>
    <definedName name="ExpenseList">[22]Config!$E$3:$E$12</definedName>
    <definedName name="fa_1">NA()</definedName>
    <definedName name="FACTOR_1">NA()</definedName>
    <definedName name="FASM">'[42] Foods配额'!$E$8:$E$285</definedName>
    <definedName name="FC_Vol">OFFSET([43]FC_Vol!$A$1,0,0,COUNTA([43]FC_Vol!$B$1:$B$65536),COUNTA([43]FC_Vol!$A$1:$IV$1))</definedName>
    <definedName name="fdgj">NA()</definedName>
    <definedName name="FEB_01">[3]quickSoup!$AZ$39:$BW$74</definedName>
    <definedName name="ff">'[7]00nps'!$A$4:$N$763</definedName>
    <definedName name="fir">[2]Sheet3!$A$1:$F$109</definedName>
    <definedName name="fisrecord" localSheetId="3">#REF!</definedName>
    <definedName name="fisrecord" localSheetId="5">#REF!</definedName>
    <definedName name="fisrecord" localSheetId="2">#REF!</definedName>
    <definedName name="fisrecord" localSheetId="0">#REF!</definedName>
    <definedName name="fisrecord" localSheetId="9">#REF!</definedName>
    <definedName name="fisrecord" localSheetId="1">#REF!</definedName>
    <definedName name="fisrecord" localSheetId="4">#REF!</definedName>
    <definedName name="fisrecord">#REF!</definedName>
    <definedName name="FoodsCatList" localSheetId="0">[21]Config!#REF!</definedName>
    <definedName name="FoodsCatList" localSheetId="9">[21]Config!#REF!</definedName>
    <definedName name="FoodsCatList" localSheetId="1">[22]Config!#REF!</definedName>
    <definedName name="FoodsCatList" localSheetId="4">[21]Config!#REF!</definedName>
    <definedName name="FoodsCatList">[22]Config!#REF!</definedName>
    <definedName name="fri" localSheetId="0">[15]Sys!#REF!</definedName>
    <definedName name="fri" localSheetId="9">[15]Sys!#REF!</definedName>
    <definedName name="fri" localSheetId="1">[14]Sys!#REF!</definedName>
    <definedName name="fri" localSheetId="4">[15]Sys!#REF!</definedName>
    <definedName name="fri">[14]Sys!#REF!</definedName>
    <definedName name="fsa">NA()</definedName>
    <definedName name="FSM">'[42] Foods配额'!$C$8:$C$285</definedName>
    <definedName name="g">NA()</definedName>
    <definedName name="gf">NA()</definedName>
    <definedName name="gsd_1">CHOOSE(dsg,dsgf,fdgj)</definedName>
    <definedName name="GSEDF">NA()</definedName>
    <definedName name="GZ">OFFSET([6]database!$D$3,0,0,[6]database!$I$1-2,1)</definedName>
    <definedName name="GZ_Region_LY">[13]Data!$B$277:$N$348</definedName>
    <definedName name="gzb">NA()</definedName>
    <definedName name="GZcity">NA()</definedName>
    <definedName name="GZoutside">NA()</definedName>
    <definedName name="h" localSheetId="0">[44]Sys!$AO$2:$AO$22</definedName>
    <definedName name="h" localSheetId="9">[44]Sys!$AO$2:$AO$22</definedName>
    <definedName name="h" localSheetId="4">[44]Sys!$AO$2:$AO$22</definedName>
    <definedName name="h">[45]Sys!$AO$2:$AO$22</definedName>
    <definedName name="HASM" localSheetId="3">#REF!</definedName>
    <definedName name="HASM" localSheetId="5">#REF!</definedName>
    <definedName name="HASM" localSheetId="2">#REF!</definedName>
    <definedName name="HASM" localSheetId="0">#REF!</definedName>
    <definedName name="HASM" localSheetId="9">#REF!</definedName>
    <definedName name="HASM" localSheetId="1">#REF!</definedName>
    <definedName name="HASM" localSheetId="4">#REF!</definedName>
    <definedName name="HASM">#REF!</definedName>
    <definedName name="HDF">NA()</definedName>
    <definedName name="HeadCntMatrix" localSheetId="3">#REF!</definedName>
    <definedName name="HeadCntMatrix" localSheetId="5">#REF!</definedName>
    <definedName name="HeadCntMatrix" localSheetId="2">#REF!</definedName>
    <definedName name="HeadCntMatrix" localSheetId="1">#REF!</definedName>
    <definedName name="HeadCntMatrix" localSheetId="4">#REF!</definedName>
    <definedName name="HeadCntMatrix">#REF!</definedName>
    <definedName name="HFD_1">NA()</definedName>
    <definedName name="hfghj">NA()</definedName>
    <definedName name="HG">CHOOSE(UIO,PIOO,IO)</definedName>
    <definedName name="HG_1">CHOOSE(UIO,PIOO,IO)</definedName>
    <definedName name="hj">NA()</definedName>
    <definedName name="hjk">#N/A</definedName>
    <definedName name="hjk_1">CHOOSE(y_1,hj,hulikj)</definedName>
    <definedName name="HN">[28]Sheet3!$F$2:$G$1201</definedName>
    <definedName name="hr">[33]hr!$E$5:$J$712</definedName>
    <definedName name="HSM" localSheetId="3">#REF!</definedName>
    <definedName name="HSM" localSheetId="5">#REF!</definedName>
    <definedName name="HSM" localSheetId="2">#REF!</definedName>
    <definedName name="HSM" localSheetId="0">#REF!</definedName>
    <definedName name="HSM" localSheetId="9">#REF!</definedName>
    <definedName name="HSM" localSheetId="1">#REF!</definedName>
    <definedName name="HSM" localSheetId="4">#REF!</definedName>
    <definedName name="HSM">#REF!</definedName>
    <definedName name="HTML_Control" localSheetId="0" hidden="1">{"'Tomatados Sin Perita'!$B$1:$O$95"}</definedName>
    <definedName name="HTML_Control" localSheetId="9" hidden="1">{"'Tomatados Sin Perita'!$B$1:$O$95"}</definedName>
    <definedName name="HTML_Control" localSheetId="4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hulikj">NA()</definedName>
    <definedName name="HYI">NA()</definedName>
    <definedName name="HZL_Bar">[8]National!$W$53:$ER$55</definedName>
    <definedName name="HZL_Bar_E">[8]East!$V$58:$EQ$60</definedName>
    <definedName name="HZL_Bar_N">[8]North!$V$58:$EQ$60</definedName>
    <definedName name="HZL_Bar_S">[8]South!$V$58:$EQ$60</definedName>
    <definedName name="HZL_Bar_W">[8]West!$V$58:$EQ$60</definedName>
    <definedName name="HZL_Hair">[8]National!$W$56:$ER$58</definedName>
    <definedName name="HZL_Hair_E">[8]East!$V$61:$EQ$63</definedName>
    <definedName name="HZL_Hair_N">[8]North!$V$61:$EQ$63</definedName>
    <definedName name="HZL_Hair_S">[8]South!$V$61:$EQ$63</definedName>
    <definedName name="HZL_Hair_W">[8]West!$V$61:$EQ$63</definedName>
    <definedName name="ib">NA()</definedName>
    <definedName name="ic">NA()</definedName>
    <definedName name="Ice_Cream_new_plant_at_Baddi_1">NA()</definedName>
    <definedName name="ig">NA()</definedName>
    <definedName name="iie">NA()</definedName>
    <definedName name="iiil">NA()</definedName>
    <definedName name="imlist">NA()</definedName>
    <definedName name="index">1</definedName>
    <definedName name="ini">NA()</definedName>
    <definedName name="IO">NA()</definedName>
    <definedName name="item">NA()</definedName>
    <definedName name="iw">NA()</definedName>
    <definedName name="ix">NA()</definedName>
    <definedName name="J_Range">#N/A</definedName>
    <definedName name="JAN_01">[3]quickSoup!$AA$39:$AX$74</definedName>
    <definedName name="jfakdsjf" localSheetId="3">#REF!</definedName>
    <definedName name="jfakdsjf" localSheetId="0">#REF!</definedName>
    <definedName name="jfakdsjf" localSheetId="9">#REF!</definedName>
    <definedName name="jfakdsjf" localSheetId="4">#REF!</definedName>
    <definedName name="jfakdsjf">#REF!</definedName>
    <definedName name="jk">NA()</definedName>
    <definedName name="jtr">NA()</definedName>
    <definedName name="ju">#N/A</definedName>
    <definedName name="Jul_01">[3]quickSoup!$AA$113:$AX$148</definedName>
    <definedName name="JUN_01">[3]quickSoup!$BY$76:$CV$111</definedName>
    <definedName name="ka">'[33]KA Store No.'!$A$2:$D$98</definedName>
    <definedName name="KC_Budget" localSheetId="3">[14]Sys!#REF!</definedName>
    <definedName name="KC_Budget" localSheetId="5">[14]Sys!#REF!</definedName>
    <definedName name="KC_Budget" localSheetId="2">[14]Sys!#REF!</definedName>
    <definedName name="KC_Budget" localSheetId="0">[15]Sys!#REF!</definedName>
    <definedName name="KC_Budget" localSheetId="9">[15]Sys!#REF!</definedName>
    <definedName name="KC_Budget" localSheetId="1">[14]Sys!#REF!</definedName>
    <definedName name="KC_Budget" localSheetId="4">[15]Sys!#REF!</definedName>
    <definedName name="KC_Budget">[14]Sys!#REF!</definedName>
    <definedName name="KC客户组">[40]datasource!$F$7:$F$55</definedName>
    <definedName name="kgf">NA()</definedName>
    <definedName name="Knorr_Bouillon_E">[8]East!$V$91:$EQ$93</definedName>
    <definedName name="Knorr_Bouillon_N">[8]North!$U$91:$EQ$93</definedName>
    <definedName name="Knorr_Bouillon_S">[8]South!$V$91:$EQ$93</definedName>
    <definedName name="Knorr_Bouillon_W">[8]West!$U$91:$EQ$93</definedName>
    <definedName name="Knorr_Skippy_Bread_Spreads">[8]National!$W$89:$ER$91</definedName>
    <definedName name="Knorr_Skippy_Bread_Spreads_E">[8]East!$V$94:$EQ$96</definedName>
    <definedName name="Knorr_Skippy_Bread_Spreads_N">[8]North!$U$94:$EQ$96</definedName>
    <definedName name="Knorr_Skippy_Bread_Spreads_S">[8]South!$V$94:$EQ$96</definedName>
    <definedName name="Knorr_Skippy_Bread_Spreads_W">[8]West!$U$94:$EQ$96</definedName>
    <definedName name="l" localSheetId="0">[44]SysCAT!$AO$2:$AO$5</definedName>
    <definedName name="l" localSheetId="9">[44]SysCAT!$AO$2:$AO$5</definedName>
    <definedName name="l" localSheetId="4">[44]SysCAT!$AO$2:$AO$5</definedName>
    <definedName name="l">[45]SysCAT!$AO$2:$AO$5</definedName>
    <definedName name="LE_01">[3]OthSauce!$B$39:$Y$74</definedName>
    <definedName name="LE_01_1">NA()</definedName>
    <definedName name="Lipton_Tea_Bag_E">[8]East!$V$100:$EQ$102</definedName>
    <definedName name="Lipton_Tea_Bag_N">[8]North!$U$100:$EQ$102</definedName>
    <definedName name="Lipton_Tea_Bag_S">[8]South!$V$100:$EQ$102</definedName>
    <definedName name="Lipton_Tea_Bag_W">[8]West!$U$100:$EQ$102</definedName>
    <definedName name="Lipton_Tea_Powder">[8]National!$W$98:$ER$100</definedName>
    <definedName name="Lipton_Tea_Powder_E">[8]East!$V$103:$EQ$105</definedName>
    <definedName name="Lipton_Tea_Powder_N">[8]North!$U$103:$EQ$105</definedName>
    <definedName name="Lipton_Tea_Powder_S">[8]South!$V$103:$EQ$105</definedName>
    <definedName name="Lipton_Tea_Powder_W">[8]West!$U$103:$EQ$105</definedName>
    <definedName name="lu">NA()</definedName>
    <definedName name="Lux_Bar">[8]National!$W$59:$ER$61</definedName>
    <definedName name="Lux_Bar_E">[8]East!$V$64:$EQ$66</definedName>
    <definedName name="Lux_Bar_N">[8]North!$V$64:$EQ$66</definedName>
    <definedName name="Lux_Bar_S">[8]South!$V$64:$EQ$66</definedName>
    <definedName name="Lux_Bar_W">[8]West!$V$64:$EQ$66</definedName>
    <definedName name="Lux_Hair">[8]National!$W$62:$ER$64</definedName>
    <definedName name="Lux_Hair_E">[8]East!$V$67:$EQ$69</definedName>
    <definedName name="Lux_Hair_N">[8]North!$V$67:$EQ$69</definedName>
    <definedName name="Lux_Hair_S">[8]South!$V$67:$EQ$69</definedName>
    <definedName name="Lux_Hair_W">[8]West!$V$67:$EQ$69</definedName>
    <definedName name="Lux_SC">[8]National!$W$65:$ER$67</definedName>
    <definedName name="Lux_SC_E">[8]East!$V$70:$EQ$72</definedName>
    <definedName name="Lux_SC_N">[8]North!$V$70:$EQ$72</definedName>
    <definedName name="Lux_SC_S">[8]South!$V$70:$EQ$72</definedName>
    <definedName name="Lux_SC_W">[8]West!$V$70:$EQ$72</definedName>
    <definedName name="lynps">'[33]YTD LY TTL(nps)'!$A$2:$R$716</definedName>
    <definedName name="M_YTD" localSheetId="3">[14]Sys!#REF!</definedName>
    <definedName name="M_YTD" localSheetId="5">[14]Sys!#REF!</definedName>
    <definedName name="M_YTD" localSheetId="2">[14]Sys!#REF!</definedName>
    <definedName name="M_YTD" localSheetId="0">[15]Sys!#REF!</definedName>
    <definedName name="M_YTD" localSheetId="9">[15]Sys!#REF!</definedName>
    <definedName name="M_YTD" localSheetId="1">[14]Sys!#REF!</definedName>
    <definedName name="M_YTD" localSheetId="4">[15]Sys!#REF!</definedName>
    <definedName name="M_YTD">[14]Sys!#REF!</definedName>
    <definedName name="MajorHeader" localSheetId="3">[41]P3!#REF!</definedName>
    <definedName name="MajorHeader" localSheetId="5">[41]P3!#REF!</definedName>
    <definedName name="MajorHeader" localSheetId="2">[41]P3!#REF!</definedName>
    <definedName name="MajorHeader" localSheetId="0">[41]P3!#REF!</definedName>
    <definedName name="MajorHeader" localSheetId="9">[41]P3!#REF!</definedName>
    <definedName name="MajorHeader" localSheetId="1">[41]P3!#REF!</definedName>
    <definedName name="MajorHeader" localSheetId="4">[41]P3!#REF!</definedName>
    <definedName name="MajorHeader">[41]P3!#REF!</definedName>
    <definedName name="make_1">CHOOSE(y_1,hj,hulikj)</definedName>
    <definedName name="MAR_01">[3]quickSoup!$BY$39:$CV$74</definedName>
    <definedName name="MAY_01">[3]quickSoup!$AZ$76:$BW$111</definedName>
    <definedName name="measures">[46]Analysis!$A$2:$H$207</definedName>
    <definedName name="MGZC">NA()</definedName>
    <definedName name="MGZO">NA()</definedName>
    <definedName name="MmExcelLinker_F27E5705_453D_463B_BF65_F616A36D4981" localSheetId="3">#REF!</definedName>
    <definedName name="MmExcelLinker_F27E5705_453D_463B_BF65_F616A36D4981" localSheetId="5">#REF!</definedName>
    <definedName name="MmExcelLinker_F27E5705_453D_463B_BF65_F616A36D4981" localSheetId="2">#REF!</definedName>
    <definedName name="MmExcelLinker_F27E5705_453D_463B_BF65_F616A36D4981" localSheetId="0">#REF!</definedName>
    <definedName name="MmExcelLinker_F27E5705_453D_463B_BF65_F616A36D4981" localSheetId="9">#REF!</definedName>
    <definedName name="MmExcelLinker_F27E5705_453D_463B_BF65_F616A36D4981" localSheetId="1">#REF!</definedName>
    <definedName name="MmExcelLinker_F27E5705_453D_463B_BF65_F616A36D4981" localSheetId="4">#REF!</definedName>
    <definedName name="MmExcelLinker_F27E5705_453D_463B_BF65_F616A36D4981">#REF!</definedName>
    <definedName name="Mon" localSheetId="5">#REF!</definedName>
    <definedName name="Mon" localSheetId="2">#REF!</definedName>
    <definedName name="Mon" localSheetId="0">#REF!</definedName>
    <definedName name="Mon" localSheetId="9">#REF!</definedName>
    <definedName name="Mon" localSheetId="1">#REF!</definedName>
    <definedName name="Mon" localSheetId="4">#REF!</definedName>
    <definedName name="Mon">#REF!</definedName>
    <definedName name="montday">[47]ALL!$B$3</definedName>
    <definedName name="Month" localSheetId="3">[48]Cover!$T$3</definedName>
    <definedName name="Month" localSheetId="5">[48]Cover!$T$3</definedName>
    <definedName name="Month" localSheetId="2">[48]Cover!$T$3</definedName>
    <definedName name="Month" localSheetId="0">[48]Cover!$T$3</definedName>
    <definedName name="Month" localSheetId="9">[48]Cover!$T$3</definedName>
    <definedName name="Month" localSheetId="1">[48]Cover!$T$3</definedName>
    <definedName name="Month" localSheetId="4">[48]Cover!$T$3</definedName>
    <definedName name="Month">[49]Cover!$T$3</definedName>
    <definedName name="month1">[50]Budget04OP!$D$2</definedName>
    <definedName name="month2">[51]Report_YTD!$C$1</definedName>
    <definedName name="monthdate">[52]ALL!$B$3</definedName>
    <definedName name="monthdate1">[53]ALL!$B$3</definedName>
    <definedName name="monthdate2">[53]ALL!$B$3</definedName>
    <definedName name="MonthList" localSheetId="0">[15]Sys!$B$3:$B$50</definedName>
    <definedName name="MonthList" localSheetId="9">[15]Sys!$B$3:$B$50</definedName>
    <definedName name="MonthList" localSheetId="4">[15]Sys!$B$3:$B$50</definedName>
    <definedName name="MonthList">[14]Sys!$B$3:$B$50</definedName>
    <definedName name="MSHO">NA()</definedName>
    <definedName name="MTOTAL">NA()</definedName>
    <definedName name="MUF_01">[3]quickSoup!$AA$2:$AX$37</definedName>
    <definedName name="Multiples2">#N/A</definedName>
    <definedName name="myDB" localSheetId="3">#REF!</definedName>
    <definedName name="myDB" localSheetId="0">#REF!</definedName>
    <definedName name="myDB" localSheetId="9">#REF!</definedName>
    <definedName name="myDB" localSheetId="4">#REF!</definedName>
    <definedName name="myDB">#REF!</definedName>
    <definedName name="name">NA()</definedName>
    <definedName name="NOV_01">[3]quickSoup!$AZ$150:$BW$185</definedName>
    <definedName name="nps00">'[33]00nps'!$A$4:$N$763</definedName>
    <definedName name="objective">'[54]Promotion Report'!$W$4:$W$6</definedName>
    <definedName name="Oct">'[55]HPC DATA'!$D$2:$AD$282</definedName>
    <definedName name="OCT_01">[3]quickSoup!$AA$150:$AX$185</definedName>
    <definedName name="Omo_Auto_E">[8]East!$V$76:$EQ$78</definedName>
    <definedName name="Omo_Auto_N">[8]North!$V$76:$EQ$78</definedName>
    <definedName name="Omo_Auto_S">[8]South!$V$76:$EQ$78</definedName>
    <definedName name="Omo_Auto_W">[8]West!$V$76:$EQ$78</definedName>
    <definedName name="Omo_Total">[8]National!$W$68:$ER$70</definedName>
    <definedName name="Omo_Total_E">[8]East!$V$73:$EQ$75</definedName>
    <definedName name="Omo_Total_N">[8]North!$V$73:$EQ$75</definedName>
    <definedName name="Omo_Total_S">[8]South!$V$73:$EQ$75</definedName>
    <definedName name="Omo_Total_W">[8]West!$V$73:$EQ$75</definedName>
    <definedName name="Omo_White">[8]National!$W$74:$ER$76</definedName>
    <definedName name="Omo_White_E">[8]East!$V$79:$EQ$81</definedName>
    <definedName name="Omo_White_N">[8]North!$V$79:$EQ$81</definedName>
    <definedName name="Omo_White_S">[8]South!$V$79:$EQ$81</definedName>
    <definedName name="Omo_White_W">[8]West!$V$79:$EQ$81</definedName>
    <definedName name="OO" localSheetId="3" hidden="1">#REF!</definedName>
    <definedName name="OO" localSheetId="0" hidden="1">#REF!</definedName>
    <definedName name="OO" localSheetId="9" hidden="1">#REF!</definedName>
    <definedName name="OO" localSheetId="4" hidden="1">#REF!</definedName>
    <definedName name="OO" hidden="1">#REF!</definedName>
    <definedName name="OP_02">[3]OthSauce!$B$113:$Y$148</definedName>
    <definedName name="OP_1">CHOOSE(HFD_1,_OY7,OUIIO)</definedName>
    <definedName name="OP05_month" localSheetId="0">'[1]China total'!#REF!</definedName>
    <definedName name="OP05_month" localSheetId="9">'[1]China total'!#REF!</definedName>
    <definedName name="OP05_month" localSheetId="4">'[1]China total'!#REF!</definedName>
    <definedName name="OP05_month">'[1]China total'!#REF!</definedName>
    <definedName name="OP05_YTD" localSheetId="0">'[1]China total'!#REF!</definedName>
    <definedName name="OP05_YTD" localSheetId="9">'[1]China total'!#REF!</definedName>
    <definedName name="OP05_YTD" localSheetId="4">'[1]China total'!#REF!</definedName>
    <definedName name="OP05_YTD">'[1]China total'!#REF!</definedName>
    <definedName name="oral" hidden="1">#REF!</definedName>
    <definedName name="OUIIO">NA()</definedName>
    <definedName name="pasteu" localSheetId="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localSheetId="9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localSheetId="4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eriod">[13]Data!$B$4:$F$15</definedName>
    <definedName name="Periods">NA()</definedName>
    <definedName name="PERLOOKUP">[3]soupysnacks!$A$77:$H$101</definedName>
    <definedName name="phasing11月" hidden="1">#REF!</definedName>
    <definedName name="PIOO">NA()</definedName>
    <definedName name="Plan">[16]Sys!$AR$2</definedName>
    <definedName name="PMBOM">NA()</definedName>
    <definedName name="pqo">NA()</definedName>
    <definedName name="PrevSheet">#N/A</definedName>
    <definedName name="Price">NA()</definedName>
    <definedName name="_xlnm.Print_Area" localSheetId="3">#REF!</definedName>
    <definedName name="_xlnm.Print_Area" localSheetId="0">#REF!</definedName>
    <definedName name="_xlnm.Print_Area" localSheetId="9">#REF!</definedName>
    <definedName name="_xlnm.Print_Area" localSheetId="4">#REF!</definedName>
    <definedName name="_xlnm.Print_Area">#REF!</definedName>
    <definedName name="_xlnm.Print_Titles">[3]LConcen!$A$1:$E$65536,[3]LConcen!$A$1:$IV$8</definedName>
    <definedName name="Pro_MY" localSheetId="0">[15]Sys!$AA$1</definedName>
    <definedName name="Pro_MY" localSheetId="9">[15]Sys!$AA$1</definedName>
    <definedName name="Pro_MY" localSheetId="4">[15]Sys!$AA$1</definedName>
    <definedName name="Pro_MY">[14]Sys!$AA$1</definedName>
    <definedName name="ProBU" localSheetId="0">[15]Sys!$AD$7:$AD$10</definedName>
    <definedName name="ProBU" localSheetId="9">[15]Sys!$AD$7:$AD$10</definedName>
    <definedName name="ProBU" localSheetId="4">[15]Sys!$AD$7:$AD$10</definedName>
    <definedName name="ProBU">[14]Sys!$AD$7:$AD$10</definedName>
    <definedName name="ProCatList" localSheetId="0">[15]Sys!$AD$15:$AD$19</definedName>
    <definedName name="ProCatList" localSheetId="9">[15]Sys!$AD$15:$AD$19</definedName>
    <definedName name="ProCatList" localSheetId="4">[15]Sys!$AD$15:$AD$19</definedName>
    <definedName name="ProCatList">[14]Sys!$AD$15:$AD$19</definedName>
    <definedName name="ProCPCList" localSheetId="0">[15]Sys!$Z$15:$Z$28</definedName>
    <definedName name="ProCPCList" localSheetId="9">[15]Sys!$Z$15:$Z$28</definedName>
    <definedName name="ProCPCList" localSheetId="4">[15]Sys!$Z$15:$Z$28</definedName>
    <definedName name="ProCPCList">[14]Sys!$Z$15:$Z$28</definedName>
    <definedName name="ProCPGList" localSheetId="0">[15]Sys!$AB$15:$AB$16</definedName>
    <definedName name="ProCPGList" localSheetId="9">[15]Sys!$AB$15:$AB$16</definedName>
    <definedName name="ProCPGList" localSheetId="4">[15]Sys!$AB$15:$AB$16</definedName>
    <definedName name="ProCPGList">[14]Sys!$AB$15:$AB$16</definedName>
    <definedName name="Product" localSheetId="3">#REF!</definedName>
    <definedName name="Product" localSheetId="0">#REF!</definedName>
    <definedName name="Product" localSheetId="9">#REF!</definedName>
    <definedName name="Product" localSheetId="4">#REF!</definedName>
    <definedName name="Product">#REF!</definedName>
    <definedName name="ProLevel" localSheetId="0">[15]Sys!$AD$2:$AD$4</definedName>
    <definedName name="ProLevel" localSheetId="9">[15]Sys!$AD$2:$AD$4</definedName>
    <definedName name="ProLevel" localSheetId="4">[15]Sys!$AD$2:$AD$4</definedName>
    <definedName name="ProLevel">[14]Sys!$AD$2:$AD$4</definedName>
    <definedName name="promotion">'[33]Promotion Number'!$A$2:$G$144</definedName>
    <definedName name="PWPref">[9]data!$D$5:$D$568</definedName>
    <definedName name="PWPref1">[10]data!$D$5:$D$568</definedName>
    <definedName name="PWPref2">[10]data!$D$5:$D$568</definedName>
    <definedName name="q">NA()</definedName>
    <definedName name="Q1_01">[3]quickSoup!$B$39:$Y$74</definedName>
    <definedName name="Q2_01">[3]quickSoup!$B$76:$Y$111</definedName>
    <definedName name="Q3_01">[3]quickSoup!$B$113:$Y$148</definedName>
    <definedName name="Q4_01">[3]quickSoup!$B$150:$Y$185</definedName>
    <definedName name="qbn">NA()</definedName>
    <definedName name="qqqqq1">NA()</definedName>
    <definedName name="qti">NA()</definedName>
    <definedName name="Quarter">[43]phasing!$Z$1</definedName>
    <definedName name="r_msr" localSheetId="3">#REF!</definedName>
    <definedName name="r_msr" localSheetId="5">#REF!</definedName>
    <definedName name="r_msr" localSheetId="2">#REF!</definedName>
    <definedName name="r_msr" localSheetId="0">#REF!</definedName>
    <definedName name="r_msr" localSheetId="9">#REF!</definedName>
    <definedName name="r_msr" localSheetId="1">#REF!</definedName>
    <definedName name="r_msr" localSheetId="4">#REF!</definedName>
    <definedName name="r_msr">#REF!</definedName>
    <definedName name="rank">[33]rank!$A$2:$D$717</definedName>
    <definedName name="re">NA()</definedName>
    <definedName name="Region">[12]Regions!$B$3:$C$12</definedName>
    <definedName name="ReportList" localSheetId="3">[22]Config!#REF!</definedName>
    <definedName name="ReportList" localSheetId="5">[22]Config!#REF!</definedName>
    <definedName name="ReportList" localSheetId="2">[22]Config!#REF!</definedName>
    <definedName name="ReportList" localSheetId="0">[21]Config!#REF!</definedName>
    <definedName name="ReportList" localSheetId="9">[21]Config!#REF!</definedName>
    <definedName name="ReportList" localSheetId="1">[22]Config!#REF!</definedName>
    <definedName name="ReportList" localSheetId="4">[21]Config!#REF!</definedName>
    <definedName name="ReportList">[22]Config!#REF!</definedName>
    <definedName name="ReportYear" localSheetId="0">[21]Config!$C$3:$C$4</definedName>
    <definedName name="ReportYear" localSheetId="9">[21]Config!$C$3:$C$4</definedName>
    <definedName name="ReportYear" localSheetId="4">[21]Config!$C$3:$C$4</definedName>
    <definedName name="ReportYear">[22]Config!$C$3:$C$4</definedName>
    <definedName name="retail_census">'[56]retail census'!$A$4:$Y$861</definedName>
    <definedName name="retrieve" localSheetId="3">#REF!</definedName>
    <definedName name="retrieve" localSheetId="5">#REF!</definedName>
    <definedName name="retrieve" localSheetId="2">#REF!</definedName>
    <definedName name="retrieve" localSheetId="0">#REF!</definedName>
    <definedName name="retrieve" localSheetId="9">#REF!</definedName>
    <definedName name="retrieve" localSheetId="1">#REF!</definedName>
    <definedName name="retrieve" localSheetId="4">#REF!</definedName>
    <definedName name="retrieve">#REF!</definedName>
    <definedName name="rey">NA()</definedName>
    <definedName name="rhytj">NA()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MBOM">NA()</definedName>
    <definedName name="round">[7]rank!$A$2:$D$717</definedName>
    <definedName name="row">COUNTA([32]data!$D$1:$D$65536)</definedName>
    <definedName name="rty">NA()</definedName>
    <definedName name="rwe">NA()</definedName>
    <definedName name="ry">NA()</definedName>
    <definedName name="sad">NA()</definedName>
    <definedName name="saf">NA()</definedName>
    <definedName name="safd">CHOOSE(ty,ytre,rey)</definedName>
    <definedName name="safd_1">CHOOSE(ty,ytre,rey)</definedName>
    <definedName name="SALE">#N/A</definedName>
    <definedName name="SALE_1">CHOOSE(cho_1,sales_1,BJSALES_1)</definedName>
    <definedName name="sales_1">NA()</definedName>
    <definedName name="salesindex">'[33]sales index'!$A$2:$C$718</definedName>
    <definedName name="SAM10_1">NA()</definedName>
    <definedName name="SAM11_1">NA()</definedName>
    <definedName name="SAM12_1">NA()</definedName>
    <definedName name="SAM13_1">NA()</definedName>
    <definedName name="SAM14_1">NA()</definedName>
    <definedName name="SAM15_1">NA()</definedName>
    <definedName name="SAM16_1">NA()</definedName>
    <definedName name="SAM17_1">NA()</definedName>
    <definedName name="SAM18_1">NA()</definedName>
    <definedName name="SAM19_1">NA()</definedName>
    <definedName name="SAM2_1">NA()</definedName>
    <definedName name="SAM20_1">NA()</definedName>
    <definedName name="SAM3_1">NA()</definedName>
    <definedName name="SAM4_1">NA()</definedName>
    <definedName name="SAM5_1">NA()</definedName>
    <definedName name="SAM6_1">NA()</definedName>
    <definedName name="SAM7_1">NA()</definedName>
    <definedName name="SAM8_1">NA()</definedName>
    <definedName name="SAM9_1">NA()</definedName>
    <definedName name="Scale_Report">[3]LYL!$F$11</definedName>
    <definedName name="SD" localSheetId="3" hidden="1">#REF!</definedName>
    <definedName name="SD" localSheetId="5" hidden="1">#REF!</definedName>
    <definedName name="SD" localSheetId="2" hidden="1">#REF!</definedName>
    <definedName name="SD" localSheetId="1" hidden="1">#REF!</definedName>
    <definedName name="SD" localSheetId="4" hidden="1">#REF!</definedName>
    <definedName name="SD" hidden="1">#REF!</definedName>
    <definedName name="sda">NA()</definedName>
    <definedName name="sdfg">NA()</definedName>
    <definedName name="sdg">NA()</definedName>
    <definedName name="SDGS">NA()</definedName>
    <definedName name="Select_CityCluster" localSheetId="0">[57]SelectMapping!$G$2</definedName>
    <definedName name="Select_CityCluster" localSheetId="9">[57]SelectMapping!$G$2</definedName>
    <definedName name="Select_CityCluster" localSheetId="4">[57]SelectMapping!$G$2</definedName>
    <definedName name="Select_CityCluster">[58]SelectMapping!$G$2</definedName>
    <definedName name="Select_County" localSheetId="0">[57]SelectMapping!$M$2:$M$6</definedName>
    <definedName name="Select_County" localSheetId="9">[57]SelectMapping!$M$2:$M$6</definedName>
    <definedName name="Select_County" localSheetId="4">[57]SelectMapping!$M$2:$M$6</definedName>
    <definedName name="Select_County">[58]SelectMapping!$M$2:$M$6</definedName>
    <definedName name="SEP_01">[3]quickSoup!$BY$113:$CV$148</definedName>
    <definedName name="sep_1">CHOOSE(dsg,dsgf,fdgj)</definedName>
    <definedName name="SH">OFFSET([6]database!$C$3,0,0,[6]database!$I$1-2,1)</definedName>
    <definedName name="SH_Region_LY">[13]Data!$B$201:$N$272</definedName>
    <definedName name="shb">NA()</definedName>
    <definedName name="SHcity">NA()</definedName>
    <definedName name="SHmonth">NA()</definedName>
    <definedName name="SHoutside">NA()</definedName>
    <definedName name="Skin" localSheetId="3">[14]By_CustType!#REF!</definedName>
    <definedName name="Skin" localSheetId="5">[14]By_CustType!#REF!</definedName>
    <definedName name="Skin" localSheetId="2">[14]By_CustType!#REF!</definedName>
    <definedName name="Skin" localSheetId="0">[15]By_CustType!#REF!</definedName>
    <definedName name="Skin" localSheetId="9">[15]By_CustType!#REF!</definedName>
    <definedName name="Skin" localSheetId="1">[14]By_CustType!#REF!</definedName>
    <definedName name="Skin" localSheetId="4">[15]By_CustType!#REF!</definedName>
    <definedName name="Skin">[14]By_CustType!#REF!</definedName>
    <definedName name="SM" localSheetId="3">#REF!</definedName>
    <definedName name="SM" localSheetId="5">#REF!</definedName>
    <definedName name="SM" localSheetId="2">#REF!</definedName>
    <definedName name="SM" localSheetId="0">#REF!</definedName>
    <definedName name="SM" localSheetId="9">#REF!</definedName>
    <definedName name="SM" localSheetId="1">#REF!</definedName>
    <definedName name="SM" localSheetId="4">#REF!</definedName>
    <definedName name="SM">#REF!</definedName>
    <definedName name="sr">[59]DT清理表!$Y$4:$Y$32</definedName>
    <definedName name="SSmonth">NA()</definedName>
    <definedName name="Stdcost">OFFSET([26]STDCST!$A$1,0,0,COUNTA([26]STDCST!$A$1:$A$65536),COUNTA([26]STDCST!$A$1:$IV$1))</definedName>
    <definedName name="STDCOSTLC">NA()</definedName>
    <definedName name="SubCategory">[23]SysCategory!$Q$2:$Q$15</definedName>
    <definedName name="subfunction">NA()</definedName>
    <definedName name="SubReg">[12]Regions!$B$16:$C$25</definedName>
    <definedName name="SubSubReg">[12]Regions!$B$28:$C$39</definedName>
    <definedName name="summary" localSheetId="3">#REF!</definedName>
    <definedName name="summary" localSheetId="0">#REF!</definedName>
    <definedName name="summary" localSheetId="9">#REF!</definedName>
    <definedName name="summary" localSheetId="4">#REF!</definedName>
    <definedName name="summary">#REF!</definedName>
    <definedName name="t_1">CHOOSE(y_1,jk,tf)</definedName>
    <definedName name="table">NA()</definedName>
    <definedName name="TB">OFFSET([60]TB!$A$1,0,0,COUNTA([60]TB!$A$1:$A$65536),COUNTA([60]TB!$A$1:$IV$1))</definedName>
    <definedName name="TC">#N/A</definedName>
    <definedName name="TCop00corporate" localSheetId="3">#REF!</definedName>
    <definedName name="TCop00corporate" localSheetId="5">#REF!</definedName>
    <definedName name="TCop00corporate" localSheetId="2">#REF!</definedName>
    <definedName name="TCop00corporate" localSheetId="0">#REF!</definedName>
    <definedName name="TCop00corporate" localSheetId="9">#REF!</definedName>
    <definedName name="TCop00corporate" localSheetId="1">#REF!</definedName>
    <definedName name="TCop00corporate" localSheetId="4">#REF!</definedName>
    <definedName name="TCop00corporate">#REF!</definedName>
    <definedName name="TCOP99BJ" localSheetId="3">#REF!</definedName>
    <definedName name="TCOP99BJ" localSheetId="4">#REF!</definedName>
    <definedName name="TCOP99BJ">#REF!</definedName>
    <definedName name="TCOP99CO" localSheetId="3">#REF!</definedName>
    <definedName name="TCOP99CO" localSheetId="4">#REF!</definedName>
    <definedName name="TCOP99CO">#REF!</definedName>
    <definedName name="TCop99cumu">#REF!</definedName>
    <definedName name="TCOP99GZ">#REF!</definedName>
    <definedName name="TCOP99SH">#REF!</definedName>
    <definedName name="TCOP99WH">#REF!</definedName>
    <definedName name="temp">#REF!</definedName>
    <definedName name="tew_1">NA()</definedName>
    <definedName name="tf">NA()</definedName>
    <definedName name="time" localSheetId="0">[61]Lookups!$C$3:$C$14</definedName>
    <definedName name="time" localSheetId="9">[61]Lookups!$C$3:$C$14</definedName>
    <definedName name="time" localSheetId="4">[61]Lookups!$C$3:$C$14</definedName>
    <definedName name="time">[62]Lookups!$C$3:$C$14</definedName>
    <definedName name="total" localSheetId="3">#REF!</definedName>
    <definedName name="total" localSheetId="5">#REF!</definedName>
    <definedName name="total" localSheetId="2">#REF!</definedName>
    <definedName name="total" localSheetId="0">#REF!</definedName>
    <definedName name="total" localSheetId="9">#REF!</definedName>
    <definedName name="total" localSheetId="1">#REF!</definedName>
    <definedName name="total" localSheetId="4">#REF!</definedName>
    <definedName name="total">#REF!</definedName>
    <definedName name="TotEquipNonCapCost" localSheetId="3">#REF!</definedName>
    <definedName name="TotEquipNonCapCost" localSheetId="5">#REF!</definedName>
    <definedName name="TotEquipNonCapCost" localSheetId="2">#REF!</definedName>
    <definedName name="TotEquipNonCapCost" localSheetId="1">#REF!</definedName>
    <definedName name="TotEquipNonCapCost" localSheetId="4">#REF!</definedName>
    <definedName name="TotEquipNonCapCost">#REF!</definedName>
    <definedName name="tru">NA()</definedName>
    <definedName name="TSY">CHOOSE(jtr,hfghj,lu)</definedName>
    <definedName name="TSY_1">CHOOSE(jtr,hfghj,lu)</definedName>
    <definedName name="ttr">NA()</definedName>
    <definedName name="TTSKindList" localSheetId="0">[15]Sys!$AS$2:$AS$3</definedName>
    <definedName name="TTSKindList" localSheetId="9">[15]Sys!$AS$2:$AS$3</definedName>
    <definedName name="TTSKindList" localSheetId="4">[15]Sys!$AS$2:$AS$3</definedName>
    <definedName name="TTSKindList">[14]Sys!$AS$2:$AS$3</definedName>
    <definedName name="tus" localSheetId="3">#REF!</definedName>
    <definedName name="tus" localSheetId="5">#REF!</definedName>
    <definedName name="tus" localSheetId="2">#REF!</definedName>
    <definedName name="tus" localSheetId="0">#REF!</definedName>
    <definedName name="tus" localSheetId="9">#REF!</definedName>
    <definedName name="tus" localSheetId="1">#REF!</definedName>
    <definedName name="tus" localSheetId="4">#REF!</definedName>
    <definedName name="tus">#REF!</definedName>
    <definedName name="ty">NA()</definedName>
    <definedName name="tyhu">CHOOSE(jtr,hfghj,lu)</definedName>
    <definedName name="tyhu_1">CHOOSE(jtr,hfghj,lu)</definedName>
    <definedName name="UIO">NA()</definedName>
    <definedName name="UNIT">NA()</definedName>
    <definedName name="upi">NA()</definedName>
    <definedName name="utr">NA()</definedName>
    <definedName name="Variant_Category">[23]SysCategory!$T$2:$T$146</definedName>
    <definedName name="VCBJcity">NA()</definedName>
    <definedName name="VCBJoutside">NA()</definedName>
    <definedName name="VCSHcity">NA()</definedName>
    <definedName name="vlookup" localSheetId="3">#REF!</definedName>
    <definedName name="vlookup" localSheetId="0">#REF!</definedName>
    <definedName name="vlookup" localSheetId="9">#REF!</definedName>
    <definedName name="vlookup" localSheetId="4">#REF!</definedName>
    <definedName name="vlookup">#REF!</definedName>
    <definedName name="voll">NA()</definedName>
    <definedName name="wall">NA()</definedName>
    <definedName name="wallb">NA()</definedName>
    <definedName name="walls">NA()</definedName>
    <definedName name="wallsm">NA()</definedName>
    <definedName name="wanglinlin">'[63]门店汇总(DT)'!$D$4</definedName>
    <definedName name="WBJC">NA()</definedName>
    <definedName name="WBJO">NA()</definedName>
    <definedName name="WCSC">[3]LYL!$F$11</definedName>
    <definedName name="wed" localSheetId="3">#REF!</definedName>
    <definedName name="wed" localSheetId="5">#REF!</definedName>
    <definedName name="wed" localSheetId="2">#REF!</definedName>
    <definedName name="wed" localSheetId="0">#REF!</definedName>
    <definedName name="wed" localSheetId="9">#REF!</definedName>
    <definedName name="wed" localSheetId="1">#REF!</definedName>
    <definedName name="wed" localSheetId="4">#REF!</definedName>
    <definedName name="wed">#REF!</definedName>
    <definedName name="week">NA()</definedName>
    <definedName name="WeekNumbers" localSheetId="3">[41]P3!#REF!</definedName>
    <definedName name="WeekNumbers" localSheetId="5">[41]P3!#REF!</definedName>
    <definedName name="WeekNumbers" localSheetId="2">[41]P3!#REF!</definedName>
    <definedName name="WeekNumbers" localSheetId="0">[41]P3!#REF!</definedName>
    <definedName name="WeekNumbers" localSheetId="9">[41]P3!#REF!</definedName>
    <definedName name="WeekNumbers" localSheetId="1">[41]P3!#REF!</definedName>
    <definedName name="WeekNumbers" localSheetId="4">[41]P3!#REF!</definedName>
    <definedName name="WeekNumbers">[41]P3!#REF!</definedName>
    <definedName name="weqe">NA()</definedName>
    <definedName name="WEXP">NA()</definedName>
    <definedName name="WGZC">NA()</definedName>
    <definedName name="WGZO">NA()</definedName>
    <definedName name="wh">NA()</definedName>
    <definedName name="WH_Region_LY">[13]Data!$B$353:$N$424</definedName>
    <definedName name="whb">NA()</definedName>
    <definedName name="WHcity">NA()</definedName>
    <definedName name="WHoutside">NA()</definedName>
    <definedName name="WICE">NA()</definedName>
    <definedName name="wqe">NA()</definedName>
    <definedName name="wqedwd" localSheetId="0">'[64]2014 Apr'!$A$1:$J$1</definedName>
    <definedName name="wqedwd" localSheetId="9">'[64]2014 Apr'!$A$1:$J$1</definedName>
    <definedName name="wqedwd" localSheetId="4">'[64]2014 Apr'!$A$1:$J$1</definedName>
    <definedName name="wqedwd">'[65]2014 Apr'!$A$1:$J$1</definedName>
    <definedName name="WSHC">NA()</definedName>
    <definedName name="WSHO">NA()</definedName>
    <definedName name="Wtotal">NA()</definedName>
    <definedName name="wwe">NA()</definedName>
    <definedName name="WWHC">NA()</definedName>
    <definedName name="WWHO">NA()</definedName>
    <definedName name="wwq">NA()</definedName>
    <definedName name="xa">NA()</definedName>
    <definedName name="y_1">NA()</definedName>
    <definedName name="YesNo">NA()</definedName>
    <definedName name="YTDMonthList" localSheetId="0">[15]Sys!$A$3:$A$50</definedName>
    <definedName name="YTDMonthList" localSheetId="9">[15]Sys!$A$3:$A$50</definedName>
    <definedName name="YTDMonthList" localSheetId="4">[15]Sys!$A$3:$A$50</definedName>
    <definedName name="YTDMonthList">[14]Sys!$A$3:$A$50</definedName>
    <definedName name="ytdnps">[33]nps!$A$2:$R$717</definedName>
    <definedName name="ytre">NA()</definedName>
    <definedName name="yty">NA()</definedName>
    <definedName name="yut">NA()</definedName>
    <definedName name="ZH_Baseline_E">[8]East!$V$82:$EQ$84</definedName>
    <definedName name="ZH_Baseline_N">[8]North!$V$82:$EQ$84</definedName>
    <definedName name="ZH_Baseline_S">[8]South!$V$82:$EQ$84</definedName>
    <definedName name="ZH_Baseline_W">[8]West!$V$82:$EQ$84</definedName>
    <definedName name="ZH_Fresh_Breath">[8]National!$W$83:$ER$85</definedName>
    <definedName name="ZH_Fresh_Breath_E">[8]East!$V$88:$EQ$90</definedName>
    <definedName name="ZH_Fresh_Breath_N">[8]North!$V$88:$EQ$90</definedName>
    <definedName name="ZH_Fresh_Breath_S">[8]South!$V$88:$EQ$90</definedName>
    <definedName name="ZH_Fresh_Breath_W">[8]West!$V$88:$EQ$90</definedName>
    <definedName name="ZH_Whitening">[8]National!$W$80:$ER$82</definedName>
    <definedName name="ZH_Whitening_E">[8]East!$V$85:$EQ$87</definedName>
    <definedName name="ZH_Whitening_N">[8]North!$V$85:$EQ$87</definedName>
    <definedName name="ZH_Whitening_S">[8]South!$V$85:$EQ$87</definedName>
    <definedName name="ZH_Whitening_W">[8]West!$V$85:$EQ$87</definedName>
    <definedName name="创意陈列方式">[36]datasource!$AA$7:$AA$8</definedName>
    <definedName name="第三方城市">[40]datasource!$C$7:$C$39</definedName>
    <definedName name="兑奖台">[40]datasource!$AH$1482:$AH$1483</definedName>
    <definedName name="耳麦">[40]datasource!$AJ$1482:$AJ$1483</definedName>
    <definedName name="耳麦1" localSheetId="4">[66]datasource!$AJ$1482:$AJ$1483</definedName>
    <definedName name="耳麦1">[66]datasource!$AJ$1482:$AJ$1483</definedName>
    <definedName name="二级陈列方式">[40]datasource!$N$7:$N$11</definedName>
    <definedName name="否">动态数据!$B$4</definedName>
    <definedName name="广西" localSheetId="0">[67]W3!#REF!</definedName>
    <definedName name="广西" localSheetId="9">[67]W3!#REF!</definedName>
    <definedName name="广西" localSheetId="4">[67]W3!#REF!</definedName>
    <definedName name="广西">[67]W3!#REF!</definedName>
    <definedName name="贵阳" localSheetId="0">[67]W3!#REF!</definedName>
    <definedName name="贵阳" localSheetId="9">[67]W3!#REF!</definedName>
    <definedName name="贵阳" localSheetId="4">[67]W3!#REF!</definedName>
    <definedName name="贵阳">[67]W3!#REF!</definedName>
    <definedName name="客户类型">[40]datasource!$I$7:$I$10</definedName>
    <definedName name="类型">'[68]门店信息-修改-关闭-暂停拜访0810'!#REF!</definedName>
    <definedName name="类型DT">'[69]门店信息-新增-DT'!$AX$5:$AX$12</definedName>
    <definedName name="_xlnm.Recorder">#REF!</definedName>
    <definedName name="你好">[70]datasource!$N$7:$N$11</definedName>
    <definedName name="宁青甘">[67]W3!#REF!</definedName>
    <definedName name="区域">[40]datasource!$A$7:$A$10</definedName>
    <definedName name="陕西">[67]W3!#REF!</definedName>
    <definedName name="生产列11_1">NA()</definedName>
    <definedName name="生产列15_1">NA()</definedName>
    <definedName name="生产列16_1">NA()</definedName>
    <definedName name="生产列17_1">NA()</definedName>
    <definedName name="生产列19_1">NA()</definedName>
    <definedName name="生产列2_1">NA()</definedName>
    <definedName name="生产列20_1">NA()</definedName>
    <definedName name="生产列3_1">NA()</definedName>
    <definedName name="生产列4_1">NA()</definedName>
    <definedName name="生产列5_1">NA()</definedName>
    <definedName name="生产列6_1">NA()</definedName>
    <definedName name="生产列7_1">NA()</definedName>
    <definedName name="生产列8_1">NA()</definedName>
    <definedName name="生产列9_1">NA()</definedName>
    <definedName name="生产期_1">NA()</definedName>
    <definedName name="生产期1_1">NA()</definedName>
    <definedName name="生产期11_1">NA()</definedName>
    <definedName name="生产期15_1">NA()</definedName>
    <definedName name="生产期16_1">NA()</definedName>
    <definedName name="生产期17_1">NA()</definedName>
    <definedName name="生产期19_1">NA()</definedName>
    <definedName name="生产期2_1">NA()</definedName>
    <definedName name="生产期20_1">NA()</definedName>
    <definedName name="生产期3_1">NA()</definedName>
    <definedName name="生产期4_1">NA()</definedName>
    <definedName name="生产期5_1">NA()</definedName>
    <definedName name="生产期6_1">NA()</definedName>
    <definedName name="生产期7_1">NA()</definedName>
    <definedName name="生产期8_1">NA()</definedName>
    <definedName name="生产期9_1">NA()</definedName>
    <definedName name="是">动态数据!$A$4:$A$5</definedName>
    <definedName name="数据北京">OFFSET(INDIRECT("北京数据日报!$B$2"),,,COUNTA(INDIRECT("北京数据日报!$B$2:$B$500")),10)</definedName>
    <definedName name="数据成都">OFFSET(INDIRECT("成都数据日报!$B$2"),,,COUNTA(INDIRECT("成都数据日报!$B$2:$B$500")),10)</definedName>
    <definedName name="数据大连">OFFSET(INDIRECT("大连数据日报!$B$2"),,,COUNTA(INDIRECT("大连数据日报!$B$2:$B$500")),10)</definedName>
    <definedName name="数据东莞">OFFSET(INDIRECT("东莞数据日报!$B$2"),,,COUNTA(INDIRECT("东莞数据日报!$B$2:$B$500")),10)</definedName>
    <definedName name="数据广州">OFFSET(INDIRECT("广州数据日报!$B$2"),,,COUNTA(INDIRECT("广州数据日报!$B$2:$B$500")),10)</definedName>
    <definedName name="数据桂林">OFFSET(INDIRECT("桂林数据日报!$B$2"),,,COUNTA(INDIRECT("桂林数据日报!$B$2:$B$500")),10)</definedName>
    <definedName name="数据哈尔滨">OFFSET(INDIRECT("哈尔滨数据日报!$B$2"),,,COUNTA(INDIRECT("哈尔滨数据日报!$B$2:$B$500")),10)</definedName>
    <definedName name="数据海南">OFFSET(INDIRECT("海南数据日报!$B$2"),,,COUNTA(INDIRECT("海南数据日报!$B$2:$B$500")),10)</definedName>
    <definedName name="数据杭州">OFFSET(INDIRECT("杭州数据日报!$B$2"),,,COUNTA(INDIRECT("杭州数据日报!$B$2:$B$500")),10)</definedName>
    <definedName name="数据昆明">OFFSET(INDIRECT("昆明数据日报!$B$2"),,,COUNTA(INDIRECT("昆明数据日报!$B$2:$B$500")),10)</definedName>
    <definedName name="数据兰州">OFFSET(INDIRECT("兰州数据日报!$B$2"),,,COUNTA(INDIRECT("兰州数据日报!$B$2:$B$500")),10)</definedName>
    <definedName name="数据柳州">OFFSET(INDIRECT("柳州数据日报!$B$2"),,,COUNTA(INDIRECT("柳州数据日报!$B$2:$B$500")),10)</definedName>
    <definedName name="数据南昌">OFFSET(INDIRECT("南昌数据日报!$B$2"),,,COUNTA(INDIRECT("南昌数据日报!$B$2:$B$500")),10)</definedName>
    <definedName name="数据南京">OFFSET(INDIRECT("南京数据日报!$B$2"),,,COUNTA(INDIRECT("南京数据日报!$B$2:$B$500")),10)</definedName>
    <definedName name="数据青岛">OFFSET(INDIRECT("青岛数据日报!$B$2"),,,COUNTA(INDIRECT("青岛数据日报!$B$2:$B$500")),10)</definedName>
    <definedName name="数据上海">OFFSET(INDIRECT("上海数据日报!$B$2"),,,COUNTA(INDIRECT("上海数据日报!$B$2:$B$500"))+1,10)</definedName>
    <definedName name="数据深圳">OFFSET(INDIRECT("深圳数据日报!$B$2"),,,COUNTA(INDIRECT("深圳数据日报!$B$2:$B$500")),10)</definedName>
    <definedName name="数据沈阳">OFFSET(INDIRECT("沈阳数据日报!$B$2"),,,COUNTA(INDIRECT("沈阳数据日报!$B$2:$B$500")),10)</definedName>
    <definedName name="数据天津">OFFSET(INDIRECT("天津数据日报!$B$2"),,,COUNTA(INDIRECT("天津数据日报!$B$2:$B$500")),10)</definedName>
    <definedName name="数据乌鲁木齐">OFFSET(INDIRECT("乌鲁木齐数据日报!$B$2"),,,COUNTA(INDIRECT("乌鲁木齐数据日报!$B$2:$B$500")),10)</definedName>
    <definedName name="数据武汉">OFFSET(INDIRECT("武汉数据日报!$B$2"),,,COUNTA(INDIRECT("武汉数据日报!$B$2:$B$500")),10)</definedName>
    <definedName name="数据西安">OFFSET(INDIRECT("西安数据日报!$B$2"),,,COUNTA(INDIRECT("西安数据日报!$B$2:$B$500")),10)</definedName>
    <definedName name="数据西宁">OFFSET(INDIRECT("西宁数据日报!$B$2"),,,COUNTA(INDIRECT("西宁数据日报!$B$2:$B$500")),10)</definedName>
    <definedName name="数据郑州">OFFSET(INDIRECT("郑州数据日报!$B$2"),,,COUNTA(INDIRECT("郑州数据日报!$B$2:$B$500")),10)</definedName>
    <definedName name="四川" localSheetId="0">[67]W3!#REF!</definedName>
    <definedName name="四川" localSheetId="9">[67]W3!#REF!</definedName>
    <definedName name="四川" localSheetId="4">[67]W3!#REF!</definedName>
    <definedName name="四川">[67]W3!#REF!</definedName>
    <definedName name="特殊物资">[40]datasource!$AK$1482:$AK$1483</definedName>
    <definedName name="围布">'[71]visit report-new'!#REF!</definedName>
    <definedName name="新疆">[67]W3!#REF!</definedName>
    <definedName name="易拉宝">[40]datasource!$AI$1482:$AI$1483</definedName>
    <definedName name="云南">[67]W3!#REF!</definedName>
    <definedName name="正常货架陈列">[36]datasource!$AC$7:$AC$9</definedName>
    <definedName name="重庆">[67]W3!#REF!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6" i="18" l="1"/>
  <c r="J145" i="18"/>
  <c r="J144" i="18"/>
  <c r="J143" i="18"/>
  <c r="J142" i="18"/>
  <c r="J141" i="18"/>
  <c r="J140" i="18"/>
  <c r="J139" i="18"/>
  <c r="J138" i="18"/>
  <c r="J137" i="18"/>
  <c r="J136" i="18"/>
  <c r="J135" i="18"/>
  <c r="J134" i="18"/>
  <c r="J133" i="18"/>
  <c r="J132" i="18"/>
  <c r="J131" i="18"/>
  <c r="J130" i="18"/>
  <c r="J129" i="18"/>
  <c r="J128" i="18"/>
  <c r="J127" i="18"/>
  <c r="J126" i="18"/>
  <c r="J125" i="18"/>
  <c r="J124" i="18"/>
  <c r="J123" i="18"/>
  <c r="J122" i="18"/>
  <c r="J121" i="18"/>
  <c r="J120" i="18"/>
  <c r="J119" i="18"/>
  <c r="J118" i="18"/>
  <c r="J117" i="18"/>
  <c r="J116" i="18"/>
  <c r="J115" i="18"/>
  <c r="J114" i="18"/>
  <c r="J113" i="18"/>
  <c r="J112" i="18"/>
  <c r="J111" i="18"/>
  <c r="J110" i="18"/>
  <c r="J109" i="18"/>
  <c r="J108" i="18"/>
  <c r="J107" i="18"/>
  <c r="J106" i="18"/>
  <c r="J105" i="18"/>
  <c r="J104" i="18"/>
  <c r="J103" i="18"/>
  <c r="J102" i="18"/>
  <c r="J101" i="18"/>
  <c r="J100" i="18"/>
  <c r="J99" i="18"/>
  <c r="J98" i="18"/>
  <c r="J97" i="18"/>
  <c r="J96" i="18"/>
  <c r="J95" i="18"/>
  <c r="J94" i="18"/>
  <c r="J93" i="18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AF1269" i="16"/>
  <c r="AE1269" i="16"/>
  <c r="AF1268" i="16"/>
  <c r="AE1268" i="16"/>
  <c r="AF1267" i="16"/>
  <c r="AE1267" i="16"/>
  <c r="AF1266" i="16"/>
  <c r="AE1266" i="16"/>
  <c r="AF1265" i="16"/>
  <c r="AE1265" i="16"/>
  <c r="AF1264" i="16"/>
  <c r="AE1264" i="16"/>
  <c r="AF1263" i="16"/>
  <c r="AE1263" i="16"/>
  <c r="AF1262" i="16"/>
  <c r="AE1262" i="16"/>
  <c r="AF1261" i="16"/>
  <c r="AE1261" i="16"/>
  <c r="AF1260" i="16"/>
  <c r="AE1260" i="16"/>
  <c r="AF1259" i="16"/>
  <c r="AE1259" i="16"/>
  <c r="AF1258" i="16"/>
  <c r="AE1258" i="16"/>
  <c r="AF1257" i="16"/>
  <c r="AE1257" i="16"/>
  <c r="AF1256" i="16"/>
  <c r="AE1256" i="16"/>
  <c r="AF1255" i="16"/>
  <c r="AE1255" i="16"/>
  <c r="AF1254" i="16"/>
  <c r="AE1254" i="16"/>
  <c r="AF1253" i="16"/>
  <c r="AE1253" i="16"/>
  <c r="AF1252" i="16"/>
  <c r="AE1252" i="16"/>
  <c r="AF1251" i="16"/>
  <c r="AE1251" i="16"/>
  <c r="AF1250" i="16"/>
  <c r="AE1250" i="16"/>
  <c r="AF1249" i="16"/>
  <c r="AE1249" i="16"/>
  <c r="AF1248" i="16"/>
  <c r="AE1248" i="16"/>
  <c r="AF1247" i="16"/>
  <c r="AE1247" i="16"/>
  <c r="AF1246" i="16"/>
  <c r="AE1246" i="16"/>
  <c r="AF1245" i="16"/>
  <c r="AE1245" i="16"/>
  <c r="AF1244" i="16"/>
  <c r="AE1244" i="16"/>
  <c r="AF1243" i="16"/>
  <c r="AE1243" i="16"/>
  <c r="AF1242" i="16"/>
  <c r="AE1242" i="16"/>
  <c r="AF1241" i="16"/>
  <c r="AE1241" i="16"/>
  <c r="AF1240" i="16"/>
  <c r="AE1240" i="16"/>
  <c r="AF1239" i="16"/>
  <c r="AE1239" i="16"/>
  <c r="AF1238" i="16"/>
  <c r="AE1238" i="16"/>
  <c r="AF1237" i="16"/>
  <c r="AE1237" i="16"/>
  <c r="AF1236" i="16"/>
  <c r="AE1236" i="16"/>
  <c r="AF1235" i="16"/>
  <c r="AE1235" i="16"/>
  <c r="AF1234" i="16"/>
  <c r="AE1234" i="16"/>
  <c r="AF1233" i="16"/>
  <c r="AE1233" i="16"/>
  <c r="AF1232" i="16"/>
  <c r="AE1232" i="16"/>
  <c r="AF1231" i="16"/>
  <c r="AE1231" i="16"/>
  <c r="AF1230" i="16"/>
  <c r="AE1230" i="16"/>
  <c r="AF1229" i="16"/>
  <c r="AE1229" i="16"/>
  <c r="AF1228" i="16"/>
  <c r="AE1228" i="16"/>
  <c r="AF1227" i="16"/>
  <c r="AE1227" i="16"/>
  <c r="AF1226" i="16"/>
  <c r="AE1226" i="16"/>
  <c r="AF1225" i="16"/>
  <c r="AE1225" i="16"/>
  <c r="AF1224" i="16"/>
  <c r="AE1224" i="16"/>
  <c r="AF1223" i="16"/>
  <c r="AE1223" i="16"/>
  <c r="AF1222" i="16"/>
  <c r="AE1222" i="16"/>
  <c r="AF1221" i="16"/>
  <c r="AE1221" i="16"/>
  <c r="AF1220" i="16"/>
  <c r="AE1220" i="16"/>
  <c r="AF1219" i="16"/>
  <c r="AE1219" i="16"/>
  <c r="AF1218" i="16"/>
  <c r="AE1218" i="16"/>
  <c r="AF1217" i="16"/>
  <c r="AE1217" i="16"/>
  <c r="AF1216" i="16"/>
  <c r="AE1216" i="16"/>
  <c r="AF1215" i="16"/>
  <c r="AE1215" i="16"/>
  <c r="AF1214" i="16"/>
  <c r="AE1214" i="16"/>
  <c r="AF1213" i="16"/>
  <c r="AE1213" i="16"/>
  <c r="AF1212" i="16"/>
  <c r="AE1212" i="16"/>
  <c r="AF1211" i="16"/>
  <c r="AE1211" i="16"/>
  <c r="AF1210" i="16"/>
  <c r="AE1210" i="16"/>
  <c r="AF1209" i="16"/>
  <c r="AE1209" i="16"/>
  <c r="AF1208" i="16"/>
  <c r="AE1208" i="16"/>
  <c r="AF1207" i="16"/>
  <c r="AE1207" i="16"/>
  <c r="AF1206" i="16"/>
  <c r="AE1206" i="16"/>
  <c r="AF1205" i="16"/>
  <c r="AE1205" i="16"/>
  <c r="AF1204" i="16"/>
  <c r="AE1204" i="16"/>
  <c r="AF1203" i="16"/>
  <c r="AE1203" i="16"/>
  <c r="AF1202" i="16"/>
  <c r="AE1202" i="16"/>
  <c r="AF1201" i="16"/>
  <c r="AE1201" i="16"/>
  <c r="AF1200" i="16"/>
  <c r="AE1200" i="16"/>
  <c r="AF1199" i="16"/>
  <c r="AE1199" i="16"/>
  <c r="AF1198" i="16"/>
  <c r="AE1198" i="16"/>
  <c r="AF1197" i="16"/>
  <c r="AE1197" i="16"/>
  <c r="AF1196" i="16"/>
  <c r="AE1196" i="16"/>
  <c r="AF1195" i="16"/>
  <c r="AE1195" i="16"/>
  <c r="AF1194" i="16"/>
  <c r="AE1194" i="16"/>
  <c r="AF1193" i="16"/>
  <c r="AE1193" i="16"/>
  <c r="AF1192" i="16"/>
  <c r="AE1192" i="16"/>
  <c r="AF1191" i="16"/>
  <c r="AE1191" i="16"/>
  <c r="AF1190" i="16"/>
  <c r="AE1190" i="16"/>
  <c r="AF1189" i="16"/>
  <c r="AE1189" i="16"/>
  <c r="AF1188" i="16"/>
  <c r="AE1188" i="16"/>
  <c r="AF1187" i="16"/>
  <c r="AE1187" i="16"/>
  <c r="AF1186" i="16"/>
  <c r="AE1186" i="16"/>
  <c r="AF1185" i="16"/>
  <c r="AE1185" i="16"/>
  <c r="AF1184" i="16"/>
  <c r="AE1184" i="16"/>
  <c r="AF1183" i="16"/>
  <c r="AE1183" i="16"/>
  <c r="AF1182" i="16"/>
  <c r="AE1182" i="16"/>
  <c r="AF1181" i="16"/>
  <c r="AE1181" i="16"/>
  <c r="AF1180" i="16"/>
  <c r="AE1180" i="16"/>
  <c r="AF1179" i="16"/>
  <c r="AE1179" i="16"/>
  <c r="AF1178" i="16"/>
  <c r="AE1178" i="16"/>
  <c r="AF1177" i="16"/>
  <c r="AE1177" i="16"/>
  <c r="AF1176" i="16"/>
  <c r="AE1176" i="16"/>
  <c r="AF1175" i="16"/>
  <c r="AE1175" i="16"/>
  <c r="AF1174" i="16"/>
  <c r="AE1174" i="16"/>
  <c r="AF1173" i="16"/>
  <c r="AE1173" i="16"/>
  <c r="AF1172" i="16"/>
  <c r="AE1172" i="16"/>
  <c r="AF1171" i="16"/>
  <c r="AE1171" i="16"/>
  <c r="AF1170" i="16"/>
  <c r="AE1170" i="16"/>
  <c r="AF1169" i="16"/>
  <c r="AE1169" i="16"/>
  <c r="AF1168" i="16"/>
  <c r="AE1168" i="16"/>
  <c r="AF1167" i="16"/>
  <c r="AE1167" i="16"/>
  <c r="AF1166" i="16"/>
  <c r="AE1166" i="16"/>
  <c r="AF1165" i="16"/>
  <c r="AE1165" i="16"/>
  <c r="AF1164" i="16"/>
  <c r="AE1164" i="16"/>
  <c r="AF1163" i="16"/>
  <c r="AE1163" i="16"/>
  <c r="AF1162" i="16"/>
  <c r="AE1162" i="16"/>
  <c r="AF1161" i="16"/>
  <c r="AE1161" i="16"/>
  <c r="AF1160" i="16"/>
  <c r="AE1160" i="16"/>
  <c r="AF1159" i="16"/>
  <c r="AE1159" i="16"/>
  <c r="AF1158" i="16"/>
  <c r="AE1158" i="16"/>
  <c r="AF1157" i="16"/>
  <c r="AE1157" i="16"/>
  <c r="AF1156" i="16"/>
  <c r="AE1156" i="16"/>
  <c r="AF1155" i="16"/>
  <c r="AE1155" i="16"/>
  <c r="AF1154" i="16"/>
  <c r="AE1154" i="16"/>
  <c r="AF1153" i="16"/>
  <c r="AE1153" i="16"/>
  <c r="AF1152" i="16"/>
  <c r="AE1152" i="16"/>
  <c r="AF1151" i="16"/>
  <c r="AE1151" i="16"/>
  <c r="AF1150" i="16"/>
  <c r="AE1150" i="16"/>
  <c r="AF1149" i="16"/>
  <c r="AE1149" i="16"/>
  <c r="AF1148" i="16"/>
  <c r="AE1148" i="16"/>
  <c r="AF1147" i="16"/>
  <c r="AE1147" i="16"/>
  <c r="AF1146" i="16"/>
  <c r="AE1146" i="16"/>
  <c r="AF1145" i="16"/>
  <c r="AE1145" i="16"/>
  <c r="AF1144" i="16"/>
  <c r="AE1144" i="16"/>
  <c r="AF1143" i="16"/>
  <c r="AE1143" i="16"/>
  <c r="AF1142" i="16"/>
  <c r="AE1142" i="16"/>
  <c r="AF1141" i="16"/>
  <c r="AE1141" i="16"/>
  <c r="AF1140" i="16"/>
  <c r="AE1140" i="16"/>
  <c r="AF1139" i="16"/>
  <c r="AE1139" i="16"/>
  <c r="AF1138" i="16"/>
  <c r="AE1138" i="16"/>
  <c r="AF1137" i="16"/>
  <c r="AE1137" i="16"/>
  <c r="AF1136" i="16"/>
  <c r="AE1136" i="16"/>
  <c r="AF1135" i="16"/>
  <c r="AE1135" i="16"/>
  <c r="AF1134" i="16"/>
  <c r="AE1134" i="16"/>
  <c r="AF1133" i="16"/>
  <c r="AE1133" i="16"/>
  <c r="AF1132" i="16"/>
  <c r="AE1132" i="16"/>
  <c r="AF1131" i="16"/>
  <c r="AE1131" i="16"/>
  <c r="AF1130" i="16"/>
  <c r="AE1130" i="16"/>
  <c r="AF1129" i="16"/>
  <c r="AE1129" i="16"/>
  <c r="AF1128" i="16"/>
  <c r="AE1128" i="16"/>
  <c r="AF1127" i="16"/>
  <c r="AE1127" i="16"/>
  <c r="AF1126" i="16"/>
  <c r="AE1126" i="16"/>
  <c r="AF1125" i="16"/>
  <c r="AE1125" i="16"/>
  <c r="AF1124" i="16"/>
  <c r="AE1124" i="16"/>
  <c r="AF1123" i="16"/>
  <c r="AE1123" i="16"/>
  <c r="AF1122" i="16"/>
  <c r="AE1122" i="16"/>
  <c r="AF1121" i="16"/>
  <c r="AE1121" i="16"/>
  <c r="AF1120" i="16"/>
  <c r="AE1120" i="16"/>
  <c r="AF1119" i="16"/>
  <c r="AE1119" i="16"/>
  <c r="AF1118" i="16"/>
  <c r="AE1118" i="16"/>
  <c r="AF1117" i="16"/>
  <c r="AE1117" i="16"/>
  <c r="AF1116" i="16"/>
  <c r="AE1116" i="16"/>
  <c r="AF1115" i="16"/>
  <c r="AE1115" i="16"/>
  <c r="AF1114" i="16"/>
  <c r="AE1114" i="16"/>
  <c r="AF1113" i="16"/>
  <c r="AE1113" i="16"/>
  <c r="AF1112" i="16"/>
  <c r="AE1112" i="16"/>
  <c r="AF1111" i="16"/>
  <c r="AE1111" i="16"/>
  <c r="AF1110" i="16"/>
  <c r="AE1110" i="16"/>
  <c r="AF1109" i="16"/>
  <c r="AE1109" i="16"/>
  <c r="AF1108" i="16"/>
  <c r="AE1108" i="16"/>
  <c r="AF1107" i="16"/>
  <c r="AE1107" i="16"/>
  <c r="AF1106" i="16"/>
  <c r="AE1106" i="16"/>
  <c r="AF1105" i="16"/>
  <c r="AE1105" i="16"/>
  <c r="AF1104" i="16"/>
  <c r="AE1104" i="16"/>
  <c r="AF1103" i="16"/>
  <c r="AE1103" i="16"/>
  <c r="AF1102" i="16"/>
  <c r="AE1102" i="16"/>
  <c r="AF1101" i="16"/>
  <c r="AE1101" i="16"/>
  <c r="AF1100" i="16"/>
  <c r="AE1100" i="16"/>
  <c r="AF1099" i="16"/>
  <c r="AE1099" i="16"/>
  <c r="AF1098" i="16"/>
  <c r="AE1098" i="16"/>
  <c r="AF1097" i="16"/>
  <c r="AE1097" i="16"/>
  <c r="AF1096" i="16"/>
  <c r="AE1096" i="16"/>
  <c r="AF1095" i="16"/>
  <c r="AE1095" i="16"/>
  <c r="AF1094" i="16"/>
  <c r="AE1094" i="16"/>
  <c r="AF1093" i="16"/>
  <c r="AE1093" i="16"/>
  <c r="AF1092" i="16"/>
  <c r="AE1092" i="16"/>
  <c r="AF1091" i="16"/>
  <c r="AE1091" i="16"/>
  <c r="AF1090" i="16"/>
  <c r="AE1090" i="16"/>
  <c r="AF1089" i="16"/>
  <c r="AE1089" i="16"/>
  <c r="AF1088" i="16"/>
  <c r="AE1088" i="16"/>
  <c r="AF1087" i="16"/>
  <c r="AE1087" i="16"/>
  <c r="AF1086" i="16"/>
  <c r="AE1086" i="16"/>
  <c r="AF1085" i="16"/>
  <c r="AE1085" i="16"/>
  <c r="AF1084" i="16"/>
  <c r="AE1084" i="16"/>
  <c r="AF1083" i="16"/>
  <c r="AE1083" i="16"/>
  <c r="AF1082" i="16"/>
  <c r="AE1082" i="16"/>
  <c r="AF1081" i="16"/>
  <c r="AE1081" i="16"/>
  <c r="AF1080" i="16"/>
  <c r="AE1080" i="16"/>
  <c r="AF1079" i="16"/>
  <c r="AE1079" i="16"/>
  <c r="AF1078" i="16"/>
  <c r="AE1078" i="16"/>
  <c r="AF1077" i="16"/>
  <c r="AE1077" i="16"/>
  <c r="AF1076" i="16"/>
  <c r="AE1076" i="16"/>
  <c r="AF1075" i="16"/>
  <c r="AE1075" i="16"/>
  <c r="AF1074" i="16"/>
  <c r="AE1074" i="16"/>
  <c r="AF1073" i="16"/>
  <c r="AE1073" i="16"/>
  <c r="AF1072" i="16"/>
  <c r="AE1072" i="16"/>
  <c r="AF1071" i="16"/>
  <c r="AE1071" i="16"/>
  <c r="AF1070" i="16"/>
  <c r="AE1070" i="16"/>
  <c r="AF1069" i="16"/>
  <c r="AE1069" i="16"/>
  <c r="AF1068" i="16"/>
  <c r="AE1068" i="16"/>
  <c r="AF1067" i="16"/>
  <c r="AE1067" i="16"/>
  <c r="AF1066" i="16"/>
  <c r="AE1066" i="16"/>
  <c r="AF1065" i="16"/>
  <c r="AE1065" i="16"/>
  <c r="AF1064" i="16"/>
  <c r="AE1064" i="16"/>
  <c r="AF1063" i="16"/>
  <c r="AE1063" i="16"/>
  <c r="AF1062" i="16"/>
  <c r="AE1062" i="16"/>
  <c r="AF1061" i="16"/>
  <c r="AE1061" i="16"/>
  <c r="AF1060" i="16"/>
  <c r="AE1060" i="16"/>
  <c r="AF1059" i="16"/>
  <c r="AE1059" i="16"/>
  <c r="AF1058" i="16"/>
  <c r="AE1058" i="16"/>
  <c r="AF1057" i="16"/>
  <c r="AE1057" i="16"/>
  <c r="AF1056" i="16"/>
  <c r="AE1056" i="16"/>
  <c r="AF1055" i="16"/>
  <c r="AE1055" i="16"/>
  <c r="AF1054" i="16"/>
  <c r="AE1054" i="16"/>
  <c r="AF1053" i="16"/>
  <c r="AE1053" i="16"/>
  <c r="AF1052" i="16"/>
  <c r="AE1052" i="16"/>
  <c r="AF1051" i="16"/>
  <c r="AE1051" i="16"/>
  <c r="AF1050" i="16"/>
  <c r="AE1050" i="16"/>
  <c r="AF1049" i="16"/>
  <c r="AE1049" i="16"/>
  <c r="AF1048" i="16"/>
  <c r="AE1048" i="16"/>
  <c r="AF1047" i="16"/>
  <c r="AE1047" i="16"/>
  <c r="AF1046" i="16"/>
  <c r="AE1046" i="16"/>
  <c r="AF1045" i="16"/>
  <c r="AE1045" i="16"/>
  <c r="AF1044" i="16"/>
  <c r="AE1044" i="16"/>
  <c r="AF1043" i="16"/>
  <c r="AE1043" i="16"/>
  <c r="AF1042" i="16"/>
  <c r="AE1042" i="16"/>
  <c r="AF1041" i="16"/>
  <c r="AE1041" i="16"/>
  <c r="AF1040" i="16"/>
  <c r="AE1040" i="16"/>
  <c r="AF1039" i="16"/>
  <c r="AE1039" i="16"/>
  <c r="AF1038" i="16"/>
  <c r="AE1038" i="16"/>
  <c r="AF1037" i="16"/>
  <c r="AE1037" i="16"/>
  <c r="AF1036" i="16"/>
  <c r="AE1036" i="16"/>
  <c r="AF1035" i="16"/>
  <c r="AE1035" i="16"/>
  <c r="AF1034" i="16"/>
  <c r="AE1034" i="16"/>
  <c r="AF1033" i="16"/>
  <c r="AE1033" i="16"/>
  <c r="AF1032" i="16"/>
  <c r="AE1032" i="16"/>
  <c r="AF1031" i="16"/>
  <c r="AE1031" i="16"/>
  <c r="AF1030" i="16"/>
  <c r="AE1030" i="16"/>
  <c r="AF1029" i="16"/>
  <c r="AE1029" i="16"/>
  <c r="AF1028" i="16"/>
  <c r="AE1028" i="16"/>
  <c r="AF1027" i="16"/>
  <c r="AE1027" i="16"/>
  <c r="AF1026" i="16"/>
  <c r="AE1026" i="16"/>
  <c r="AF1025" i="16"/>
  <c r="AE1025" i="16"/>
  <c r="AF1024" i="16"/>
  <c r="AE1024" i="16"/>
  <c r="AF1023" i="16"/>
  <c r="AE1023" i="16"/>
  <c r="AF1022" i="16"/>
  <c r="AE1022" i="16"/>
  <c r="AF1021" i="16"/>
  <c r="AE1021" i="16"/>
  <c r="AF1020" i="16"/>
  <c r="AE1020" i="16"/>
  <c r="AF1019" i="16"/>
  <c r="AE1019" i="16"/>
  <c r="AF1018" i="16"/>
  <c r="AE1018" i="16"/>
  <c r="AF1017" i="16"/>
  <c r="AE1017" i="16"/>
  <c r="AF1016" i="16"/>
  <c r="AE1016" i="16"/>
  <c r="AF1015" i="16"/>
  <c r="AE1015" i="16"/>
  <c r="AF1014" i="16"/>
  <c r="AE1014" i="16"/>
  <c r="AF1013" i="16"/>
  <c r="AE1013" i="16"/>
  <c r="AF1012" i="16"/>
  <c r="AE1012" i="16"/>
  <c r="AF1011" i="16"/>
  <c r="AE1011" i="16"/>
  <c r="AF1010" i="16"/>
  <c r="AE1010" i="16"/>
  <c r="AF1009" i="16"/>
  <c r="AE1009" i="16"/>
  <c r="AF1008" i="16"/>
  <c r="AE1008" i="16"/>
  <c r="AF1007" i="16"/>
  <c r="AE1007" i="16"/>
  <c r="AF1006" i="16"/>
  <c r="AE1006" i="16"/>
  <c r="AF1005" i="16"/>
  <c r="AE1005" i="16"/>
  <c r="AF1004" i="16"/>
  <c r="AE1004" i="16"/>
  <c r="AF1003" i="16"/>
  <c r="AE1003" i="16"/>
  <c r="AF1002" i="16"/>
  <c r="AE1002" i="16"/>
  <c r="AF1001" i="16"/>
  <c r="AE1001" i="16"/>
  <c r="AF1000" i="16"/>
  <c r="AE1000" i="16"/>
  <c r="AF999" i="16"/>
  <c r="AE999" i="16"/>
  <c r="AF998" i="16"/>
  <c r="AE998" i="16"/>
  <c r="AF997" i="16"/>
  <c r="AE997" i="16"/>
  <c r="AF996" i="16"/>
  <c r="AE996" i="16"/>
  <c r="AF995" i="16"/>
  <c r="AE995" i="16"/>
  <c r="AF994" i="16"/>
  <c r="AE994" i="16"/>
  <c r="AF993" i="16"/>
  <c r="AE993" i="16"/>
  <c r="AF992" i="16"/>
  <c r="AE992" i="16"/>
  <c r="AF991" i="16"/>
  <c r="AE991" i="16"/>
  <c r="AF990" i="16"/>
  <c r="AE990" i="16"/>
  <c r="AF989" i="16"/>
  <c r="AE989" i="16"/>
  <c r="AF988" i="16"/>
  <c r="AE988" i="16"/>
  <c r="AF987" i="16"/>
  <c r="AE987" i="16"/>
  <c r="AF986" i="16"/>
  <c r="AE986" i="16"/>
  <c r="AF985" i="16"/>
  <c r="AE985" i="16"/>
  <c r="AF984" i="16"/>
  <c r="AE984" i="16"/>
  <c r="AF983" i="16"/>
  <c r="AE983" i="16"/>
  <c r="AF982" i="16"/>
  <c r="AE982" i="16"/>
  <c r="AF981" i="16"/>
  <c r="AE981" i="16"/>
  <c r="AF980" i="16"/>
  <c r="AE980" i="16"/>
  <c r="AF979" i="16"/>
  <c r="AE979" i="16"/>
  <c r="AF978" i="16"/>
  <c r="AE978" i="16"/>
  <c r="AF977" i="16"/>
  <c r="AE977" i="16"/>
  <c r="AF976" i="16"/>
  <c r="AE976" i="16"/>
  <c r="AF975" i="16"/>
  <c r="AE975" i="16"/>
  <c r="AF974" i="16"/>
  <c r="AE974" i="16"/>
  <c r="AF973" i="16"/>
  <c r="AE973" i="16"/>
  <c r="AF972" i="16"/>
  <c r="AE972" i="16"/>
  <c r="AF971" i="16"/>
  <c r="AE971" i="16"/>
  <c r="AF970" i="16"/>
  <c r="AE970" i="16"/>
  <c r="AF969" i="16"/>
  <c r="AE969" i="16"/>
  <c r="AF968" i="16"/>
  <c r="AE968" i="16"/>
  <c r="AF967" i="16"/>
  <c r="AE967" i="16"/>
  <c r="AF966" i="16"/>
  <c r="AE966" i="16"/>
  <c r="AF965" i="16"/>
  <c r="AE965" i="16"/>
  <c r="AF964" i="16"/>
  <c r="AE964" i="16"/>
  <c r="AF963" i="16"/>
  <c r="AE963" i="16"/>
  <c r="AF962" i="16"/>
  <c r="AE962" i="16"/>
  <c r="AF961" i="16"/>
  <c r="AE961" i="16"/>
  <c r="AF960" i="16"/>
  <c r="AE960" i="16"/>
  <c r="AF959" i="16"/>
  <c r="AE959" i="16"/>
  <c r="AF958" i="16"/>
  <c r="AE958" i="16"/>
  <c r="AF957" i="16"/>
  <c r="AE957" i="16"/>
  <c r="AF956" i="16"/>
  <c r="AE956" i="16"/>
  <c r="AF955" i="16"/>
  <c r="AE955" i="16"/>
  <c r="AF954" i="16"/>
  <c r="AE954" i="16"/>
  <c r="AF953" i="16"/>
  <c r="AE953" i="16"/>
  <c r="AF952" i="16"/>
  <c r="AE952" i="16"/>
  <c r="AF951" i="16"/>
  <c r="AE951" i="16"/>
  <c r="AF950" i="16"/>
  <c r="AE950" i="16"/>
  <c r="AF949" i="16"/>
  <c r="AE949" i="16"/>
  <c r="AF948" i="16"/>
  <c r="AE948" i="16"/>
  <c r="AF947" i="16"/>
  <c r="AE947" i="16"/>
  <c r="AF946" i="16"/>
  <c r="AE946" i="16"/>
  <c r="AF945" i="16"/>
  <c r="AE945" i="16"/>
  <c r="AF944" i="16"/>
  <c r="AE944" i="16"/>
  <c r="AF943" i="16"/>
  <c r="AE943" i="16"/>
  <c r="AF942" i="16"/>
  <c r="AE942" i="16"/>
  <c r="AF941" i="16"/>
  <c r="AE941" i="16"/>
  <c r="AF940" i="16"/>
  <c r="AE940" i="16"/>
  <c r="AF939" i="16"/>
  <c r="AE939" i="16"/>
  <c r="AF938" i="16"/>
  <c r="AE938" i="16"/>
  <c r="AF937" i="16"/>
  <c r="AE937" i="16"/>
  <c r="AF936" i="16"/>
  <c r="AE936" i="16"/>
  <c r="AF935" i="16"/>
  <c r="AE935" i="16"/>
  <c r="AF934" i="16"/>
  <c r="AE934" i="16"/>
  <c r="AF933" i="16"/>
  <c r="AE933" i="16"/>
  <c r="AF932" i="16"/>
  <c r="AE932" i="16"/>
  <c r="AF931" i="16"/>
  <c r="AE931" i="16"/>
  <c r="AF930" i="16"/>
  <c r="AE930" i="16"/>
  <c r="AF929" i="16"/>
  <c r="AE929" i="16"/>
  <c r="AF928" i="16"/>
  <c r="AE928" i="16"/>
  <c r="AF927" i="16"/>
  <c r="AE927" i="16"/>
  <c r="AF926" i="16"/>
  <c r="AE926" i="16"/>
  <c r="AF925" i="16"/>
  <c r="AE925" i="16"/>
  <c r="AF924" i="16"/>
  <c r="AE924" i="16"/>
  <c r="AF923" i="16"/>
  <c r="AE923" i="16"/>
  <c r="AF922" i="16"/>
  <c r="AE922" i="16"/>
  <c r="AF921" i="16"/>
  <c r="AE921" i="16"/>
  <c r="AF920" i="16"/>
  <c r="AE920" i="16"/>
  <c r="AF919" i="16"/>
  <c r="AE919" i="16"/>
  <c r="AF918" i="16"/>
  <c r="AE918" i="16"/>
  <c r="AF917" i="16"/>
  <c r="AE917" i="16"/>
  <c r="AF916" i="16"/>
  <c r="AE916" i="16"/>
  <c r="AF915" i="16"/>
  <c r="AE915" i="16"/>
  <c r="AF914" i="16"/>
  <c r="AE914" i="16"/>
  <c r="AF913" i="16"/>
  <c r="AE913" i="16"/>
  <c r="AF912" i="16"/>
  <c r="AE912" i="16"/>
  <c r="AF911" i="16"/>
  <c r="AE911" i="16"/>
  <c r="AF910" i="16"/>
  <c r="AE910" i="16"/>
  <c r="AF909" i="16"/>
  <c r="AE909" i="16"/>
  <c r="AF908" i="16"/>
  <c r="AE908" i="16"/>
  <c r="AF907" i="16"/>
  <c r="AE907" i="16"/>
  <c r="AF906" i="16"/>
  <c r="AE906" i="16"/>
  <c r="AF905" i="16"/>
  <c r="AE905" i="16"/>
  <c r="AF904" i="16"/>
  <c r="AE904" i="16"/>
  <c r="AF903" i="16"/>
  <c r="AE903" i="16"/>
  <c r="AF902" i="16"/>
  <c r="AE902" i="16"/>
  <c r="AF901" i="16"/>
  <c r="AE901" i="16"/>
  <c r="AF900" i="16"/>
  <c r="AE900" i="16"/>
  <c r="AF899" i="16"/>
  <c r="AE899" i="16"/>
  <c r="AF898" i="16"/>
  <c r="AE898" i="16"/>
  <c r="AF897" i="16"/>
  <c r="AE897" i="16"/>
  <c r="AF896" i="16"/>
  <c r="AE896" i="16"/>
  <c r="AF895" i="16"/>
  <c r="AE895" i="16"/>
  <c r="AF894" i="16"/>
  <c r="AE894" i="16"/>
  <c r="AF893" i="16"/>
  <c r="AE893" i="16"/>
  <c r="AF892" i="16"/>
  <c r="AE892" i="16"/>
  <c r="AF891" i="16"/>
  <c r="AE891" i="16"/>
  <c r="AF890" i="16"/>
  <c r="AE890" i="16"/>
  <c r="AF889" i="16"/>
  <c r="AE889" i="16"/>
  <c r="AF888" i="16"/>
  <c r="AE888" i="16"/>
  <c r="AF887" i="16"/>
  <c r="AE887" i="16"/>
  <c r="AF886" i="16"/>
  <c r="AE886" i="16"/>
  <c r="AF885" i="16"/>
  <c r="AE885" i="16"/>
  <c r="AF884" i="16"/>
  <c r="AE884" i="16"/>
  <c r="AF883" i="16"/>
  <c r="AE883" i="16"/>
  <c r="AF882" i="16"/>
  <c r="AE882" i="16"/>
  <c r="AF881" i="16"/>
  <c r="AE881" i="16"/>
  <c r="AF880" i="16"/>
  <c r="AE880" i="16"/>
  <c r="AF879" i="16"/>
  <c r="AE879" i="16"/>
  <c r="AF878" i="16"/>
  <c r="AE878" i="16"/>
  <c r="AF877" i="16"/>
  <c r="AE877" i="16"/>
  <c r="AF876" i="16"/>
  <c r="AE876" i="16"/>
  <c r="AF875" i="16"/>
  <c r="AE875" i="16"/>
  <c r="AF874" i="16"/>
  <c r="AE874" i="16"/>
  <c r="AF873" i="16"/>
  <c r="AE873" i="16"/>
  <c r="AF872" i="16"/>
  <c r="AE872" i="16"/>
  <c r="AF871" i="16"/>
  <c r="AE871" i="16"/>
  <c r="AF870" i="16"/>
  <c r="AE870" i="16"/>
  <c r="AF869" i="16"/>
  <c r="AE869" i="16"/>
  <c r="AF868" i="16"/>
  <c r="AE868" i="16"/>
  <c r="AF867" i="16"/>
  <c r="AE867" i="16"/>
  <c r="AF866" i="16"/>
  <c r="AE866" i="16"/>
  <c r="AF865" i="16"/>
  <c r="AE865" i="16"/>
  <c r="AF864" i="16"/>
  <c r="AE864" i="16"/>
  <c r="AF863" i="16"/>
  <c r="AE863" i="16"/>
  <c r="AF862" i="16"/>
  <c r="AE862" i="16"/>
  <c r="AF861" i="16"/>
  <c r="AE861" i="16"/>
  <c r="AF860" i="16"/>
  <c r="AE860" i="16"/>
  <c r="AF859" i="16"/>
  <c r="AE859" i="16"/>
  <c r="AF858" i="16"/>
  <c r="AE858" i="16"/>
  <c r="AF857" i="16"/>
  <c r="AE857" i="16"/>
  <c r="AF856" i="16"/>
  <c r="AE856" i="16"/>
  <c r="AF855" i="16"/>
  <c r="AE855" i="16"/>
  <c r="AF854" i="16"/>
  <c r="AE854" i="16"/>
  <c r="AF853" i="16"/>
  <c r="AE853" i="16"/>
  <c r="AF852" i="16"/>
  <c r="AE852" i="16"/>
  <c r="AF851" i="16"/>
  <c r="AE851" i="16"/>
  <c r="AF850" i="16"/>
  <c r="AE850" i="16"/>
  <c r="AF849" i="16"/>
  <c r="AE849" i="16"/>
  <c r="AF848" i="16"/>
  <c r="AE848" i="16"/>
  <c r="AF847" i="16"/>
  <c r="AE847" i="16"/>
  <c r="AF846" i="16"/>
  <c r="AE846" i="16"/>
  <c r="AF845" i="16"/>
  <c r="AE845" i="16"/>
  <c r="AF844" i="16"/>
  <c r="AE844" i="16"/>
  <c r="AF843" i="16"/>
  <c r="AE843" i="16"/>
  <c r="AF842" i="16"/>
  <c r="AE842" i="16"/>
  <c r="AF841" i="16"/>
  <c r="AE841" i="16"/>
  <c r="AF840" i="16"/>
  <c r="AE840" i="16"/>
  <c r="AF839" i="16"/>
  <c r="AE839" i="16"/>
  <c r="AF838" i="16"/>
  <c r="AE838" i="16"/>
  <c r="AF837" i="16"/>
  <c r="AE837" i="16"/>
  <c r="AF836" i="16"/>
  <c r="AE836" i="16"/>
  <c r="AF835" i="16"/>
  <c r="AE835" i="16"/>
  <c r="AF834" i="16"/>
  <c r="AE834" i="16"/>
  <c r="AF833" i="16"/>
  <c r="AE833" i="16"/>
  <c r="AF832" i="16"/>
  <c r="AE832" i="16"/>
  <c r="AF831" i="16"/>
  <c r="AE831" i="16"/>
  <c r="AF830" i="16"/>
  <c r="AE830" i="16"/>
  <c r="AF829" i="16"/>
  <c r="AE829" i="16"/>
  <c r="AF828" i="16"/>
  <c r="AE828" i="16"/>
  <c r="AF827" i="16"/>
  <c r="AE827" i="16"/>
  <c r="AF826" i="16"/>
  <c r="AE826" i="16"/>
  <c r="AF825" i="16"/>
  <c r="AE825" i="16"/>
  <c r="AF824" i="16"/>
  <c r="AE824" i="16"/>
  <c r="AF823" i="16"/>
  <c r="AE823" i="16"/>
  <c r="AF822" i="16"/>
  <c r="AE822" i="16"/>
  <c r="AF821" i="16"/>
  <c r="AE821" i="16"/>
  <c r="AF820" i="16"/>
  <c r="AE820" i="16"/>
  <c r="AF819" i="16"/>
  <c r="AE819" i="16"/>
  <c r="AF818" i="16"/>
  <c r="AE818" i="16"/>
  <c r="AF817" i="16"/>
  <c r="AE817" i="16"/>
  <c r="AF816" i="16"/>
  <c r="AE816" i="16"/>
  <c r="AF815" i="16"/>
  <c r="AE815" i="16"/>
  <c r="AF814" i="16"/>
  <c r="AE814" i="16"/>
  <c r="AF813" i="16"/>
  <c r="AE813" i="16"/>
  <c r="AF812" i="16"/>
  <c r="AE812" i="16"/>
  <c r="AF811" i="16"/>
  <c r="AE811" i="16"/>
  <c r="AF810" i="16"/>
  <c r="AE810" i="16"/>
  <c r="AF809" i="16"/>
  <c r="AE809" i="16"/>
  <c r="AF808" i="16"/>
  <c r="AE808" i="16"/>
  <c r="AF807" i="16"/>
  <c r="AE807" i="16"/>
  <c r="AF806" i="16"/>
  <c r="AE806" i="16"/>
  <c r="AF805" i="16"/>
  <c r="AE805" i="16"/>
  <c r="AF804" i="16"/>
  <c r="AE804" i="16"/>
  <c r="AF803" i="16"/>
  <c r="AE803" i="16"/>
  <c r="AF802" i="16"/>
  <c r="AE802" i="16"/>
  <c r="AF801" i="16"/>
  <c r="AE801" i="16"/>
  <c r="AF800" i="16"/>
  <c r="AE800" i="16"/>
  <c r="AF799" i="16"/>
  <c r="AE799" i="16"/>
  <c r="AF798" i="16"/>
  <c r="AE798" i="16"/>
  <c r="AF797" i="16"/>
  <c r="AE797" i="16"/>
  <c r="AF796" i="16"/>
  <c r="AE796" i="16"/>
  <c r="AF795" i="16"/>
  <c r="AE795" i="16"/>
  <c r="AF794" i="16"/>
  <c r="AE794" i="16"/>
  <c r="AF793" i="16"/>
  <c r="AE793" i="16"/>
  <c r="AF792" i="16"/>
  <c r="AE792" i="16"/>
  <c r="AF791" i="16"/>
  <c r="AE791" i="16"/>
  <c r="AF790" i="16"/>
  <c r="AE790" i="16"/>
  <c r="AF789" i="16"/>
  <c r="AE789" i="16"/>
  <c r="AF788" i="16"/>
  <c r="AE788" i="16"/>
  <c r="AF787" i="16"/>
  <c r="AE787" i="16"/>
  <c r="AF786" i="16"/>
  <c r="AE786" i="16"/>
  <c r="AF785" i="16"/>
  <c r="AE785" i="16"/>
  <c r="AF784" i="16"/>
  <c r="AE784" i="16"/>
  <c r="AF783" i="16"/>
  <c r="AE783" i="16"/>
  <c r="AF782" i="16"/>
  <c r="AE782" i="16"/>
  <c r="AF781" i="16"/>
  <c r="AE781" i="16"/>
  <c r="AF780" i="16"/>
  <c r="AE780" i="16"/>
  <c r="AF779" i="16"/>
  <c r="AE779" i="16"/>
  <c r="AF778" i="16"/>
  <c r="AE778" i="16"/>
  <c r="AF777" i="16"/>
  <c r="AE777" i="16"/>
  <c r="AF776" i="16"/>
  <c r="AE776" i="16"/>
  <c r="AF775" i="16"/>
  <c r="AE775" i="16"/>
  <c r="AF774" i="16"/>
  <c r="AE774" i="16"/>
  <c r="AF773" i="16"/>
  <c r="AE773" i="16"/>
  <c r="AF772" i="16"/>
  <c r="AE772" i="16"/>
  <c r="AF771" i="16"/>
  <c r="AE771" i="16"/>
  <c r="AF770" i="16"/>
  <c r="AE770" i="16"/>
  <c r="AF769" i="16"/>
  <c r="AE769" i="16"/>
  <c r="AF768" i="16"/>
  <c r="AE768" i="16"/>
  <c r="AF767" i="16"/>
  <c r="AE767" i="16"/>
  <c r="AF766" i="16"/>
  <c r="AE766" i="16"/>
  <c r="AF765" i="16"/>
  <c r="AE765" i="16"/>
  <c r="AF764" i="16"/>
  <c r="AE764" i="16"/>
  <c r="AF763" i="16"/>
  <c r="AE763" i="16"/>
  <c r="AF762" i="16"/>
  <c r="AE762" i="16"/>
  <c r="AF761" i="16"/>
  <c r="AE761" i="16"/>
  <c r="AF760" i="16"/>
  <c r="AE760" i="16"/>
  <c r="AF759" i="16"/>
  <c r="AE759" i="16"/>
  <c r="AF758" i="16"/>
  <c r="AE758" i="16"/>
  <c r="AF757" i="16"/>
  <c r="AE757" i="16"/>
  <c r="AF756" i="16"/>
  <c r="AE756" i="16"/>
  <c r="AF755" i="16"/>
  <c r="AE755" i="16"/>
  <c r="AF754" i="16"/>
  <c r="AE754" i="16"/>
  <c r="AF753" i="16"/>
  <c r="AE753" i="16"/>
  <c r="AF752" i="16"/>
  <c r="AE752" i="16"/>
  <c r="AF751" i="16"/>
  <c r="AE751" i="16"/>
  <c r="AF750" i="16"/>
  <c r="AE750" i="16"/>
  <c r="AF749" i="16"/>
  <c r="AE749" i="16"/>
  <c r="AF748" i="16"/>
  <c r="AE748" i="16"/>
  <c r="AF747" i="16"/>
  <c r="AE747" i="16"/>
  <c r="AF746" i="16"/>
  <c r="AE746" i="16"/>
  <c r="AF745" i="16"/>
  <c r="AE745" i="16"/>
  <c r="AF744" i="16"/>
  <c r="AE744" i="16"/>
  <c r="AF743" i="16"/>
  <c r="AE743" i="16"/>
  <c r="AF742" i="16"/>
  <c r="AE742" i="16"/>
  <c r="AF741" i="16"/>
  <c r="AE741" i="16"/>
  <c r="AF740" i="16"/>
  <c r="AE740" i="16"/>
  <c r="AF739" i="16"/>
  <c r="AE739" i="16"/>
  <c r="AF738" i="16"/>
  <c r="AE738" i="16"/>
  <c r="AF737" i="16"/>
  <c r="AE737" i="16"/>
  <c r="AF736" i="16"/>
  <c r="AE736" i="16"/>
  <c r="AF735" i="16"/>
  <c r="AE735" i="16"/>
  <c r="AF734" i="16"/>
  <c r="AE734" i="16"/>
  <c r="AF733" i="16"/>
  <c r="AE733" i="16"/>
  <c r="AF732" i="16"/>
  <c r="AE732" i="16"/>
  <c r="AF731" i="16"/>
  <c r="AE731" i="16"/>
  <c r="AF730" i="16"/>
  <c r="AE730" i="16"/>
  <c r="AF729" i="16"/>
  <c r="AE729" i="16"/>
  <c r="AF728" i="16"/>
  <c r="AE728" i="16"/>
  <c r="AF727" i="16"/>
  <c r="AE727" i="16"/>
  <c r="AF726" i="16"/>
  <c r="AE726" i="16"/>
  <c r="AF725" i="16"/>
  <c r="AE725" i="16"/>
  <c r="AF724" i="16"/>
  <c r="AE724" i="16"/>
  <c r="AF723" i="16"/>
  <c r="AE723" i="16"/>
  <c r="AF722" i="16"/>
  <c r="AE722" i="16"/>
  <c r="AF721" i="16"/>
  <c r="AE721" i="16"/>
  <c r="AF720" i="16"/>
  <c r="AE720" i="16"/>
  <c r="AF719" i="16"/>
  <c r="AE719" i="16"/>
  <c r="AF718" i="16"/>
  <c r="AE718" i="16"/>
  <c r="AF717" i="16"/>
  <c r="AE717" i="16"/>
  <c r="AF716" i="16"/>
  <c r="AE716" i="16"/>
  <c r="AF715" i="16"/>
  <c r="AE715" i="16"/>
  <c r="AF714" i="16"/>
  <c r="AE714" i="16"/>
  <c r="AF713" i="16"/>
  <c r="AE713" i="16"/>
  <c r="AF712" i="16"/>
  <c r="AE712" i="16"/>
  <c r="AF711" i="16"/>
  <c r="AE711" i="16"/>
  <c r="AF710" i="16"/>
  <c r="AE710" i="16"/>
  <c r="AF709" i="16"/>
  <c r="AE709" i="16"/>
  <c r="AF708" i="16"/>
  <c r="AE708" i="16"/>
  <c r="AF707" i="16"/>
  <c r="AE707" i="16"/>
  <c r="AF706" i="16"/>
  <c r="AE706" i="16"/>
  <c r="AF705" i="16"/>
  <c r="AE705" i="16"/>
  <c r="AF704" i="16"/>
  <c r="AE704" i="16"/>
  <c r="AF703" i="16"/>
  <c r="AE703" i="16"/>
  <c r="AF702" i="16"/>
  <c r="AE702" i="16"/>
  <c r="AF701" i="16"/>
  <c r="AE701" i="16"/>
  <c r="AF700" i="16"/>
  <c r="AE700" i="16"/>
  <c r="AF699" i="16"/>
  <c r="AE699" i="16"/>
  <c r="AF698" i="16"/>
  <c r="AE698" i="16"/>
  <c r="AF697" i="16"/>
  <c r="AE697" i="16"/>
  <c r="AF696" i="16"/>
  <c r="AE696" i="16"/>
  <c r="AF695" i="16"/>
  <c r="AE695" i="16"/>
  <c r="AF694" i="16"/>
  <c r="AE694" i="16"/>
  <c r="AF693" i="16"/>
  <c r="AE693" i="16"/>
  <c r="AF692" i="16"/>
  <c r="AE692" i="16"/>
  <c r="AF691" i="16"/>
  <c r="AE691" i="16"/>
  <c r="AF690" i="16"/>
  <c r="AE690" i="16"/>
  <c r="AF689" i="16"/>
  <c r="AE689" i="16"/>
  <c r="AF688" i="16"/>
  <c r="AE688" i="16"/>
  <c r="AF687" i="16"/>
  <c r="AE687" i="16"/>
  <c r="AF686" i="16"/>
  <c r="AE686" i="16"/>
  <c r="AF685" i="16"/>
  <c r="AE685" i="16"/>
  <c r="AF684" i="16"/>
  <c r="AE684" i="16"/>
  <c r="AF683" i="16"/>
  <c r="AE683" i="16"/>
  <c r="AF682" i="16"/>
  <c r="AE682" i="16"/>
  <c r="AF681" i="16"/>
  <c r="AE681" i="16"/>
  <c r="AF680" i="16"/>
  <c r="AE680" i="16"/>
  <c r="AF679" i="16"/>
  <c r="AE679" i="16"/>
  <c r="AF678" i="16"/>
  <c r="AE678" i="16"/>
  <c r="AF677" i="16"/>
  <c r="AE677" i="16"/>
  <c r="AF676" i="16"/>
  <c r="AE676" i="16"/>
  <c r="AF675" i="16"/>
  <c r="AE675" i="16"/>
  <c r="AF674" i="16"/>
  <c r="AE674" i="16"/>
  <c r="AF673" i="16"/>
  <c r="AE673" i="16"/>
  <c r="AF672" i="16"/>
  <c r="AE672" i="16"/>
  <c r="AF671" i="16"/>
  <c r="AE671" i="16"/>
  <c r="AF670" i="16"/>
  <c r="AE670" i="16"/>
  <c r="AF669" i="16"/>
  <c r="AE669" i="16"/>
  <c r="AF668" i="16"/>
  <c r="AE668" i="16"/>
  <c r="AF667" i="16"/>
  <c r="AE667" i="16"/>
  <c r="AF666" i="16"/>
  <c r="AE666" i="16"/>
  <c r="AF665" i="16"/>
  <c r="AE665" i="16"/>
  <c r="AF664" i="16"/>
  <c r="AE664" i="16"/>
  <c r="AF663" i="16"/>
  <c r="AE663" i="16"/>
  <c r="AF662" i="16"/>
  <c r="AE662" i="16"/>
  <c r="AF661" i="16"/>
  <c r="AE661" i="16"/>
  <c r="AF660" i="16"/>
  <c r="AE660" i="16"/>
  <c r="AF659" i="16"/>
  <c r="AE659" i="16"/>
  <c r="AF658" i="16"/>
  <c r="AE658" i="16"/>
  <c r="AF657" i="16"/>
  <c r="AE657" i="16"/>
  <c r="AF656" i="16"/>
  <c r="AE656" i="16"/>
  <c r="AF655" i="16"/>
  <c r="AE655" i="16"/>
  <c r="AF654" i="16"/>
  <c r="AE654" i="16"/>
  <c r="AF653" i="16"/>
  <c r="AE653" i="16"/>
  <c r="AF652" i="16"/>
  <c r="AE652" i="16"/>
  <c r="AF651" i="16"/>
  <c r="AE651" i="16"/>
  <c r="AF650" i="16"/>
  <c r="AE650" i="16"/>
  <c r="AF649" i="16"/>
  <c r="AE649" i="16"/>
  <c r="AF648" i="16"/>
  <c r="AE648" i="16"/>
  <c r="AF647" i="16"/>
  <c r="AE647" i="16"/>
  <c r="AF646" i="16"/>
  <c r="AE646" i="16"/>
  <c r="AF645" i="16"/>
  <c r="AE645" i="16"/>
  <c r="AF644" i="16"/>
  <c r="AE644" i="16"/>
  <c r="AF643" i="16"/>
  <c r="AE643" i="16"/>
  <c r="AF642" i="16"/>
  <c r="AE642" i="16"/>
  <c r="AF641" i="16"/>
  <c r="AE641" i="16"/>
  <c r="AF640" i="16"/>
  <c r="AE640" i="16"/>
  <c r="AF639" i="16"/>
  <c r="AE639" i="16"/>
  <c r="AF638" i="16"/>
  <c r="AE638" i="16"/>
  <c r="AF637" i="16"/>
  <c r="AE637" i="16"/>
  <c r="AF636" i="16"/>
  <c r="AE636" i="16"/>
  <c r="AF635" i="16"/>
  <c r="AE635" i="16"/>
  <c r="AF634" i="16"/>
  <c r="AE634" i="16"/>
  <c r="AF633" i="16"/>
  <c r="AE633" i="16"/>
  <c r="AF632" i="16"/>
  <c r="AE632" i="16"/>
  <c r="AF631" i="16"/>
  <c r="AE631" i="16"/>
  <c r="AF630" i="16"/>
  <c r="AE630" i="16"/>
  <c r="AF629" i="16"/>
  <c r="AE629" i="16"/>
  <c r="AF628" i="16"/>
  <c r="AE628" i="16"/>
  <c r="AF627" i="16"/>
  <c r="AE627" i="16"/>
  <c r="AF626" i="16"/>
  <c r="AE626" i="16"/>
  <c r="AF625" i="16"/>
  <c r="AE625" i="16"/>
  <c r="AF624" i="16"/>
  <c r="AE624" i="16"/>
  <c r="AF623" i="16"/>
  <c r="AE623" i="16"/>
  <c r="AF622" i="16"/>
  <c r="AE622" i="16"/>
  <c r="AF621" i="16"/>
  <c r="AE621" i="16"/>
  <c r="AF620" i="16"/>
  <c r="AE620" i="16"/>
  <c r="AF619" i="16"/>
  <c r="AE619" i="16"/>
  <c r="AF618" i="16"/>
  <c r="AE618" i="16"/>
  <c r="AF617" i="16"/>
  <c r="AE617" i="16"/>
  <c r="AF616" i="16"/>
  <c r="AE616" i="16"/>
  <c r="AF615" i="16"/>
  <c r="AE615" i="16"/>
  <c r="AF614" i="16"/>
  <c r="AE614" i="16"/>
  <c r="AF613" i="16"/>
  <c r="AE613" i="16"/>
  <c r="AF612" i="16"/>
  <c r="AE612" i="16"/>
  <c r="AF611" i="16"/>
  <c r="AE611" i="16"/>
  <c r="AF610" i="16"/>
  <c r="AE610" i="16"/>
  <c r="AF609" i="16"/>
  <c r="AE609" i="16"/>
  <c r="AF608" i="16"/>
  <c r="AE608" i="16"/>
  <c r="AF607" i="16"/>
  <c r="AE607" i="16"/>
  <c r="AF606" i="16"/>
  <c r="AE606" i="16"/>
  <c r="AF605" i="16"/>
  <c r="AE605" i="16"/>
  <c r="AF604" i="16"/>
  <c r="AE604" i="16"/>
  <c r="AF603" i="16"/>
  <c r="AE603" i="16"/>
  <c r="AF602" i="16"/>
  <c r="AE602" i="16"/>
  <c r="AF601" i="16"/>
  <c r="AE601" i="16"/>
  <c r="AF600" i="16"/>
  <c r="AE600" i="16"/>
  <c r="AF599" i="16"/>
  <c r="AE599" i="16"/>
  <c r="AF598" i="16"/>
  <c r="AE598" i="16"/>
  <c r="AF597" i="16"/>
  <c r="AE597" i="16"/>
  <c r="AF596" i="16"/>
  <c r="AE596" i="16"/>
  <c r="AF595" i="16"/>
  <c r="AE595" i="16"/>
  <c r="AF594" i="16"/>
  <c r="AE594" i="16"/>
  <c r="AF593" i="16"/>
  <c r="AE593" i="16"/>
  <c r="AF592" i="16"/>
  <c r="AE592" i="16"/>
  <c r="AF591" i="16"/>
  <c r="AE591" i="16"/>
  <c r="AF590" i="16"/>
  <c r="AE590" i="16"/>
  <c r="AF589" i="16"/>
  <c r="AE589" i="16"/>
  <c r="AF588" i="16"/>
  <c r="AE588" i="16"/>
  <c r="AF587" i="16"/>
  <c r="AE587" i="16"/>
  <c r="AF586" i="16"/>
  <c r="AE586" i="16"/>
  <c r="AF585" i="16"/>
  <c r="AE585" i="16"/>
  <c r="AF584" i="16"/>
  <c r="AE584" i="16"/>
  <c r="AF583" i="16"/>
  <c r="AE583" i="16"/>
  <c r="AF582" i="16"/>
  <c r="AE582" i="16"/>
  <c r="AF581" i="16"/>
  <c r="AE581" i="16"/>
  <c r="AF580" i="16"/>
  <c r="AE580" i="16"/>
  <c r="AF579" i="16"/>
  <c r="AE579" i="16"/>
  <c r="AF578" i="16"/>
  <c r="AE578" i="16"/>
  <c r="AF577" i="16"/>
  <c r="AE577" i="16"/>
  <c r="AF576" i="16"/>
  <c r="AE576" i="16"/>
  <c r="AF575" i="16"/>
  <c r="AE575" i="16"/>
  <c r="AF574" i="16"/>
  <c r="AE574" i="16"/>
  <c r="AF573" i="16"/>
  <c r="AE573" i="16"/>
  <c r="AF572" i="16"/>
  <c r="AE572" i="16"/>
  <c r="AF571" i="16"/>
  <c r="AE571" i="16"/>
  <c r="AF570" i="16"/>
  <c r="AE570" i="16"/>
  <c r="AF569" i="16"/>
  <c r="AE569" i="16"/>
  <c r="AF568" i="16"/>
  <c r="AE568" i="16"/>
  <c r="AF567" i="16"/>
  <c r="AE567" i="16"/>
  <c r="AF566" i="16"/>
  <c r="AE566" i="16"/>
  <c r="AF565" i="16"/>
  <c r="AE565" i="16"/>
  <c r="AF564" i="16"/>
  <c r="AE564" i="16"/>
  <c r="AF563" i="16"/>
  <c r="AE563" i="16"/>
  <c r="AF562" i="16"/>
  <c r="AE562" i="16"/>
  <c r="AF561" i="16"/>
  <c r="AE561" i="16"/>
  <c r="AF560" i="16"/>
  <c r="AE560" i="16"/>
  <c r="AF559" i="16"/>
  <c r="AE559" i="16"/>
  <c r="AF558" i="16"/>
  <c r="AE558" i="16"/>
  <c r="AF557" i="16"/>
  <c r="AE557" i="16"/>
  <c r="AF556" i="16"/>
  <c r="AE556" i="16"/>
  <c r="AF555" i="16"/>
  <c r="AE555" i="16"/>
  <c r="AF554" i="16"/>
  <c r="AE554" i="16"/>
  <c r="AF553" i="16"/>
  <c r="AE553" i="16"/>
  <c r="AF552" i="16"/>
  <c r="AE552" i="16"/>
  <c r="AF551" i="16"/>
  <c r="AE551" i="16"/>
  <c r="AF550" i="16"/>
  <c r="AE550" i="16"/>
  <c r="AF549" i="16"/>
  <c r="AE549" i="16"/>
  <c r="AF548" i="16"/>
  <c r="AE548" i="16"/>
  <c r="AF547" i="16"/>
  <c r="AE547" i="16"/>
  <c r="AF546" i="16"/>
  <c r="AE546" i="16"/>
  <c r="AF545" i="16"/>
  <c r="AE545" i="16"/>
  <c r="AF544" i="16"/>
  <c r="AE544" i="16"/>
  <c r="AF543" i="16"/>
  <c r="AE543" i="16"/>
  <c r="AF542" i="16"/>
  <c r="AE542" i="16"/>
  <c r="AF541" i="16"/>
  <c r="AE541" i="16"/>
  <c r="AF540" i="16"/>
  <c r="AE540" i="16"/>
  <c r="AF539" i="16"/>
  <c r="AE539" i="16"/>
  <c r="AF538" i="16"/>
  <c r="AE538" i="16"/>
  <c r="AF537" i="16"/>
  <c r="AE537" i="16"/>
  <c r="AF536" i="16"/>
  <c r="AE536" i="16"/>
  <c r="AF535" i="16"/>
  <c r="AE535" i="16"/>
  <c r="AF534" i="16"/>
  <c r="AE534" i="16"/>
  <c r="AF533" i="16"/>
  <c r="AE533" i="16"/>
  <c r="AF532" i="16"/>
  <c r="AE532" i="16"/>
  <c r="AF531" i="16"/>
  <c r="AE531" i="16"/>
  <c r="AF530" i="16"/>
  <c r="AE530" i="16"/>
  <c r="AF529" i="16"/>
  <c r="AE529" i="16"/>
  <c r="AF528" i="16"/>
  <c r="AE528" i="16"/>
  <c r="AF527" i="16"/>
  <c r="AE527" i="16"/>
  <c r="AF526" i="16"/>
  <c r="AE526" i="16"/>
  <c r="AF525" i="16"/>
  <c r="AE525" i="16"/>
  <c r="AF524" i="16"/>
  <c r="AE524" i="16"/>
  <c r="AF523" i="16"/>
  <c r="AE523" i="16"/>
  <c r="AF522" i="16"/>
  <c r="AE522" i="16"/>
  <c r="AF521" i="16"/>
  <c r="AE521" i="16"/>
  <c r="AF520" i="16"/>
  <c r="AE520" i="16"/>
  <c r="AF519" i="16"/>
  <c r="AE519" i="16"/>
  <c r="AF518" i="16"/>
  <c r="AE518" i="16"/>
  <c r="AF517" i="16"/>
  <c r="AE517" i="16"/>
  <c r="AF516" i="16"/>
  <c r="AE516" i="16"/>
  <c r="AF515" i="16"/>
  <c r="AE515" i="16"/>
  <c r="AF514" i="16"/>
  <c r="AE514" i="16"/>
  <c r="AF513" i="16"/>
  <c r="AE513" i="16"/>
  <c r="AF512" i="16"/>
  <c r="AE512" i="16"/>
  <c r="AF511" i="16"/>
  <c r="AE511" i="16"/>
  <c r="AF510" i="16"/>
  <c r="AE510" i="16"/>
  <c r="AF509" i="16"/>
  <c r="AE509" i="16"/>
  <c r="AF508" i="16"/>
  <c r="AE508" i="16"/>
  <c r="AF507" i="16"/>
  <c r="AE507" i="16"/>
  <c r="AF506" i="16"/>
  <c r="AE506" i="16"/>
  <c r="AF505" i="16"/>
  <c r="AE505" i="16"/>
  <c r="AF504" i="16"/>
  <c r="AE504" i="16"/>
  <c r="AF503" i="16"/>
  <c r="AE503" i="16"/>
  <c r="AF502" i="16"/>
  <c r="AE502" i="16"/>
  <c r="AF501" i="16"/>
  <c r="AE501" i="16"/>
  <c r="AF500" i="16"/>
  <c r="AE500" i="16"/>
  <c r="AF499" i="16"/>
  <c r="AE499" i="16"/>
  <c r="AF498" i="16"/>
  <c r="AE498" i="16"/>
  <c r="AF497" i="16"/>
  <c r="AE497" i="16"/>
  <c r="AF496" i="16"/>
  <c r="AE496" i="16"/>
  <c r="AF495" i="16"/>
  <c r="AE495" i="16"/>
  <c r="AF494" i="16"/>
  <c r="AE494" i="16"/>
  <c r="AF493" i="16"/>
  <c r="AE493" i="16"/>
  <c r="AF492" i="16"/>
  <c r="AE492" i="16"/>
  <c r="AF491" i="16"/>
  <c r="AE491" i="16"/>
  <c r="AF490" i="16"/>
  <c r="AE490" i="16"/>
  <c r="AF489" i="16"/>
  <c r="AE489" i="16"/>
  <c r="AF488" i="16"/>
  <c r="AE488" i="16"/>
  <c r="AF487" i="16"/>
  <c r="AE487" i="16"/>
  <c r="AF486" i="16"/>
  <c r="AE486" i="16"/>
  <c r="AF485" i="16"/>
  <c r="AE485" i="16"/>
  <c r="AF484" i="16"/>
  <c r="AE484" i="16"/>
  <c r="AF483" i="16"/>
  <c r="AE483" i="16"/>
  <c r="AF482" i="16"/>
  <c r="AE482" i="16"/>
  <c r="AF481" i="16"/>
  <c r="AE481" i="16"/>
  <c r="AF480" i="16"/>
  <c r="AE480" i="16"/>
  <c r="AF479" i="16"/>
  <c r="AE479" i="16"/>
  <c r="AF478" i="16"/>
  <c r="AE478" i="16"/>
  <c r="AF477" i="16"/>
  <c r="AE477" i="16"/>
  <c r="AF476" i="16"/>
  <c r="AE476" i="16"/>
  <c r="AF475" i="16"/>
  <c r="AE475" i="16"/>
  <c r="AF474" i="16"/>
  <c r="AE474" i="16"/>
  <c r="AF473" i="16"/>
  <c r="AE473" i="16"/>
  <c r="AF472" i="16"/>
  <c r="AE472" i="16"/>
  <c r="AF471" i="16"/>
  <c r="AE471" i="16"/>
  <c r="AF470" i="16"/>
  <c r="AE470" i="16"/>
  <c r="AF469" i="16"/>
  <c r="AE469" i="16"/>
  <c r="AF468" i="16"/>
  <c r="AE468" i="16"/>
  <c r="AF467" i="16"/>
  <c r="AE467" i="16"/>
  <c r="AF466" i="16"/>
  <c r="AE466" i="16"/>
  <c r="AF465" i="16"/>
  <c r="AE465" i="16"/>
  <c r="AF464" i="16"/>
  <c r="AE464" i="16"/>
  <c r="AF463" i="16"/>
  <c r="AE463" i="16"/>
  <c r="AF462" i="16"/>
  <c r="AE462" i="16"/>
  <c r="AF461" i="16"/>
  <c r="AE461" i="16"/>
  <c r="AF460" i="16"/>
  <c r="AE460" i="16"/>
  <c r="AF459" i="16"/>
  <c r="AE459" i="16"/>
  <c r="AF458" i="16"/>
  <c r="AE458" i="16"/>
  <c r="AF457" i="16"/>
  <c r="AE457" i="16"/>
  <c r="AF456" i="16"/>
  <c r="AE456" i="16"/>
  <c r="AF455" i="16"/>
  <c r="AE455" i="16"/>
  <c r="AF454" i="16"/>
  <c r="AE454" i="16"/>
  <c r="AF453" i="16"/>
  <c r="AE453" i="16"/>
  <c r="AF452" i="16"/>
  <c r="AE452" i="16"/>
  <c r="AF451" i="16"/>
  <c r="AE451" i="16"/>
  <c r="AF450" i="16"/>
  <c r="AE450" i="16"/>
  <c r="AF449" i="16"/>
  <c r="AE449" i="16"/>
  <c r="AF448" i="16"/>
  <c r="AE448" i="16"/>
  <c r="AF447" i="16"/>
  <c r="AE447" i="16"/>
  <c r="AF446" i="16"/>
  <c r="AE446" i="16"/>
  <c r="AF445" i="16"/>
  <c r="AE445" i="16"/>
  <c r="AF444" i="16"/>
  <c r="AE444" i="16"/>
  <c r="AF443" i="16"/>
  <c r="AE443" i="16"/>
  <c r="AF442" i="16"/>
  <c r="AE442" i="16"/>
  <c r="AF441" i="16"/>
  <c r="AE441" i="16"/>
  <c r="AF440" i="16"/>
  <c r="AE440" i="16"/>
  <c r="AF439" i="16"/>
  <c r="AE439" i="16"/>
  <c r="AF438" i="16"/>
  <c r="AE438" i="16"/>
  <c r="AF437" i="16"/>
  <c r="AE437" i="16"/>
  <c r="AF436" i="16"/>
  <c r="AE436" i="16"/>
  <c r="AF435" i="16"/>
  <c r="AE435" i="16"/>
  <c r="AF434" i="16"/>
  <c r="AE434" i="16"/>
  <c r="AF433" i="16"/>
  <c r="AE433" i="16"/>
  <c r="AF432" i="16"/>
  <c r="AE432" i="16"/>
  <c r="AF431" i="16"/>
  <c r="AE431" i="16"/>
  <c r="AF430" i="16"/>
  <c r="AE430" i="16"/>
  <c r="AF429" i="16"/>
  <c r="AE429" i="16"/>
  <c r="AF428" i="16"/>
  <c r="AE428" i="16"/>
  <c r="AF427" i="16"/>
  <c r="AE427" i="16"/>
  <c r="AF426" i="16"/>
  <c r="AE426" i="16"/>
  <c r="AF425" i="16"/>
  <c r="AE425" i="16"/>
  <c r="AF424" i="16"/>
  <c r="AE424" i="16"/>
  <c r="AF423" i="16"/>
  <c r="AE423" i="16"/>
  <c r="AF422" i="16"/>
  <c r="AE422" i="16"/>
  <c r="AF421" i="16"/>
  <c r="AE421" i="16"/>
  <c r="AF420" i="16"/>
  <c r="AE420" i="16"/>
  <c r="AF419" i="16"/>
  <c r="AE419" i="16"/>
  <c r="AF418" i="16"/>
  <c r="AE418" i="16"/>
  <c r="AF417" i="16"/>
  <c r="AE417" i="16"/>
  <c r="AF416" i="16"/>
  <c r="AE416" i="16"/>
  <c r="AF415" i="16"/>
  <c r="AE415" i="16"/>
  <c r="AF414" i="16"/>
  <c r="AE414" i="16"/>
  <c r="AF413" i="16"/>
  <c r="AE413" i="16"/>
  <c r="AF412" i="16"/>
  <c r="AE412" i="16"/>
  <c r="AF411" i="16"/>
  <c r="AE411" i="16"/>
  <c r="AF410" i="16"/>
  <c r="AE410" i="16"/>
  <c r="AF409" i="16"/>
  <c r="AE409" i="16"/>
  <c r="AF408" i="16"/>
  <c r="AE408" i="16"/>
  <c r="AF407" i="16"/>
  <c r="AE407" i="16"/>
  <c r="AF406" i="16"/>
  <c r="AE406" i="16"/>
  <c r="AF405" i="16"/>
  <c r="AE405" i="16"/>
  <c r="AF404" i="16"/>
  <c r="AE404" i="16"/>
  <c r="AF403" i="16"/>
  <c r="AE403" i="16"/>
  <c r="AF402" i="16"/>
  <c r="AE402" i="16"/>
  <c r="AF401" i="16"/>
  <c r="AE401" i="16"/>
  <c r="AF400" i="16"/>
  <c r="AE400" i="16"/>
  <c r="AF399" i="16"/>
  <c r="AE399" i="16"/>
  <c r="AF398" i="16"/>
  <c r="AE398" i="16"/>
  <c r="AF397" i="16"/>
  <c r="AE397" i="16"/>
  <c r="AF396" i="16"/>
  <c r="AE396" i="16"/>
  <c r="AF395" i="16"/>
  <c r="AE395" i="16"/>
  <c r="AF394" i="16"/>
  <c r="AE394" i="16"/>
  <c r="AF393" i="16"/>
  <c r="AE393" i="16"/>
  <c r="AF392" i="16"/>
  <c r="AE392" i="16"/>
  <c r="AF391" i="16"/>
  <c r="AE391" i="16"/>
  <c r="AF390" i="16"/>
  <c r="AE390" i="16"/>
  <c r="AF389" i="16"/>
  <c r="AE389" i="16"/>
  <c r="AF388" i="16"/>
  <c r="AE388" i="16"/>
  <c r="AF387" i="16"/>
  <c r="AE387" i="16"/>
  <c r="AF386" i="16"/>
  <c r="AE386" i="16"/>
  <c r="AF385" i="16"/>
  <c r="AE385" i="16"/>
  <c r="AF384" i="16"/>
  <c r="AE384" i="16"/>
  <c r="AF383" i="16"/>
  <c r="AE383" i="16"/>
  <c r="AF382" i="16"/>
  <c r="AE382" i="16"/>
  <c r="AF381" i="16"/>
  <c r="AE381" i="16"/>
  <c r="AF380" i="16"/>
  <c r="AE380" i="16"/>
  <c r="AF379" i="16"/>
  <c r="AE379" i="16"/>
  <c r="AF378" i="16"/>
  <c r="AE378" i="16"/>
  <c r="AF377" i="16"/>
  <c r="AE377" i="16"/>
  <c r="AF376" i="16"/>
  <c r="AE376" i="16"/>
  <c r="AF375" i="16"/>
  <c r="AE375" i="16"/>
  <c r="AF374" i="16"/>
  <c r="AE374" i="16"/>
  <c r="AF373" i="16"/>
  <c r="AE373" i="16"/>
  <c r="AF372" i="16"/>
  <c r="AE372" i="16"/>
  <c r="AF371" i="16"/>
  <c r="AE371" i="16"/>
  <c r="AF370" i="16"/>
  <c r="AE370" i="16"/>
  <c r="AF369" i="16"/>
  <c r="AE369" i="16"/>
  <c r="AF368" i="16"/>
  <c r="AE368" i="16"/>
  <c r="AF367" i="16"/>
  <c r="AE367" i="16"/>
  <c r="AF366" i="16"/>
  <c r="AE366" i="16"/>
  <c r="AF365" i="16"/>
  <c r="AE365" i="16"/>
  <c r="AF364" i="16"/>
  <c r="AE364" i="16"/>
  <c r="AF363" i="16"/>
  <c r="AE363" i="16"/>
  <c r="AF362" i="16"/>
  <c r="AE362" i="16"/>
  <c r="AF361" i="16"/>
  <c r="AE361" i="16"/>
  <c r="AF360" i="16"/>
  <c r="AE360" i="16"/>
  <c r="AF359" i="16"/>
  <c r="AE359" i="16"/>
  <c r="AF358" i="16"/>
  <c r="AE358" i="16"/>
  <c r="AF357" i="16"/>
  <c r="AE357" i="16"/>
  <c r="AF356" i="16"/>
  <c r="AE356" i="16"/>
  <c r="AF355" i="16"/>
  <c r="AE355" i="16"/>
  <c r="AF354" i="16"/>
  <c r="AE354" i="16"/>
  <c r="AF353" i="16"/>
  <c r="AE353" i="16"/>
  <c r="AF352" i="16"/>
  <c r="AE352" i="16"/>
  <c r="AF351" i="16"/>
  <c r="AE351" i="16"/>
  <c r="AF350" i="16"/>
  <c r="AE350" i="16"/>
  <c r="AF349" i="16"/>
  <c r="AE349" i="16"/>
  <c r="AF348" i="16"/>
  <c r="AE348" i="16"/>
  <c r="AF347" i="16"/>
  <c r="AE347" i="16"/>
  <c r="AF346" i="16"/>
  <c r="AE346" i="16"/>
  <c r="AF345" i="16"/>
  <c r="AE345" i="16"/>
  <c r="AF344" i="16"/>
  <c r="AE344" i="16"/>
  <c r="AF343" i="16"/>
  <c r="AE343" i="16"/>
  <c r="AF342" i="16"/>
  <c r="AE342" i="16"/>
  <c r="AF341" i="16"/>
  <c r="AE341" i="16"/>
  <c r="AF340" i="16"/>
  <c r="AE340" i="16"/>
  <c r="AF339" i="16"/>
  <c r="AE339" i="16"/>
  <c r="AF338" i="16"/>
  <c r="AE338" i="16"/>
  <c r="AF337" i="16"/>
  <c r="AE337" i="16"/>
  <c r="AF336" i="16"/>
  <c r="AE336" i="16"/>
  <c r="AF335" i="16"/>
  <c r="AE335" i="16"/>
  <c r="AF334" i="16"/>
  <c r="AE334" i="16"/>
  <c r="AF333" i="16"/>
  <c r="AE333" i="16"/>
  <c r="AF332" i="16"/>
  <c r="AE332" i="16"/>
  <c r="AF331" i="16"/>
  <c r="AE331" i="16"/>
  <c r="AF330" i="16"/>
  <c r="AE330" i="16"/>
  <c r="AF329" i="16"/>
  <c r="AE329" i="16"/>
  <c r="AF328" i="16"/>
  <c r="AE328" i="16"/>
  <c r="AF327" i="16"/>
  <c r="AE327" i="16"/>
  <c r="AF326" i="16"/>
  <c r="AE326" i="16"/>
  <c r="AF325" i="16"/>
  <c r="AE325" i="16"/>
  <c r="AF324" i="16"/>
  <c r="AE324" i="16"/>
  <c r="AF323" i="16"/>
  <c r="AE323" i="16"/>
  <c r="AF322" i="16"/>
  <c r="AE322" i="16"/>
  <c r="AF321" i="16"/>
  <c r="AE321" i="16"/>
  <c r="AF320" i="16"/>
  <c r="AE320" i="16"/>
  <c r="AF319" i="16"/>
  <c r="AE319" i="16"/>
  <c r="AF318" i="16"/>
  <c r="AE318" i="16"/>
  <c r="AF317" i="16"/>
  <c r="AE317" i="16"/>
  <c r="AF316" i="16"/>
  <c r="AE316" i="16"/>
  <c r="AF315" i="16"/>
  <c r="AE315" i="16"/>
  <c r="AF314" i="16"/>
  <c r="AE314" i="16"/>
  <c r="AF313" i="16"/>
  <c r="AE313" i="16"/>
  <c r="AF312" i="16"/>
  <c r="AE312" i="16"/>
  <c r="AF311" i="16"/>
  <c r="AE311" i="16"/>
  <c r="AF310" i="16"/>
  <c r="AE310" i="16"/>
  <c r="AF309" i="16"/>
  <c r="AE309" i="16"/>
  <c r="AF308" i="16"/>
  <c r="AE308" i="16"/>
  <c r="AF307" i="16"/>
  <c r="AE307" i="16"/>
  <c r="AF306" i="16"/>
  <c r="AE306" i="16"/>
  <c r="AF305" i="16"/>
  <c r="AE305" i="16"/>
  <c r="AF304" i="16"/>
  <c r="AE304" i="16"/>
  <c r="AF303" i="16"/>
  <c r="AE303" i="16"/>
  <c r="AF302" i="16"/>
  <c r="AE302" i="16"/>
  <c r="AF301" i="16"/>
  <c r="AE301" i="16"/>
  <c r="AF300" i="16"/>
  <c r="AE300" i="16"/>
  <c r="AF299" i="16"/>
  <c r="AE299" i="16"/>
  <c r="AF298" i="16"/>
  <c r="AE298" i="16"/>
  <c r="AF297" i="16"/>
  <c r="AE297" i="16"/>
  <c r="AF296" i="16"/>
  <c r="AE296" i="16"/>
  <c r="AF295" i="16"/>
  <c r="AE295" i="16"/>
  <c r="AF294" i="16"/>
  <c r="AE294" i="16"/>
  <c r="AF293" i="16"/>
  <c r="AE293" i="16"/>
  <c r="AF292" i="16"/>
  <c r="AE292" i="16"/>
  <c r="AF291" i="16"/>
  <c r="AE291" i="16"/>
  <c r="AF290" i="16"/>
  <c r="AE290" i="16"/>
  <c r="AF289" i="16"/>
  <c r="AE289" i="16"/>
  <c r="AF288" i="16"/>
  <c r="AE288" i="16"/>
  <c r="AF287" i="16"/>
  <c r="AE287" i="16"/>
  <c r="AF286" i="16"/>
  <c r="AE286" i="16"/>
  <c r="AF285" i="16"/>
  <c r="AE285" i="16"/>
  <c r="AF284" i="16"/>
  <c r="AE284" i="16"/>
  <c r="AF283" i="16"/>
  <c r="AE283" i="16"/>
  <c r="AF282" i="16"/>
  <c r="AE282" i="16"/>
  <c r="AF281" i="16"/>
  <c r="AE281" i="16"/>
  <c r="AF280" i="16"/>
  <c r="AE280" i="16"/>
  <c r="AF279" i="16"/>
  <c r="AE279" i="16"/>
  <c r="AF278" i="16"/>
  <c r="AE278" i="16"/>
  <c r="AF277" i="16"/>
  <c r="AE277" i="16"/>
  <c r="AF276" i="16"/>
  <c r="AE276" i="16"/>
  <c r="AF275" i="16"/>
  <c r="AE275" i="16"/>
  <c r="AF274" i="16"/>
  <c r="AE274" i="16"/>
  <c r="AF273" i="16"/>
  <c r="AE273" i="16"/>
  <c r="AF272" i="16"/>
  <c r="AE272" i="16"/>
  <c r="AF271" i="16"/>
  <c r="AE271" i="16"/>
  <c r="AF270" i="16"/>
  <c r="AE270" i="16"/>
  <c r="AF269" i="16"/>
  <c r="AE269" i="16"/>
  <c r="AF268" i="16"/>
  <c r="AE268" i="16"/>
  <c r="AF267" i="16"/>
  <c r="AE267" i="16"/>
  <c r="AF266" i="16"/>
  <c r="AE266" i="16"/>
  <c r="AF265" i="16"/>
  <c r="AE265" i="16"/>
  <c r="AF264" i="16"/>
  <c r="AE264" i="16"/>
  <c r="AF263" i="16"/>
  <c r="AE263" i="16"/>
  <c r="AF262" i="16"/>
  <c r="AE262" i="16"/>
  <c r="AF261" i="16"/>
  <c r="AE261" i="16"/>
  <c r="AF260" i="16"/>
  <c r="AE260" i="16"/>
  <c r="AF259" i="16"/>
  <c r="AE259" i="16"/>
  <c r="AF258" i="16"/>
  <c r="AE258" i="16"/>
  <c r="AF257" i="16"/>
  <c r="AE257" i="16"/>
  <c r="AF256" i="16"/>
  <c r="AE256" i="16"/>
  <c r="AF255" i="16"/>
  <c r="AE255" i="16"/>
  <c r="AF254" i="16"/>
  <c r="AE254" i="16"/>
  <c r="AF253" i="16"/>
  <c r="AE253" i="16"/>
  <c r="AF252" i="16"/>
  <c r="AE252" i="16"/>
  <c r="AF251" i="16"/>
  <c r="AE251" i="16"/>
  <c r="AF250" i="16"/>
  <c r="AE250" i="16"/>
  <c r="AF249" i="16"/>
  <c r="AE249" i="16"/>
  <c r="AF248" i="16"/>
  <c r="AE248" i="16"/>
  <c r="AF247" i="16"/>
  <c r="AE247" i="16"/>
  <c r="AF246" i="16"/>
  <c r="AE246" i="16"/>
  <c r="AF245" i="16"/>
  <c r="AE245" i="16"/>
  <c r="AF244" i="16"/>
  <c r="AE244" i="16"/>
  <c r="AF243" i="16"/>
  <c r="AE243" i="16"/>
  <c r="AF242" i="16"/>
  <c r="AE242" i="16"/>
  <c r="AF241" i="16"/>
  <c r="AE241" i="16"/>
  <c r="AF240" i="16"/>
  <c r="AE240" i="16"/>
  <c r="AF239" i="16"/>
  <c r="AE239" i="16"/>
  <c r="AF238" i="16"/>
  <c r="AE238" i="16"/>
  <c r="AF237" i="16"/>
  <c r="AE237" i="16"/>
  <c r="AF236" i="16"/>
  <c r="AE236" i="16"/>
  <c r="AF235" i="16"/>
  <c r="AE235" i="16"/>
  <c r="AF234" i="16"/>
  <c r="AE234" i="16"/>
  <c r="AF233" i="16"/>
  <c r="AE233" i="16"/>
  <c r="AF232" i="16"/>
  <c r="AE232" i="16"/>
  <c r="AF231" i="16"/>
  <c r="AE231" i="16"/>
  <c r="AF230" i="16"/>
  <c r="AE230" i="16"/>
  <c r="AF229" i="16"/>
  <c r="AE229" i="16"/>
  <c r="AF228" i="16"/>
  <c r="AE228" i="16"/>
  <c r="AF227" i="16"/>
  <c r="AE227" i="16"/>
  <c r="AF226" i="16"/>
  <c r="AE226" i="16"/>
  <c r="AF225" i="16"/>
  <c r="AE225" i="16"/>
  <c r="AF224" i="16"/>
  <c r="AE224" i="16"/>
  <c r="AF223" i="16"/>
  <c r="AE223" i="16"/>
  <c r="AF222" i="16"/>
  <c r="AE222" i="16"/>
  <c r="AF221" i="16"/>
  <c r="AE221" i="16"/>
  <c r="AF220" i="16"/>
  <c r="AE220" i="16"/>
  <c r="AF219" i="16"/>
  <c r="AE219" i="16"/>
  <c r="AF218" i="16"/>
  <c r="AE218" i="16"/>
  <c r="AF217" i="16"/>
  <c r="AE217" i="16"/>
  <c r="AF216" i="16"/>
  <c r="AE216" i="16"/>
  <c r="AF215" i="16"/>
  <c r="AE215" i="16"/>
  <c r="AF214" i="16"/>
  <c r="AE214" i="16"/>
  <c r="AF213" i="16"/>
  <c r="AE213" i="16"/>
  <c r="AF212" i="16"/>
  <c r="AE212" i="16"/>
  <c r="AF211" i="16"/>
  <c r="AE211" i="16"/>
  <c r="AF210" i="16"/>
  <c r="AE210" i="16"/>
  <c r="AF209" i="16"/>
  <c r="AE209" i="16"/>
  <c r="AF208" i="16"/>
  <c r="AE208" i="16"/>
  <c r="AF207" i="16"/>
  <c r="AE207" i="16"/>
  <c r="AF206" i="16"/>
  <c r="AE206" i="16"/>
  <c r="AF205" i="16"/>
  <c r="AE205" i="16"/>
  <c r="AF204" i="16"/>
  <c r="AE204" i="16"/>
  <c r="AF203" i="16"/>
  <c r="AE203" i="16"/>
  <c r="AF202" i="16"/>
  <c r="AE202" i="16"/>
  <c r="AF201" i="16"/>
  <c r="AE201" i="16"/>
  <c r="AF200" i="16"/>
  <c r="AE200" i="16"/>
  <c r="AF199" i="16"/>
  <c r="AE199" i="16"/>
  <c r="AF198" i="16"/>
  <c r="AE198" i="16"/>
  <c r="AF197" i="16"/>
  <c r="AE197" i="16"/>
  <c r="AF196" i="16"/>
  <c r="AE196" i="16"/>
  <c r="AF195" i="16"/>
  <c r="AE195" i="16"/>
  <c r="AF194" i="16"/>
  <c r="AE194" i="16"/>
  <c r="AF193" i="16"/>
  <c r="AE193" i="16"/>
  <c r="AF192" i="16"/>
  <c r="AE192" i="16"/>
  <c r="AF191" i="16"/>
  <c r="AE191" i="16"/>
  <c r="AF190" i="16"/>
  <c r="AE190" i="16"/>
  <c r="AF189" i="16"/>
  <c r="AE189" i="16"/>
  <c r="AF188" i="16"/>
  <c r="AE188" i="16"/>
  <c r="AF187" i="16"/>
  <c r="AE187" i="16"/>
  <c r="AF186" i="16"/>
  <c r="AE186" i="16"/>
  <c r="AF185" i="16"/>
  <c r="AE185" i="16"/>
  <c r="AF184" i="16"/>
  <c r="AE184" i="16"/>
  <c r="AF183" i="16"/>
  <c r="AE183" i="16"/>
  <c r="AF182" i="16"/>
  <c r="AE182" i="16"/>
  <c r="AF181" i="16"/>
  <c r="AE181" i="16"/>
  <c r="AF180" i="16"/>
  <c r="AE180" i="16"/>
  <c r="AF179" i="16"/>
  <c r="AE179" i="16"/>
  <c r="AF178" i="16"/>
  <c r="AE178" i="16"/>
  <c r="AF177" i="16"/>
  <c r="AE177" i="16"/>
  <c r="AF176" i="16"/>
  <c r="AE176" i="16"/>
  <c r="AF175" i="16"/>
  <c r="AE175" i="16"/>
  <c r="AF174" i="16"/>
  <c r="AE174" i="16"/>
  <c r="AF173" i="16"/>
  <c r="AE173" i="16"/>
  <c r="AF172" i="16"/>
  <c r="AE172" i="16"/>
  <c r="AF171" i="16"/>
  <c r="AE171" i="16"/>
  <c r="AF170" i="16"/>
  <c r="AE170" i="16"/>
  <c r="AF169" i="16"/>
  <c r="AE169" i="16"/>
  <c r="AF168" i="16"/>
  <c r="AE168" i="16"/>
  <c r="AF167" i="16"/>
  <c r="AE167" i="16"/>
  <c r="AF166" i="16"/>
  <c r="AE166" i="16"/>
  <c r="AF165" i="16"/>
  <c r="AE165" i="16"/>
  <c r="AF164" i="16"/>
  <c r="AE164" i="16"/>
  <c r="AF163" i="16"/>
  <c r="AE163" i="16"/>
  <c r="AF162" i="16"/>
  <c r="AE162" i="16"/>
  <c r="AF161" i="16"/>
  <c r="AE161" i="16"/>
  <c r="AF160" i="16"/>
  <c r="AE160" i="16"/>
  <c r="AF159" i="16"/>
  <c r="AE159" i="16"/>
  <c r="AF158" i="16"/>
  <c r="AE158" i="16"/>
  <c r="AF157" i="16"/>
  <c r="AE157" i="16"/>
  <c r="AF156" i="16"/>
  <c r="AE156" i="16"/>
  <c r="AF155" i="16"/>
  <c r="AE155" i="16"/>
  <c r="AF154" i="16"/>
  <c r="AE154" i="16"/>
  <c r="AF153" i="16"/>
  <c r="AE153" i="16"/>
  <c r="AF152" i="16"/>
  <c r="AE152" i="16"/>
  <c r="AF151" i="16"/>
  <c r="AE151" i="16"/>
  <c r="AF150" i="16"/>
  <c r="AE150" i="16"/>
  <c r="AF149" i="16"/>
  <c r="AE149" i="16"/>
  <c r="AF148" i="16"/>
  <c r="AE148" i="16"/>
  <c r="AF147" i="16"/>
  <c r="AE147" i="16"/>
  <c r="AF146" i="16"/>
  <c r="AE146" i="16"/>
  <c r="AF145" i="16"/>
  <c r="AE145" i="16"/>
  <c r="AF144" i="16"/>
  <c r="AE144" i="16"/>
  <c r="AF143" i="16"/>
  <c r="AE143" i="16"/>
  <c r="AF142" i="16"/>
  <c r="AE142" i="16"/>
  <c r="AF141" i="16"/>
  <c r="AE141" i="16"/>
  <c r="AF140" i="16"/>
  <c r="AE140" i="16"/>
  <c r="AF139" i="16"/>
  <c r="AE139" i="16"/>
  <c r="AF138" i="16"/>
  <c r="AE138" i="16"/>
  <c r="AF137" i="16"/>
  <c r="AE137" i="16"/>
  <c r="AF136" i="16"/>
  <c r="AE136" i="16"/>
  <c r="AF135" i="16"/>
  <c r="AE135" i="16"/>
  <c r="AF134" i="16"/>
  <c r="AE134" i="16"/>
  <c r="AF133" i="16"/>
  <c r="AE133" i="16"/>
  <c r="AF132" i="16"/>
  <c r="AE132" i="16"/>
  <c r="AF131" i="16"/>
  <c r="AE131" i="16"/>
  <c r="AF130" i="16"/>
  <c r="AE130" i="16"/>
  <c r="AF129" i="16"/>
  <c r="AE129" i="16"/>
  <c r="AF128" i="16"/>
  <c r="AE128" i="16"/>
  <c r="AF127" i="16"/>
  <c r="AE127" i="16"/>
  <c r="AF126" i="16"/>
  <c r="AE126" i="16"/>
  <c r="AF125" i="16"/>
  <c r="AE125" i="16"/>
  <c r="AF124" i="16"/>
  <c r="AE124" i="16"/>
  <c r="AF123" i="16"/>
  <c r="AE123" i="16"/>
  <c r="AF122" i="16"/>
  <c r="AE122" i="16"/>
  <c r="AF121" i="16"/>
  <c r="AE121" i="16"/>
  <c r="AF120" i="16"/>
  <c r="AE120" i="16"/>
  <c r="AF119" i="16"/>
  <c r="AE119" i="16"/>
  <c r="AF118" i="16"/>
  <c r="AE118" i="16"/>
  <c r="AF117" i="16"/>
  <c r="AE117" i="16"/>
  <c r="AF116" i="16"/>
  <c r="AE116" i="16"/>
  <c r="AF115" i="16"/>
  <c r="AE115" i="16"/>
  <c r="AF114" i="16"/>
  <c r="AE114" i="16"/>
  <c r="AF113" i="16"/>
  <c r="AE113" i="16"/>
  <c r="AF112" i="16"/>
  <c r="AE112" i="16"/>
  <c r="AF111" i="16"/>
  <c r="AE111" i="16"/>
  <c r="AF110" i="16"/>
  <c r="AE110" i="16"/>
  <c r="AF109" i="16"/>
  <c r="AE109" i="16"/>
  <c r="AF108" i="16"/>
  <c r="AE108" i="16"/>
  <c r="AF107" i="16"/>
  <c r="AE107" i="16"/>
  <c r="AF106" i="16"/>
  <c r="AE106" i="16"/>
  <c r="AF105" i="16"/>
  <c r="AE105" i="16"/>
  <c r="AF104" i="16"/>
  <c r="AE104" i="16"/>
  <c r="AF103" i="16"/>
  <c r="AE103" i="16"/>
  <c r="AF102" i="16"/>
  <c r="AE102" i="16"/>
  <c r="AF101" i="16"/>
  <c r="AE101" i="16"/>
  <c r="AF100" i="16"/>
  <c r="AE100" i="16"/>
  <c r="AF99" i="16"/>
  <c r="AE99" i="16"/>
  <c r="AF98" i="16"/>
  <c r="AE98" i="16"/>
  <c r="AF97" i="16"/>
  <c r="AE97" i="16"/>
  <c r="AF96" i="16"/>
  <c r="AE96" i="16"/>
  <c r="AF95" i="16"/>
  <c r="AE95" i="16"/>
  <c r="AF94" i="16"/>
  <c r="AE94" i="16"/>
  <c r="AF93" i="16"/>
  <c r="AE93" i="16"/>
  <c r="AF92" i="16"/>
  <c r="AE92" i="16"/>
  <c r="AF91" i="16"/>
  <c r="AE91" i="16"/>
  <c r="AF90" i="16"/>
  <c r="AE90" i="16"/>
  <c r="AF89" i="16"/>
  <c r="AE89" i="16"/>
  <c r="AF88" i="16"/>
  <c r="AE88" i="16"/>
  <c r="AF87" i="16"/>
  <c r="AE87" i="16"/>
  <c r="AF86" i="16"/>
  <c r="AE86" i="16"/>
  <c r="AF85" i="16"/>
  <c r="AE85" i="16"/>
  <c r="AF84" i="16"/>
  <c r="AE84" i="16"/>
  <c r="AF83" i="16"/>
  <c r="AE83" i="16"/>
  <c r="AF82" i="16"/>
  <c r="AE82" i="16"/>
  <c r="AF81" i="16"/>
  <c r="AE81" i="16"/>
  <c r="AF80" i="16"/>
  <c r="AE80" i="16"/>
  <c r="AF79" i="16"/>
  <c r="AE79" i="16"/>
  <c r="AF78" i="16"/>
  <c r="AE78" i="16"/>
  <c r="AF77" i="16"/>
  <c r="AE77" i="16"/>
  <c r="AF76" i="16"/>
  <c r="AE76" i="16"/>
  <c r="AF75" i="16"/>
  <c r="AE75" i="16"/>
  <c r="AF74" i="16"/>
  <c r="AE74" i="16"/>
  <c r="AF73" i="16"/>
  <c r="AE73" i="16"/>
  <c r="AF72" i="16"/>
  <c r="AE72" i="16"/>
  <c r="AF71" i="16"/>
  <c r="AE71" i="16"/>
  <c r="AF70" i="16"/>
  <c r="AE70" i="16"/>
  <c r="AF69" i="16"/>
  <c r="AE69" i="16"/>
  <c r="AF68" i="16"/>
  <c r="AE68" i="16"/>
  <c r="AF67" i="16"/>
  <c r="AE67" i="16"/>
  <c r="AF66" i="16"/>
  <c r="AE66" i="16"/>
  <c r="AF65" i="16"/>
  <c r="AE65" i="16"/>
  <c r="AF64" i="16"/>
  <c r="AE64" i="16"/>
  <c r="AF63" i="16"/>
  <c r="AE63" i="16"/>
  <c r="AF62" i="16"/>
  <c r="AE62" i="16"/>
  <c r="AF61" i="16"/>
  <c r="AE61" i="16"/>
  <c r="AF60" i="16"/>
  <c r="AE60" i="16"/>
  <c r="AF59" i="16"/>
  <c r="AE59" i="16"/>
  <c r="AF58" i="16"/>
  <c r="AE58" i="16"/>
  <c r="AF57" i="16"/>
  <c r="AE57" i="16"/>
  <c r="AF56" i="16"/>
  <c r="AE56" i="16"/>
  <c r="AF55" i="16"/>
  <c r="AE55" i="16"/>
  <c r="AF54" i="16"/>
  <c r="AE54" i="16"/>
  <c r="AF53" i="16"/>
  <c r="AE53" i="16"/>
  <c r="AF52" i="16"/>
  <c r="AE52" i="16"/>
  <c r="AF51" i="16"/>
  <c r="AE51" i="16"/>
  <c r="AF50" i="16"/>
  <c r="AE50" i="16"/>
  <c r="AF49" i="16"/>
  <c r="AE49" i="16"/>
  <c r="AF48" i="16"/>
  <c r="AE48" i="16"/>
  <c r="AF47" i="16"/>
  <c r="AE47" i="16"/>
  <c r="AF46" i="16"/>
  <c r="AE46" i="16"/>
  <c r="AF45" i="16"/>
  <c r="AE45" i="16"/>
  <c r="AF44" i="16"/>
  <c r="AE44" i="16"/>
  <c r="AF43" i="16"/>
  <c r="AE43" i="16"/>
  <c r="AF42" i="16"/>
  <c r="AE42" i="16"/>
  <c r="AF41" i="16"/>
  <c r="AE41" i="16"/>
  <c r="AF40" i="16"/>
  <c r="AE40" i="16"/>
  <c r="AF39" i="16"/>
  <c r="AE39" i="16"/>
  <c r="AF38" i="16"/>
  <c r="AE38" i="16"/>
  <c r="AF37" i="16"/>
  <c r="AE37" i="16"/>
  <c r="AF36" i="16"/>
  <c r="AE36" i="16"/>
  <c r="AF35" i="16"/>
  <c r="AE35" i="16"/>
  <c r="AF34" i="16"/>
  <c r="AE34" i="16"/>
  <c r="AF33" i="16"/>
  <c r="AE33" i="16"/>
  <c r="AF32" i="16"/>
  <c r="AE32" i="16"/>
  <c r="AF31" i="16"/>
  <c r="AE31" i="16"/>
  <c r="AF30" i="16"/>
  <c r="AE30" i="16"/>
  <c r="AF29" i="16"/>
  <c r="AE29" i="16"/>
  <c r="AF28" i="16"/>
  <c r="AE28" i="16"/>
  <c r="AF27" i="16"/>
  <c r="AE27" i="16"/>
  <c r="AF26" i="16"/>
  <c r="AE26" i="16"/>
  <c r="AF25" i="16"/>
  <c r="AE25" i="16"/>
  <c r="AF24" i="16"/>
  <c r="AE24" i="16"/>
  <c r="AF23" i="16"/>
  <c r="AE23" i="16"/>
  <c r="AF22" i="16"/>
  <c r="AE22" i="16"/>
  <c r="AF21" i="16"/>
  <c r="AE21" i="16"/>
  <c r="AF20" i="16"/>
  <c r="AE20" i="16"/>
  <c r="AF19" i="16"/>
  <c r="AE19" i="16"/>
  <c r="AF18" i="16"/>
  <c r="AE18" i="16"/>
  <c r="S1193" i="4" l="1"/>
  <c r="S1192" i="4"/>
  <c r="S1191" i="4"/>
  <c r="S1190" i="4"/>
  <c r="S1189" i="4"/>
  <c r="S1188" i="4"/>
  <c r="S1187" i="4"/>
  <c r="S1186" i="4"/>
  <c r="S1185" i="4"/>
  <c r="S1184" i="4"/>
  <c r="S1183" i="4"/>
  <c r="S1182" i="4"/>
  <c r="S1181" i="4"/>
  <c r="S1180" i="4"/>
  <c r="S1179" i="4"/>
  <c r="S1178" i="4"/>
  <c r="S1177" i="4"/>
  <c r="S1176" i="4"/>
  <c r="S1175" i="4"/>
  <c r="S1174" i="4"/>
  <c r="S1173" i="4"/>
  <c r="S1172" i="4"/>
  <c r="S1171" i="4"/>
  <c r="S1170" i="4"/>
  <c r="S1169" i="4"/>
  <c r="S1168" i="4"/>
  <c r="S1167" i="4"/>
  <c r="S1166" i="4"/>
  <c r="S1165" i="4"/>
  <c r="S1164" i="4"/>
  <c r="S1163" i="4"/>
  <c r="S1162" i="4"/>
  <c r="S1161" i="4"/>
  <c r="S1160" i="4"/>
  <c r="S1159" i="4"/>
  <c r="S1158" i="4"/>
  <c r="S1157" i="4"/>
  <c r="S1156" i="4"/>
  <c r="S1155" i="4"/>
  <c r="S1154" i="4"/>
  <c r="S1153" i="4"/>
  <c r="S1152" i="4"/>
  <c r="S1151" i="4"/>
  <c r="S1150" i="4"/>
  <c r="S1149" i="4"/>
  <c r="S1148" i="4"/>
  <c r="S1147" i="4"/>
  <c r="S1146" i="4"/>
  <c r="S1145" i="4"/>
  <c r="S1144" i="4"/>
  <c r="S1143" i="4"/>
  <c r="S1142" i="4"/>
  <c r="S1141" i="4"/>
  <c r="S1140" i="4"/>
  <c r="S1139" i="4"/>
  <c r="S1138" i="4"/>
  <c r="S1137" i="4"/>
  <c r="S1136" i="4"/>
  <c r="S1135" i="4"/>
  <c r="S1134" i="4"/>
  <c r="S1133" i="4"/>
  <c r="S1132" i="4"/>
  <c r="S1131" i="4"/>
  <c r="S1130" i="4"/>
  <c r="S1129" i="4"/>
  <c r="S1128" i="4"/>
  <c r="S1127" i="4"/>
  <c r="S1126" i="4"/>
  <c r="S1125" i="4"/>
  <c r="S1124" i="4"/>
  <c r="S1123" i="4"/>
  <c r="S1122" i="4"/>
  <c r="S1121" i="4"/>
  <c r="S1120" i="4"/>
  <c r="S1119" i="4"/>
  <c r="S1118" i="4"/>
  <c r="S1117" i="4"/>
  <c r="S1116" i="4"/>
  <c r="S1115" i="4"/>
  <c r="S1114" i="4"/>
  <c r="S1113" i="4"/>
  <c r="S1112" i="4"/>
  <c r="S1111" i="4"/>
  <c r="S1110" i="4"/>
  <c r="S1109" i="4"/>
  <c r="S1108" i="4"/>
  <c r="S1107" i="4"/>
  <c r="S1106" i="4"/>
  <c r="S1105" i="4"/>
  <c r="S1104" i="4"/>
  <c r="S1103" i="4"/>
  <c r="S916" i="4"/>
  <c r="S915" i="4"/>
  <c r="S914" i="4"/>
  <c r="S913" i="4"/>
  <c r="S912" i="4"/>
  <c r="S911" i="4"/>
  <c r="S910" i="4"/>
  <c r="S909" i="4"/>
  <c r="S908" i="4"/>
  <c r="S907" i="4"/>
  <c r="S906" i="4"/>
  <c r="S905" i="4"/>
  <c r="S904" i="4"/>
  <c r="S903" i="4"/>
  <c r="S902" i="4"/>
  <c r="S901" i="4"/>
  <c r="S900" i="4"/>
  <c r="S899" i="4"/>
  <c r="S898" i="4"/>
  <c r="S897" i="4"/>
  <c r="S896" i="4"/>
  <c r="S895" i="4"/>
  <c r="S894" i="4"/>
  <c r="S893" i="4"/>
  <c r="S892" i="4"/>
  <c r="S891" i="4"/>
  <c r="S890" i="4"/>
  <c r="S889" i="4"/>
  <c r="S888" i="4"/>
  <c r="S887" i="4"/>
  <c r="S886" i="4"/>
  <c r="S885" i="4"/>
  <c r="S884" i="4"/>
  <c r="S883" i="4"/>
  <c r="S882" i="4"/>
  <c r="S881" i="4"/>
  <c r="S880" i="4"/>
  <c r="S879" i="4"/>
  <c r="S878" i="4"/>
  <c r="S877" i="4"/>
  <c r="S876" i="4"/>
  <c r="S875" i="4"/>
  <c r="S874" i="4"/>
  <c r="S873" i="4"/>
  <c r="S872" i="4"/>
  <c r="S871" i="4"/>
  <c r="S870" i="4"/>
  <c r="S869" i="4"/>
  <c r="S868" i="4"/>
  <c r="S867" i="4"/>
  <c r="S866" i="4"/>
  <c r="S865" i="4"/>
  <c r="S864" i="4"/>
  <c r="S863" i="4"/>
  <c r="S862" i="4"/>
  <c r="S861" i="4"/>
  <c r="S860" i="4"/>
  <c r="S859" i="4"/>
  <c r="S858" i="4"/>
  <c r="S857" i="4"/>
  <c r="S856" i="4"/>
  <c r="S855" i="4"/>
  <c r="S854" i="4"/>
  <c r="S853" i="4"/>
  <c r="S852" i="4"/>
  <c r="S851" i="4"/>
  <c r="S850" i="4"/>
  <c r="S849" i="4"/>
  <c r="S848" i="4"/>
  <c r="S847" i="4"/>
  <c r="S663" i="4"/>
  <c r="S662" i="4"/>
  <c r="S661" i="4"/>
  <c r="S660" i="4"/>
  <c r="S659" i="4"/>
  <c r="S658" i="4"/>
  <c r="S657" i="4"/>
  <c r="S656" i="4"/>
  <c r="S655" i="4"/>
  <c r="S654" i="4"/>
  <c r="S653" i="4"/>
  <c r="S652" i="4"/>
  <c r="S651" i="4"/>
  <c r="S650" i="4"/>
  <c r="S649" i="4"/>
  <c r="S648" i="4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S633" i="4"/>
  <c r="S632" i="4"/>
  <c r="S631" i="4"/>
  <c r="S630" i="4"/>
  <c r="S629" i="4"/>
  <c r="S628" i="4"/>
  <c r="S627" i="4"/>
  <c r="S626" i="4"/>
  <c r="S625" i="4"/>
  <c r="S624" i="4"/>
  <c r="S623" i="4"/>
  <c r="S622" i="4"/>
  <c r="S621" i="4"/>
  <c r="S620" i="4"/>
  <c r="S619" i="4"/>
  <c r="S427" i="4"/>
  <c r="S426" i="4"/>
  <c r="S424" i="4"/>
  <c r="S423" i="4"/>
  <c r="S421" i="4"/>
  <c r="S420" i="4"/>
  <c r="S419" i="4"/>
  <c r="S418" i="4"/>
  <c r="S417" i="4"/>
  <c r="S416" i="4"/>
  <c r="S415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E26" i="7"/>
  <c r="C26" i="7"/>
  <c r="E24" i="7"/>
  <c r="C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Q8" authorId="0" shapeId="0" xr:uid="{005C48EA-2533-44C5-AD80-2FBBF96B881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D8" authorId="0" shapeId="0" xr:uid="{31F13DC3-3C9E-4EC1-B5A1-B8AA63DA48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K8" authorId="0" shapeId="0" xr:uid="{641E2108-160D-46B2-9638-1B4DA8DC59C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6F5B06BA-E19A-4C3A-B6B0-91BF33610CD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54" authorId="0" shapeId="0" xr:uid="{E3F18867-B428-4AA4-9F8B-78455C09CE5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仓库应该只有</t>
        </r>
        <r>
          <rPr>
            <sz val="9"/>
            <color indexed="81"/>
            <rFont val="Tahoma"/>
            <family val="2"/>
          </rPr>
          <t>8120</t>
        </r>
      </text>
    </comment>
    <comment ref="J668" authorId="0" shapeId="0" xr:uid="{6A4E299D-3B58-474F-BC8F-D07E9C33B9B4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原客户代码72023937</t>
        </r>
      </text>
    </comment>
    <comment ref="J789" authorId="0" shapeId="0" xr:uid="{99CDFAD1-6BE0-4DDA-BAE1-C9162045E2EB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原客户代码15197765</t>
        </r>
      </text>
    </comment>
    <comment ref="J934" authorId="0" shapeId="0" xr:uid="{4EE205E3-C7CD-4EDF-87C0-325F3E46BE35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原客户代码72101199</t>
        </r>
      </text>
    </comment>
  </commentList>
</comments>
</file>

<file path=xl/sharedStrings.xml><?xml version="1.0" encoding="utf-8"?>
<sst xmlns="http://schemas.openxmlformats.org/spreadsheetml/2006/main" count="19589" uniqueCount="3711">
  <si>
    <t>DT</t>
  </si>
  <si>
    <t>DT</t>
    <phoneticPr fontId="4" type="noConversion"/>
  </si>
  <si>
    <t>东区</t>
  </si>
  <si>
    <t>NKC</t>
  </si>
  <si>
    <t>8136</t>
  </si>
  <si>
    <t>8137</t>
  </si>
  <si>
    <t>8214</t>
  </si>
  <si>
    <t>8215</t>
  </si>
  <si>
    <t>8220</t>
  </si>
  <si>
    <t>8128</t>
  </si>
  <si>
    <t>8221</t>
  </si>
  <si>
    <t>8132</t>
  </si>
  <si>
    <t>8205</t>
  </si>
  <si>
    <t>E-RTM</t>
  </si>
  <si>
    <t>合肥新1仓</t>
  </si>
  <si>
    <t>合肥新2仓</t>
  </si>
  <si>
    <t>北京</t>
  </si>
  <si>
    <t>沈阳</t>
  </si>
  <si>
    <t>西安</t>
  </si>
  <si>
    <t>成都</t>
  </si>
  <si>
    <t>广州</t>
  </si>
  <si>
    <r>
      <rPr>
        <b/>
        <sz val="9"/>
        <color rgb="FFFFFFFF"/>
        <rFont val="宋体"/>
        <family val="3"/>
        <charset val="134"/>
      </rPr>
      <t>序号</t>
    </r>
    <phoneticPr fontId="4" type="noConversion"/>
  </si>
  <si>
    <r>
      <rPr>
        <b/>
        <sz val="9"/>
        <color rgb="FFFFFFFF"/>
        <rFont val="宋体"/>
        <family val="3"/>
        <charset val="134"/>
      </rPr>
      <t>区域</t>
    </r>
  </si>
  <si>
    <t>SM</t>
  </si>
  <si>
    <t>ASM</t>
  </si>
  <si>
    <t>KCM</t>
  </si>
  <si>
    <r>
      <rPr>
        <b/>
        <sz val="9"/>
        <color rgb="FFFFFFFF"/>
        <rFont val="Arial"/>
        <family val="2"/>
      </rPr>
      <t>省份</t>
    </r>
  </si>
  <si>
    <r>
      <rPr>
        <b/>
        <sz val="9"/>
        <color rgb="FFFFFFFF"/>
        <rFont val="Arial"/>
        <family val="2"/>
      </rPr>
      <t>客户类型</t>
    </r>
  </si>
  <si>
    <r>
      <rPr>
        <b/>
        <sz val="9"/>
        <color rgb="FFFFFFFF"/>
        <rFont val="Arial"/>
        <family val="2"/>
      </rPr>
      <t>客户组</t>
    </r>
  </si>
  <si>
    <r>
      <rPr>
        <b/>
        <sz val="9"/>
        <color rgb="FFFFFFFF"/>
        <rFont val="Arial"/>
        <family val="2"/>
      </rPr>
      <t>客户代码</t>
    </r>
  </si>
  <si>
    <r>
      <rPr>
        <b/>
        <sz val="9"/>
        <color rgb="FFFFFFFF"/>
        <rFont val="Arial"/>
        <family val="2"/>
      </rPr>
      <t>客户名称</t>
    </r>
  </si>
  <si>
    <r>
      <t>DT-X</t>
    </r>
    <r>
      <rPr>
        <b/>
        <sz val="9"/>
        <color rgb="FFFFFFFF"/>
        <rFont val="Arial"/>
        <family val="2"/>
      </rPr>
      <t>客户</t>
    </r>
  </si>
  <si>
    <r>
      <t>CPG</t>
    </r>
    <r>
      <rPr>
        <b/>
        <sz val="9"/>
        <color rgb="FFFFFFFF"/>
        <rFont val="Arial"/>
        <family val="2"/>
      </rPr>
      <t>代码</t>
    </r>
  </si>
  <si>
    <r>
      <t>CPG</t>
    </r>
    <r>
      <rPr>
        <b/>
        <sz val="9"/>
        <color rgb="FFFFFFFF"/>
        <rFont val="Arial"/>
        <family val="2"/>
      </rPr>
      <t>名称</t>
    </r>
  </si>
  <si>
    <t>仓库代码</t>
  </si>
  <si>
    <r>
      <rPr>
        <b/>
        <sz val="9"/>
        <color rgb="FFFFFFFF"/>
        <rFont val="Arial"/>
        <family val="2"/>
      </rPr>
      <t>仓库名称</t>
    </r>
  </si>
  <si>
    <t>Banner Code</t>
  </si>
  <si>
    <r>
      <t xml:space="preserve">Banner </t>
    </r>
    <r>
      <rPr>
        <b/>
        <sz val="9"/>
        <color rgb="FFFFFFFF"/>
        <rFont val="Arial"/>
        <family val="2"/>
      </rPr>
      <t>名称</t>
    </r>
  </si>
  <si>
    <t>Remark</t>
  </si>
  <si>
    <r>
      <rPr>
        <sz val="9"/>
        <rFont val="Arial"/>
        <family val="2"/>
      </rPr>
      <t>东区</t>
    </r>
  </si>
  <si>
    <r>
      <rPr>
        <sz val="9"/>
        <rFont val="Arial"/>
        <family val="2"/>
      </rPr>
      <t>曾庆寰</t>
    </r>
  </si>
  <si>
    <r>
      <rPr>
        <sz val="9"/>
        <rFont val="Arial"/>
        <family val="2"/>
      </rPr>
      <t>邹邈</t>
    </r>
  </si>
  <si>
    <r>
      <rPr>
        <sz val="9"/>
        <rFont val="Arial"/>
        <family val="2"/>
      </rPr>
      <t>江苏省</t>
    </r>
  </si>
  <si>
    <t>Auchan</t>
  </si>
  <si>
    <t>72023957</t>
  </si>
  <si>
    <r>
      <rPr>
        <sz val="9"/>
        <rFont val="Arial"/>
        <family val="2"/>
      </rPr>
      <t>欧尚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-DC</t>
    </r>
  </si>
  <si>
    <t>154266</t>
  </si>
  <si>
    <t>Auchan TTL</t>
  </si>
  <si>
    <r>
      <rPr>
        <sz val="9"/>
        <rFont val="Arial"/>
        <family val="2"/>
      </rPr>
      <t>合肥新</t>
    </r>
    <r>
      <rPr>
        <sz val="9"/>
        <rFont val="Unilever DIN Offc Pro"/>
        <family val="2"/>
      </rPr>
      <t>2</t>
    </r>
    <r>
      <rPr>
        <sz val="9"/>
        <rFont val="Arial"/>
        <family val="2"/>
      </rPr>
      <t>仓</t>
    </r>
  </si>
  <si>
    <t>130935</t>
  </si>
  <si>
    <t>AUCHAN</t>
  </si>
  <si>
    <r>
      <rPr>
        <sz val="9"/>
        <rFont val="Arial"/>
        <family val="2"/>
      </rPr>
      <t>南区</t>
    </r>
  </si>
  <si>
    <r>
      <rPr>
        <sz val="9"/>
        <rFont val="Arial"/>
        <family val="2"/>
      </rPr>
      <t>福建省</t>
    </r>
  </si>
  <si>
    <t>15207073</t>
  </si>
  <si>
    <r>
      <rPr>
        <sz val="9"/>
        <rFont val="Arial"/>
        <family val="2"/>
      </rPr>
      <t>福州欧尚超市有限公司</t>
    </r>
  </si>
  <si>
    <r>
      <rPr>
        <sz val="9"/>
        <rFont val="Arial"/>
        <family val="2"/>
      </rPr>
      <t>广东省</t>
    </r>
  </si>
  <si>
    <t>15147188</t>
  </si>
  <si>
    <r>
      <rPr>
        <sz val="9"/>
        <rFont val="Arial"/>
        <family val="2"/>
      </rPr>
      <t>上海新欧尚超市有限公司广州高德发发店</t>
    </r>
  </si>
  <si>
    <r>
      <rPr>
        <sz val="9"/>
        <rFont val="Arial"/>
        <family val="2"/>
      </rPr>
      <t>广州</t>
    </r>
  </si>
  <si>
    <r>
      <rPr>
        <sz val="9"/>
        <rFont val="Arial"/>
        <family val="2"/>
      </rPr>
      <t>西区</t>
    </r>
  </si>
  <si>
    <r>
      <rPr>
        <sz val="9"/>
        <rFont val="Arial"/>
        <family val="2"/>
      </rPr>
      <t>四川省</t>
    </r>
  </si>
  <si>
    <t>15184729</t>
  </si>
  <si>
    <r>
      <rPr>
        <sz val="9"/>
        <rFont val="Arial"/>
        <family val="2"/>
      </rPr>
      <t>成都欧尚超市有限公司东升店</t>
    </r>
  </si>
  <si>
    <r>
      <rPr>
        <sz val="9"/>
        <rFont val="Arial"/>
        <family val="2"/>
      </rPr>
      <t>成都</t>
    </r>
  </si>
  <si>
    <r>
      <rPr>
        <sz val="9"/>
        <rFont val="Arial"/>
        <family val="2"/>
      </rPr>
      <t>北区</t>
    </r>
  </si>
  <si>
    <r>
      <rPr>
        <sz val="9"/>
        <rFont val="Arial"/>
        <family val="2"/>
      </rPr>
      <t>张小冬</t>
    </r>
  </si>
  <si>
    <r>
      <rPr>
        <sz val="9"/>
        <rFont val="Arial"/>
        <family val="2"/>
      </rPr>
      <t>王永军</t>
    </r>
  </si>
  <si>
    <r>
      <rPr>
        <sz val="9"/>
        <rFont val="Arial"/>
        <family val="2"/>
      </rPr>
      <t>北京市</t>
    </r>
  </si>
  <si>
    <t>15211902</t>
  </si>
  <si>
    <r>
      <rPr>
        <sz val="9"/>
        <rFont val="Arial"/>
        <family val="2"/>
      </rPr>
      <t>北京欧尚超市有限公司西红门店</t>
    </r>
  </si>
  <si>
    <r>
      <rPr>
        <sz val="9"/>
        <rFont val="Arial"/>
        <family val="2"/>
      </rPr>
      <t>北京</t>
    </r>
  </si>
  <si>
    <r>
      <rPr>
        <sz val="9"/>
        <rFont val="Arial"/>
        <family val="2"/>
      </rPr>
      <t>温元民</t>
    </r>
  </si>
  <si>
    <r>
      <rPr>
        <sz val="9"/>
        <rFont val="Arial"/>
        <family val="2"/>
      </rPr>
      <t>孙世军</t>
    </r>
  </si>
  <si>
    <r>
      <rPr>
        <sz val="9"/>
        <rFont val="Arial"/>
        <family val="2"/>
      </rPr>
      <t>辽宁省</t>
    </r>
  </si>
  <si>
    <t>15228568</t>
  </si>
  <si>
    <r>
      <rPr>
        <sz val="9"/>
        <rFont val="Arial"/>
        <family val="2"/>
      </rPr>
      <t>北京欧尚超市有限公司大连泉水店</t>
    </r>
  </si>
  <si>
    <r>
      <rPr>
        <sz val="9"/>
        <rFont val="Arial"/>
        <family val="2"/>
      </rPr>
      <t>沈阳</t>
    </r>
  </si>
  <si>
    <r>
      <rPr>
        <sz val="9"/>
        <rFont val="Arial"/>
        <family val="2"/>
      </rPr>
      <t>申毅</t>
    </r>
  </si>
  <si>
    <r>
      <rPr>
        <sz val="9"/>
        <rFont val="Arial"/>
        <family val="2"/>
      </rPr>
      <t>王理群</t>
    </r>
  </si>
  <si>
    <r>
      <rPr>
        <sz val="9"/>
        <rFont val="Arial"/>
        <family val="2"/>
      </rPr>
      <t>时夏君</t>
    </r>
  </si>
  <si>
    <r>
      <rPr>
        <sz val="9"/>
        <rFont val="Arial"/>
        <family val="2"/>
      </rPr>
      <t>山东省</t>
    </r>
  </si>
  <si>
    <t>15142027</t>
  </si>
  <si>
    <r>
      <rPr>
        <sz val="9"/>
        <rFont val="Arial"/>
        <family val="2"/>
      </rPr>
      <t>上海新欧尚超市有限公司青岛九水店</t>
    </r>
  </si>
  <si>
    <r>
      <rPr>
        <sz val="9"/>
        <rFont val="Arial"/>
        <family val="2"/>
      </rPr>
      <t>合肥新</t>
    </r>
    <r>
      <rPr>
        <sz val="9"/>
        <rFont val="Unilever DIN Offc Pro"/>
        <family val="2"/>
      </rPr>
      <t>1</t>
    </r>
    <r>
      <rPr>
        <sz val="9"/>
        <rFont val="Arial"/>
        <family val="2"/>
      </rPr>
      <t>仓</t>
    </r>
  </si>
  <si>
    <r>
      <rPr>
        <sz val="9"/>
        <rFont val="Arial"/>
        <family val="2"/>
      </rPr>
      <t>东区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</si>
  <si>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王玉琪</t>
    </r>
  </si>
  <si>
    <r>
      <rPr>
        <sz val="9"/>
        <rFont val="Arial"/>
        <family val="2"/>
      </rPr>
      <t>陈阅</t>
    </r>
  </si>
  <si>
    <r>
      <rPr>
        <sz val="9"/>
        <rFont val="Arial"/>
        <family val="2"/>
      </rPr>
      <t>邢溪</t>
    </r>
  </si>
  <si>
    <r>
      <rPr>
        <sz val="9"/>
        <rFont val="Arial"/>
        <family val="2"/>
      </rPr>
      <t>安徽省</t>
    </r>
  </si>
  <si>
    <t>Carrefour</t>
  </si>
  <si>
    <t>120214</t>
  </si>
  <si>
    <r>
      <rPr>
        <sz val="9"/>
        <rFont val="Arial"/>
        <family val="2"/>
      </rPr>
      <t>邱阳</t>
    </r>
  </si>
  <si>
    <r>
      <rPr>
        <sz val="9"/>
        <rFont val="Arial"/>
        <family val="2"/>
      </rPr>
      <t>韩玮</t>
    </r>
  </si>
  <si>
    <r>
      <rPr>
        <sz val="9"/>
        <rFont val="Arial"/>
        <family val="2"/>
      </rPr>
      <t>褚法明</t>
    </r>
  </si>
  <si>
    <r>
      <rPr>
        <sz val="9"/>
        <rFont val="Arial"/>
        <family val="2"/>
      </rPr>
      <t>石刚</t>
    </r>
  </si>
  <si>
    <r>
      <rPr>
        <sz val="9"/>
        <rFont val="Arial"/>
        <family val="2"/>
      </rPr>
      <t>新疆维吾尔自治区</t>
    </r>
  </si>
  <si>
    <r>
      <rPr>
        <sz val="9"/>
        <rFont val="Arial"/>
        <family val="2"/>
      </rPr>
      <t>乌鲁木齐</t>
    </r>
  </si>
  <si>
    <r>
      <rPr>
        <sz val="9"/>
        <rFont val="Arial"/>
        <family val="2"/>
      </rPr>
      <t>张波</t>
    </r>
  </si>
  <si>
    <r>
      <rPr>
        <sz val="9"/>
        <rFont val="Arial"/>
        <family val="2"/>
      </rPr>
      <t>赵为</t>
    </r>
  </si>
  <si>
    <r>
      <rPr>
        <sz val="9"/>
        <rFont val="Arial"/>
        <family val="2"/>
      </rPr>
      <t>蓝文舸</t>
    </r>
  </si>
  <si>
    <r>
      <rPr>
        <sz val="9"/>
        <rFont val="Arial"/>
        <family val="2"/>
      </rPr>
      <t>王蕊</t>
    </r>
  </si>
  <si>
    <r>
      <rPr>
        <sz val="9"/>
        <rFont val="Arial"/>
        <family val="2"/>
      </rPr>
      <t>上海市</t>
    </r>
  </si>
  <si>
    <t>C-Store</t>
  </si>
  <si>
    <t>15087846</t>
  </si>
  <si>
    <r>
      <rPr>
        <sz val="9"/>
        <rFont val="Arial"/>
        <family val="2"/>
      </rPr>
      <t>上海喜安便利有限公司</t>
    </r>
  </si>
  <si>
    <t>169614</t>
  </si>
  <si>
    <t>C-STORE</t>
  </si>
  <si>
    <t>合肥新1仓</t>
    <phoneticPr fontId="4" type="noConversion"/>
  </si>
  <si>
    <t>132660</t>
  </si>
  <si>
    <t>C-store</t>
  </si>
  <si>
    <r>
      <rPr>
        <sz val="9"/>
        <rFont val="Arial"/>
        <family val="2"/>
      </rPr>
      <t>胡玲瑄</t>
    </r>
  </si>
  <si>
    <t>Metro</t>
  </si>
  <si>
    <t>15081365</t>
  </si>
  <si>
    <r>
      <rPr>
        <sz val="9"/>
        <rFont val="Arial"/>
        <family val="2"/>
      </rPr>
      <t>锦江麦德龙现购自运有限公司华东大仓</t>
    </r>
  </si>
  <si>
    <t>154240</t>
  </si>
  <si>
    <t>C&amp;C Metro</t>
  </si>
  <si>
    <t>131220</t>
  </si>
  <si>
    <t>72102209</t>
  </si>
  <si>
    <r>
      <rPr>
        <sz val="9"/>
        <rFont val="Arial"/>
        <family val="2"/>
      </rPr>
      <t>锦江麦德龙现购自运有限公司合肥包河商场</t>
    </r>
  </si>
  <si>
    <t>15192856</t>
  </si>
  <si>
    <r>
      <rPr>
        <sz val="9"/>
        <rFont val="Arial"/>
        <family val="2"/>
      </rPr>
      <t>锦江麦德龙现购自运有限公司芜湖弋江商场</t>
    </r>
  </si>
  <si>
    <t>304520</t>
  </si>
  <si>
    <t>C&amp;C METRO ZS</t>
  </si>
  <si>
    <t>15084037</t>
  </si>
  <si>
    <r>
      <rPr>
        <sz val="9"/>
        <rFont val="Arial"/>
        <family val="2"/>
      </rPr>
      <t>锦江麦德龙现购自运有限公司北京大仓</t>
    </r>
  </si>
  <si>
    <r>
      <rPr>
        <sz val="9"/>
        <rFont val="Arial"/>
        <family val="2"/>
      </rPr>
      <t>马瑞君</t>
    </r>
  </si>
  <si>
    <r>
      <rPr>
        <sz val="9"/>
        <rFont val="Arial"/>
        <family val="2"/>
      </rPr>
      <t>陈莹</t>
    </r>
  </si>
  <si>
    <t>Metro</t>
    <phoneticPr fontId="4" type="noConversion"/>
  </si>
  <si>
    <t>15084039</t>
  </si>
  <si>
    <r>
      <rPr>
        <sz val="9"/>
        <rFont val="Arial"/>
        <family val="2"/>
      </rPr>
      <t>锦江麦德龙现购自运有限公司广州大仓</t>
    </r>
  </si>
  <si>
    <r>
      <rPr>
        <sz val="9"/>
        <rFont val="Arial"/>
        <family val="2"/>
      </rPr>
      <t>瞿文卫</t>
    </r>
  </si>
  <si>
    <r>
      <rPr>
        <sz val="9"/>
        <rFont val="Arial"/>
        <family val="2"/>
      </rPr>
      <t>朱莹玮</t>
    </r>
  </si>
  <si>
    <r>
      <rPr>
        <sz val="9"/>
        <rFont val="Arial"/>
        <family val="2"/>
      </rPr>
      <t>河南省</t>
    </r>
  </si>
  <si>
    <t>72100935</t>
  </si>
  <si>
    <r>
      <rPr>
        <sz val="9"/>
        <rFont val="Arial"/>
        <family val="2"/>
      </rPr>
      <t>锦江麦德龙现购自运有限公司郑州郑东商场</t>
    </r>
  </si>
  <si>
    <t>北京</t>
    <phoneticPr fontId="4" type="noConversion"/>
  </si>
  <si>
    <r>
      <rPr>
        <sz val="9"/>
        <rFont val="Arial"/>
        <family val="2"/>
      </rPr>
      <t>冯刚</t>
    </r>
  </si>
  <si>
    <r>
      <rPr>
        <sz val="9"/>
        <rFont val="Arial"/>
        <family val="2"/>
      </rPr>
      <t>湖北省</t>
    </r>
  </si>
  <si>
    <t>RT Mart</t>
  </si>
  <si>
    <t>72710120</t>
  </si>
  <si>
    <r>
      <rPr>
        <sz val="9"/>
        <rFont val="Arial"/>
        <family val="2"/>
      </rPr>
      <t>武汉大润发江汉超市发展有限公司</t>
    </r>
  </si>
  <si>
    <t>154383</t>
  </si>
  <si>
    <t>RTM Central</t>
  </si>
  <si>
    <t>131289</t>
  </si>
  <si>
    <t>RT-Mart</t>
  </si>
  <si>
    <r>
      <t>RT Mart</t>
    </r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4" type="noConversion"/>
  </si>
  <si>
    <t>15271284</t>
  </si>
  <si>
    <r>
      <rPr>
        <sz val="9"/>
        <rFont val="Arial"/>
        <family val="2"/>
      </rPr>
      <t>南京大润发仓储有限公司</t>
    </r>
  </si>
  <si>
    <t>154384</t>
  </si>
  <si>
    <t>RTM East</t>
  </si>
  <si>
    <t>15126408</t>
  </si>
  <si>
    <r>
      <rPr>
        <sz val="9"/>
        <rFont val="Arial"/>
        <family val="2"/>
      </rPr>
      <t>康成投资（中国）有限公司</t>
    </r>
  </si>
  <si>
    <t>RT Mart合肥新2仓</t>
  </si>
  <si>
    <t>15232157</t>
  </si>
  <si>
    <r>
      <rPr>
        <sz val="9"/>
        <rFont val="Arial"/>
        <family val="2"/>
      </rPr>
      <t>广州润德发仓储有限公司</t>
    </r>
  </si>
  <si>
    <t>154387</t>
  </si>
  <si>
    <t>RTM South</t>
  </si>
  <si>
    <t>72200139</t>
  </si>
  <si>
    <r>
      <rPr>
        <sz val="9"/>
        <rFont val="Arial"/>
        <family val="2"/>
      </rPr>
      <t>昆山润华商业有限公司广州黄埔分公司</t>
    </r>
  </si>
  <si>
    <t>RT Mart广州</t>
  </si>
  <si>
    <t>72450306</t>
  </si>
  <si>
    <r>
      <rPr>
        <sz val="9"/>
        <rFont val="Arial"/>
        <family val="2"/>
      </rPr>
      <t>青岛润泰事业有限公司沈阳分公司</t>
    </r>
  </si>
  <si>
    <t>154386</t>
  </si>
  <si>
    <t>RTM North-East</t>
  </si>
  <si>
    <t>RT Mart沈阳</t>
  </si>
  <si>
    <t>72021077</t>
  </si>
  <si>
    <r>
      <rPr>
        <sz val="9"/>
        <rFont val="Arial"/>
        <family val="2"/>
      </rPr>
      <t>济南历下大润发商贸有限公司</t>
    </r>
  </si>
  <si>
    <t>154385</t>
  </si>
  <si>
    <t>RTM North</t>
  </si>
  <si>
    <t>RT Mart合肥新1仓</t>
  </si>
  <si>
    <r>
      <rPr>
        <sz val="9"/>
        <rFont val="Arial"/>
        <family val="2"/>
      </rPr>
      <t>胡晓</t>
    </r>
  </si>
  <si>
    <r>
      <rPr>
        <sz val="9"/>
        <rFont val="Arial"/>
        <family val="2"/>
      </rPr>
      <t>郇庆文</t>
    </r>
  </si>
  <si>
    <t>15348560</t>
  </si>
  <si>
    <r>
      <rPr>
        <sz val="9"/>
        <rFont val="Arial"/>
        <family val="2"/>
      </rPr>
      <t>赤壁大润发仓储有限公司成都分公司</t>
    </r>
  </si>
  <si>
    <t>RT Mart成都</t>
  </si>
  <si>
    <t>成都</t>
    <phoneticPr fontId="4" type="noConversion"/>
  </si>
  <si>
    <r>
      <rPr>
        <sz val="9"/>
        <rFont val="Arial"/>
        <family val="2"/>
      </rPr>
      <t>隽晔军</t>
    </r>
  </si>
  <si>
    <r>
      <rPr>
        <sz val="9"/>
        <rFont val="Arial"/>
        <family val="2"/>
      </rPr>
      <t>刘义</t>
    </r>
  </si>
  <si>
    <r>
      <rPr>
        <sz val="9"/>
        <rFont val="Arial"/>
        <family val="2"/>
      </rPr>
      <t>浙江省</t>
    </r>
  </si>
  <si>
    <t>Sam's Club</t>
  </si>
  <si>
    <t>15154416</t>
  </si>
  <si>
    <r>
      <rPr>
        <sz val="9"/>
        <rFont val="Arial"/>
        <family val="2"/>
      </rPr>
      <t>山姆会员店杭州店</t>
    </r>
  </si>
  <si>
    <t>154388</t>
  </si>
  <si>
    <t>Sam's Club TTL</t>
  </si>
  <si>
    <t>131292</t>
  </si>
  <si>
    <t>15077879</t>
  </si>
  <si>
    <r>
      <rPr>
        <sz val="9"/>
        <rFont val="Arial"/>
        <family val="2"/>
      </rPr>
      <t>上海山姆士</t>
    </r>
  </si>
  <si>
    <r>
      <rPr>
        <sz val="9"/>
        <rFont val="Arial"/>
        <family val="2"/>
      </rPr>
      <t>王峥</t>
    </r>
  </si>
  <si>
    <t>15206385</t>
  </si>
  <si>
    <r>
      <rPr>
        <sz val="9"/>
        <rFont val="Arial"/>
        <family val="2"/>
      </rPr>
      <t>南国西汇广场山姆店</t>
    </r>
  </si>
  <si>
    <r>
      <rPr>
        <sz val="9"/>
        <rFont val="Arial"/>
        <family val="2"/>
      </rPr>
      <t>戴震</t>
    </r>
  </si>
  <si>
    <r>
      <rPr>
        <sz val="9"/>
        <rFont val="Arial"/>
        <family val="2"/>
      </rPr>
      <t>沈德朗</t>
    </r>
  </si>
  <si>
    <t>15154417</t>
  </si>
  <si>
    <r>
      <rPr>
        <sz val="9"/>
        <rFont val="Arial"/>
        <family val="2"/>
      </rPr>
      <t>山姆会员店苏州店</t>
    </r>
  </si>
  <si>
    <t>15206384</t>
  </si>
  <si>
    <r>
      <rPr>
        <sz val="9"/>
        <rFont val="Arial"/>
        <family val="2"/>
      </rPr>
      <t>月星家具广场山姆店</t>
    </r>
  </si>
  <si>
    <r>
      <rPr>
        <sz val="9"/>
        <rFont val="Arial"/>
        <family val="2"/>
      </rPr>
      <t>余喜燕</t>
    </r>
  </si>
  <si>
    <t>72210135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</si>
  <si>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福州山姆士</t>
    </r>
  </si>
  <si>
    <r>
      <rPr>
        <sz val="9"/>
        <rFont val="Arial"/>
        <family val="2"/>
      </rPr>
      <t>郑倩铭</t>
    </r>
  </si>
  <si>
    <t>72011805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</si>
  <si>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番禺山姆士</t>
    </r>
  </si>
  <si>
    <t>72750226</t>
  </si>
  <si>
    <r>
      <rPr>
        <sz val="9"/>
        <rFont val="Arial"/>
        <family val="2"/>
      </rPr>
      <t>沃尔玛（中国）投资有限公司</t>
    </r>
  </si>
  <si>
    <t>15132294</t>
  </si>
  <si>
    <r>
      <rPr>
        <sz val="9"/>
        <rFont val="Arial"/>
        <family val="2"/>
      </rPr>
      <t>山姆会员深圳龙岗</t>
    </r>
  </si>
  <si>
    <t>15268148</t>
  </si>
  <si>
    <r>
      <rPr>
        <sz val="9"/>
        <rFont val="Arial"/>
        <family val="2"/>
      </rPr>
      <t>暂无</t>
    </r>
  </si>
  <si>
    <r>
      <rPr>
        <sz val="9"/>
        <rFont val="Arial"/>
        <family val="2"/>
      </rPr>
      <t>李鹏展</t>
    </r>
  </si>
  <si>
    <r>
      <rPr>
        <sz val="9"/>
        <rFont val="Arial"/>
        <family val="2"/>
      </rPr>
      <t>杜亮</t>
    </r>
  </si>
  <si>
    <t>Wal-Mart</t>
  </si>
  <si>
    <t>15329954</t>
  </si>
  <si>
    <r>
      <rPr>
        <sz val="9"/>
        <rFont val="Arial"/>
        <family val="2"/>
      </rPr>
      <t>沃尔玛（深圳）百货有限公司龙华山姆会员商店</t>
    </r>
  </si>
  <si>
    <r>
      <rPr>
        <sz val="9"/>
        <rFont val="Arial"/>
        <family val="2"/>
      </rPr>
      <t>李小娜</t>
    </r>
    <r>
      <rPr>
        <sz val="9"/>
        <rFont val="Unilever DIN Offc Pro"/>
        <family val="2"/>
      </rPr>
      <t xml:space="preserve"> N</t>
    </r>
  </si>
  <si>
    <t>72212037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</si>
  <si>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北京山姆士</t>
    </r>
  </si>
  <si>
    <t>15101997</t>
  </si>
  <si>
    <r>
      <rPr>
        <sz val="9"/>
        <rFont val="Arial"/>
        <family val="2"/>
      </rPr>
      <t>大连山姆会员店</t>
    </r>
  </si>
  <si>
    <r>
      <rPr>
        <sz val="9"/>
        <rFont val="Arial"/>
        <family val="2"/>
      </rPr>
      <t>钱红伟</t>
    </r>
  </si>
  <si>
    <r>
      <rPr>
        <sz val="9"/>
        <rFont val="Arial"/>
        <family val="2"/>
      </rPr>
      <t>冯时</t>
    </r>
  </si>
  <si>
    <r>
      <rPr>
        <sz val="9"/>
        <rFont val="Arial"/>
        <family val="2"/>
      </rPr>
      <t>湖南省</t>
    </r>
  </si>
  <si>
    <t>15348647</t>
  </si>
  <si>
    <r>
      <rPr>
        <sz val="9"/>
        <rFont val="Arial"/>
        <family val="2"/>
      </rPr>
      <t>沃尔玛（湖南）商业零售有限公司长沙劳动东路山姆会员商店</t>
    </r>
  </si>
  <si>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1</t>
    </r>
    <r>
      <rPr>
        <sz val="9"/>
        <rFont val="宋体"/>
        <family val="3"/>
        <charset val="134"/>
      </rPr>
      <t>仓</t>
    </r>
    <phoneticPr fontId="4" type="noConversion"/>
  </si>
  <si>
    <r>
      <rPr>
        <sz val="9"/>
        <rFont val="Arial"/>
        <family val="2"/>
      </rPr>
      <t>陈佐</t>
    </r>
  </si>
  <si>
    <t>15341121</t>
  </si>
  <si>
    <r>
      <rPr>
        <sz val="9"/>
        <rFont val="Arial"/>
        <family val="2"/>
      </rPr>
      <t>沃尔玛（江苏）商业零售有限公司南京山姆会员商店</t>
    </r>
  </si>
  <si>
    <t>好市多</t>
    <phoneticPr fontId="4" type="noConversion"/>
  </si>
  <si>
    <t>15329140</t>
  </si>
  <si>
    <r>
      <rPr>
        <sz val="9"/>
        <rFont val="Arial"/>
        <family val="2"/>
      </rPr>
      <t>好市多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上海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商业有限公司</t>
    </r>
  </si>
  <si>
    <t>308649</t>
  </si>
  <si>
    <r>
      <rPr>
        <sz val="9"/>
        <rFont val="Arial"/>
        <family val="2"/>
      </rPr>
      <t>好市多</t>
    </r>
  </si>
  <si>
    <t>131868</t>
  </si>
  <si>
    <r>
      <rPr>
        <sz val="9"/>
        <rFont val="Arial"/>
        <family val="2"/>
      </rPr>
      <t>李小娜</t>
    </r>
  </si>
  <si>
    <t>72102840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</si>
  <si>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投资有限公司嘉兴</t>
    </r>
  </si>
  <si>
    <t>154419</t>
  </si>
  <si>
    <t>Walmart East</t>
  </si>
  <si>
    <t>131394</t>
  </si>
  <si>
    <r>
      <rPr>
        <sz val="9"/>
        <rFont val="Arial"/>
        <family val="2"/>
      </rPr>
      <t>王松</t>
    </r>
  </si>
  <si>
    <t>15327836</t>
  </si>
  <si>
    <r>
      <rPr>
        <sz val="9"/>
        <rFont val="Arial"/>
        <family val="2"/>
      </rPr>
      <t>沃尔玛武汉仓</t>
    </r>
  </si>
  <si>
    <t>154422</t>
  </si>
  <si>
    <t>Walmart West</t>
  </si>
  <si>
    <t>72750227</t>
  </si>
  <si>
    <t>154421</t>
  </si>
  <si>
    <t>Wal-Mart South</t>
  </si>
  <si>
    <t>15074937</t>
  </si>
  <si>
    <t>72220118</t>
  </si>
  <si>
    <t>154420</t>
  </si>
  <si>
    <t>Wal-Mart North</t>
  </si>
  <si>
    <r>
      <rPr>
        <sz val="9"/>
        <rFont val="Arial"/>
        <family val="2"/>
      </rPr>
      <t>肖琨</t>
    </r>
  </si>
  <si>
    <r>
      <rPr>
        <sz val="9"/>
        <rFont val="Arial"/>
        <family val="2"/>
      </rPr>
      <t>天津市</t>
    </r>
  </si>
  <si>
    <t>15327841</t>
  </si>
  <si>
    <r>
      <rPr>
        <sz val="9"/>
        <rFont val="Arial"/>
        <family val="2"/>
      </rPr>
      <t>沃尔玛天津仓</t>
    </r>
  </si>
  <si>
    <t>15075296</t>
  </si>
  <si>
    <r>
      <rPr>
        <sz val="9"/>
        <rFont val="Arial"/>
        <family val="2"/>
      </rPr>
      <t>沃尔玛（中国）投资有限公司成都</t>
    </r>
  </si>
  <si>
    <r>
      <rPr>
        <sz val="9"/>
        <rFont val="Arial"/>
        <family val="2"/>
      </rPr>
      <t>胥晰</t>
    </r>
  </si>
  <si>
    <t>HUARUN EAST</t>
  </si>
  <si>
    <t>72675113</t>
  </si>
  <si>
    <r>
      <rPr>
        <sz val="9"/>
        <rFont val="Arial"/>
        <family val="2"/>
      </rPr>
      <t>江苏华润万家超市有限公司</t>
    </r>
  </si>
  <si>
    <t>154342</t>
  </si>
  <si>
    <t>131128</t>
  </si>
  <si>
    <r>
      <rPr>
        <sz val="9"/>
        <rFont val="Arial"/>
        <family val="2"/>
      </rPr>
      <t>张群敏</t>
    </r>
  </si>
  <si>
    <r>
      <rPr>
        <sz val="9"/>
        <rFont val="Arial"/>
        <family val="2"/>
      </rPr>
      <t>罗志强</t>
    </r>
  </si>
  <si>
    <r>
      <rPr>
        <sz val="9"/>
        <rFont val="Arial"/>
        <family val="2"/>
      </rPr>
      <t>江西省</t>
    </r>
  </si>
  <si>
    <t>HUARUN EAST</t>
    <phoneticPr fontId="4" type="noConversion"/>
  </si>
  <si>
    <t>72100589</t>
  </si>
  <si>
    <r>
      <rPr>
        <sz val="9"/>
        <rFont val="Arial"/>
        <family val="2"/>
      </rPr>
      <t>江西洪客隆百货投资有限公司</t>
    </r>
  </si>
  <si>
    <t>72675717</t>
  </si>
  <si>
    <r>
      <rPr>
        <sz val="9"/>
        <rFont val="Arial"/>
        <family val="2"/>
      </rPr>
      <t>华润万家生活超市（浙江）有限公司</t>
    </r>
  </si>
  <si>
    <r>
      <rPr>
        <sz val="9"/>
        <rFont val="Arial"/>
        <family val="2"/>
      </rPr>
      <t>张志晨</t>
    </r>
  </si>
  <si>
    <t>HUARUN NORTH</t>
  </si>
  <si>
    <t>72100307</t>
  </si>
  <si>
    <r>
      <rPr>
        <sz val="9"/>
        <rFont val="Arial"/>
        <family val="2"/>
      </rPr>
      <t>辽宁华润万家生活超市有限公司</t>
    </r>
  </si>
  <si>
    <t>154336</t>
  </si>
  <si>
    <t>HUARUN NORTHEAST</t>
  </si>
  <si>
    <r>
      <rPr>
        <sz val="9"/>
        <rFont val="宋体"/>
        <family val="3"/>
        <charset val="134"/>
      </rPr>
      <t>辽宁省</t>
    </r>
  </si>
  <si>
    <t>TESCO</t>
  </si>
  <si>
    <t>15083124</t>
  </si>
  <si>
    <r>
      <rPr>
        <sz val="9"/>
        <rFont val="Arial"/>
        <family val="2"/>
      </rPr>
      <t>沈阳乐购超市有限公司浑南仓储分公司</t>
    </r>
  </si>
  <si>
    <t>154402</t>
  </si>
  <si>
    <t>Tesco North-East</t>
  </si>
  <si>
    <t>121517</t>
  </si>
  <si>
    <r>
      <rPr>
        <sz val="9"/>
        <rFont val="Arial"/>
        <family val="2"/>
      </rPr>
      <t>陈晨</t>
    </r>
  </si>
  <si>
    <t>72102553</t>
  </si>
  <si>
    <r>
      <rPr>
        <sz val="9"/>
        <rFont val="Arial"/>
        <family val="2"/>
      </rPr>
      <t>天津华润万家生活超市有限公司</t>
    </r>
  </si>
  <si>
    <t>131114</t>
  </si>
  <si>
    <r>
      <rPr>
        <sz val="9"/>
        <rFont val="Arial"/>
        <family val="2"/>
      </rPr>
      <t>佘文娟</t>
    </r>
  </si>
  <si>
    <t>HUARUN SOUTH</t>
  </si>
  <si>
    <t>15132490</t>
  </si>
  <si>
    <r>
      <rPr>
        <sz val="9"/>
        <rFont val="Arial"/>
        <family val="2"/>
      </rPr>
      <t>福建华润万家生活超市有限公司</t>
    </r>
  </si>
  <si>
    <t>154308</t>
  </si>
  <si>
    <t>130996</t>
  </si>
  <si>
    <t>HUA RUN SOUTH</t>
  </si>
  <si>
    <r>
      <t>HUARUN SOUTH</t>
    </r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4" type="noConversion"/>
  </si>
  <si>
    <t>15085583</t>
  </si>
  <si>
    <r>
      <rPr>
        <sz val="9"/>
        <rFont val="Arial"/>
        <family val="2"/>
      </rPr>
      <t>湖南华润万家生活超市有限公司</t>
    </r>
  </si>
  <si>
    <r>
      <rPr>
        <sz val="9"/>
        <rFont val="Arial"/>
        <family val="2"/>
      </rPr>
      <t>刘阳</t>
    </r>
  </si>
  <si>
    <t>72677565</t>
  </si>
  <si>
    <r>
      <rPr>
        <sz val="9"/>
        <rFont val="Arial"/>
        <family val="2"/>
      </rPr>
      <t>华润万家有限公司</t>
    </r>
  </si>
  <si>
    <r>
      <t>HUARUN SOUTH</t>
    </r>
    <r>
      <rPr>
        <sz val="9"/>
        <rFont val="宋体"/>
        <family val="3"/>
        <charset val="134"/>
      </rPr>
      <t>广州</t>
    </r>
    <phoneticPr fontId="4" type="noConversion"/>
  </si>
  <si>
    <t>HUARUN WEST</t>
  </si>
  <si>
    <t>15077883</t>
  </si>
  <si>
    <r>
      <rPr>
        <sz val="9"/>
        <rFont val="Arial"/>
        <family val="2"/>
      </rPr>
      <t>河南华润万家生活超市有限公司</t>
    </r>
  </si>
  <si>
    <t>154337</t>
  </si>
  <si>
    <r>
      <t>HUARUN WEST-</t>
    </r>
    <r>
      <rPr>
        <sz val="9"/>
        <rFont val="Arial"/>
        <family val="2"/>
      </rPr>
      <t>郑州</t>
    </r>
  </si>
  <si>
    <t>133970</t>
  </si>
  <si>
    <r>
      <rPr>
        <sz val="9"/>
        <rFont val="Arial"/>
        <family val="2"/>
      </rPr>
      <t>杨铁良</t>
    </r>
  </si>
  <si>
    <r>
      <rPr>
        <sz val="9"/>
        <rFont val="Arial"/>
        <family val="2"/>
      </rPr>
      <t>姜佩</t>
    </r>
  </si>
  <si>
    <r>
      <rPr>
        <sz val="9"/>
        <rFont val="Arial"/>
        <family val="2"/>
      </rPr>
      <t>陕西省</t>
    </r>
  </si>
  <si>
    <t>72103072</t>
  </si>
  <si>
    <r>
      <rPr>
        <sz val="9"/>
        <rFont val="Arial"/>
        <family val="2"/>
      </rPr>
      <t>陕西华润万家生活超市有限公司</t>
    </r>
  </si>
  <si>
    <t>154338</t>
  </si>
  <si>
    <r>
      <rPr>
        <sz val="9"/>
        <rFont val="Arial"/>
        <family val="2"/>
      </rPr>
      <t>西安</t>
    </r>
  </si>
  <si>
    <t>15189909</t>
  </si>
  <si>
    <r>
      <rPr>
        <sz val="9"/>
        <rFont val="Arial"/>
        <family val="2"/>
      </rPr>
      <t>新疆华润万家生活超市有限公司</t>
    </r>
  </si>
  <si>
    <t>HUARUN SUGUO</t>
    <phoneticPr fontId="4" type="noConversion"/>
  </si>
  <si>
    <t>72210299</t>
  </si>
  <si>
    <r>
      <rPr>
        <sz val="9"/>
        <rFont val="Arial"/>
        <family val="2"/>
      </rPr>
      <t>苏果超市有限公司</t>
    </r>
  </si>
  <si>
    <t>154397</t>
  </si>
  <si>
    <t>HUARUN SUGUO</t>
  </si>
  <si>
    <t>132626</t>
  </si>
  <si>
    <t>72100736</t>
  </si>
  <si>
    <r>
      <rPr>
        <sz val="9"/>
        <rFont val="Arial"/>
        <family val="2"/>
      </rPr>
      <t>上海乐购物流有限公司</t>
    </r>
  </si>
  <si>
    <t>154400</t>
  </si>
  <si>
    <t>Tesco East</t>
  </si>
  <si>
    <t>131383</t>
  </si>
  <si>
    <t>Tesco</t>
  </si>
  <si>
    <t>15084028</t>
  </si>
  <si>
    <r>
      <rPr>
        <sz val="9"/>
        <rFont val="Arial"/>
        <family val="2"/>
      </rPr>
      <t>特易购乐购（中国）投资有限公司嘉善分公司</t>
    </r>
  </si>
  <si>
    <t>72011809</t>
  </si>
  <si>
    <r>
      <rPr>
        <sz val="9"/>
        <rFont val="Arial"/>
        <family val="2"/>
      </rPr>
      <t>泰斯科商业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厦门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</si>
  <si>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157168</t>
  </si>
  <si>
    <t>Tesco Xiamen</t>
  </si>
  <si>
    <t>15115027</t>
  </si>
  <si>
    <r>
      <rPr>
        <sz val="9"/>
        <rFont val="Arial"/>
        <family val="2"/>
      </rPr>
      <t>泰斯科商业（厦门）有限公司</t>
    </r>
  </si>
  <si>
    <t>154404</t>
  </si>
  <si>
    <t>Tesco South</t>
  </si>
  <si>
    <t>15146245</t>
  </si>
  <si>
    <r>
      <rPr>
        <sz val="9"/>
        <rFont val="Arial"/>
        <family val="2"/>
      </rPr>
      <t>特易购商业（福建）有限公司泉州浦西万达分公司</t>
    </r>
  </si>
  <si>
    <t>15087305</t>
  </si>
  <si>
    <r>
      <rPr>
        <sz val="9"/>
        <rFont val="Arial"/>
        <family val="2"/>
      </rPr>
      <t>特易购商业（福建）有限公司</t>
    </r>
  </si>
  <si>
    <t>15143952</t>
  </si>
  <si>
    <r>
      <rPr>
        <sz val="9"/>
        <rFont val="Arial"/>
        <family val="2"/>
      </rPr>
      <t>特易得商业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厦门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</si>
  <si>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15094884</t>
  </si>
  <si>
    <r>
      <rPr>
        <sz val="9"/>
        <rFont val="Arial"/>
        <family val="2"/>
      </rPr>
      <t>特易购商业（广东）有限公司</t>
    </r>
  </si>
  <si>
    <r>
      <rPr>
        <sz val="9"/>
        <rFont val="Arial"/>
        <family val="2"/>
      </rPr>
      <t>刘静</t>
    </r>
  </si>
  <si>
    <t>72101967</t>
  </si>
  <si>
    <r>
      <rPr>
        <sz val="9"/>
        <rFont val="Arial"/>
        <family val="2"/>
      </rPr>
      <t>乐购特易购商业（北京）有限公司欢乐谷店</t>
    </r>
  </si>
  <si>
    <t>154401</t>
  </si>
  <si>
    <t>Tesco North</t>
  </si>
  <si>
    <t>72011815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</si>
  <si>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河北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有限公司廊坊周各庄分公司</t>
    </r>
  </si>
  <si>
    <t>15073433</t>
  </si>
  <si>
    <r>
      <rPr>
        <sz val="9"/>
        <rFont val="Arial"/>
        <family val="2"/>
      </rPr>
      <t>乐购特易购商业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北京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有限公司黄村东分公司</t>
    </r>
  </si>
  <si>
    <t>15081364</t>
  </si>
  <si>
    <r>
      <rPr>
        <sz val="9"/>
        <rFont val="Arial"/>
        <family val="2"/>
      </rPr>
      <t>乐购特易购商业（北京）有限公司丰台东路分公司</t>
    </r>
  </si>
  <si>
    <t>72101708</t>
  </si>
  <si>
    <r>
      <rPr>
        <sz val="9"/>
        <rFont val="Arial"/>
        <family val="2"/>
      </rPr>
      <t>乐购特易购商业（北京）有限公司</t>
    </r>
  </si>
  <si>
    <t>15114323</t>
  </si>
  <si>
    <r>
      <rPr>
        <sz val="9"/>
        <rFont val="Arial"/>
        <family val="2"/>
      </rPr>
      <t>乐购特易购商业（北京）有限公司金星路分公司</t>
    </r>
  </si>
  <si>
    <r>
      <rPr>
        <sz val="9"/>
        <rFont val="Arial"/>
        <family val="2"/>
      </rPr>
      <t>杨晓东</t>
    </r>
  </si>
  <si>
    <r>
      <rPr>
        <sz val="9"/>
        <rFont val="Arial"/>
        <family val="2"/>
      </rPr>
      <t>河北省</t>
    </r>
  </si>
  <si>
    <t>72021091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</si>
  <si>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河北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有限公司秦皇岛河北大街分公司</t>
    </r>
  </si>
  <si>
    <t>15110473</t>
  </si>
  <si>
    <r>
      <rPr>
        <sz val="9"/>
        <rFont val="Arial"/>
        <family val="2"/>
      </rPr>
      <t>特易购商业（河北）有限公司张家口胜利南分公司</t>
    </r>
  </si>
  <si>
    <t>72102605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</si>
  <si>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天津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</si>
  <si>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72672312</t>
  </si>
  <si>
    <r>
      <rPr>
        <sz val="9"/>
        <rFont val="Arial"/>
        <family val="2"/>
      </rPr>
      <t>天津金钟乐购生活购物有限公司</t>
    </r>
  </si>
  <si>
    <t>72672310</t>
  </si>
  <si>
    <r>
      <rPr>
        <sz val="9"/>
        <rFont val="Arial"/>
        <family val="2"/>
      </rPr>
      <t>天津塘沽乐购生活购物有限公司</t>
    </r>
  </si>
  <si>
    <t>72672323</t>
  </si>
  <si>
    <r>
      <rPr>
        <sz val="9"/>
        <rFont val="Arial"/>
        <family val="2"/>
      </rPr>
      <t>天津开发区乐购生活购物有限公司</t>
    </r>
  </si>
  <si>
    <t>72100532</t>
  </si>
  <si>
    <r>
      <rPr>
        <sz val="9"/>
        <rFont val="Arial"/>
        <family val="2"/>
      </rPr>
      <t>天津津友乐购生活购物有限公司</t>
    </r>
  </si>
  <si>
    <t>15079003</t>
  </si>
  <si>
    <r>
      <rPr>
        <sz val="9"/>
        <rFont val="Arial"/>
        <family val="2"/>
      </rPr>
      <t>特易购商业（山东）有限公司济南经四万达分公司</t>
    </r>
  </si>
  <si>
    <t>154403</t>
  </si>
  <si>
    <t>Tesco Shandong</t>
  </si>
  <si>
    <t>15111081</t>
  </si>
  <si>
    <r>
      <rPr>
        <sz val="9"/>
        <rFont val="Arial"/>
        <family val="2"/>
      </rPr>
      <t>特易购商业（青岛）有限公司即墨分公司</t>
    </r>
  </si>
  <si>
    <t>15113116</t>
  </si>
  <si>
    <r>
      <rPr>
        <sz val="9"/>
        <rFont val="Arial"/>
        <family val="2"/>
      </rPr>
      <t>特易购商业（山东）有限公司东营东二分公司</t>
    </r>
  </si>
  <si>
    <t>72011804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</si>
  <si>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山东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</si>
  <si>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72011816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</si>
  <si>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青岛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</si>
  <si>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72102893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</si>
  <si>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山东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有限公司潍坊潍州分公司</t>
    </r>
  </si>
  <si>
    <t>Yonghui</t>
  </si>
  <si>
    <t>15181059</t>
  </si>
  <si>
    <r>
      <rPr>
        <sz val="9"/>
        <rFont val="Arial"/>
        <family val="2"/>
      </rPr>
      <t>永辉物流有限公司南京</t>
    </r>
  </si>
  <si>
    <t>304106</t>
  </si>
  <si>
    <r>
      <rPr>
        <sz val="9"/>
        <rFont val="Arial"/>
        <family val="2"/>
      </rPr>
      <t>永辉</t>
    </r>
  </si>
  <si>
    <t>137979</t>
  </si>
  <si>
    <r>
      <rPr>
        <sz val="9"/>
        <rFont val="等线"/>
        <family val="3"/>
        <charset val="134"/>
      </rPr>
      <t>江苏省</t>
    </r>
  </si>
  <si>
    <t>永辉京东上海仓</t>
  </si>
  <si>
    <r>
      <t>合肥新</t>
    </r>
    <r>
      <rPr>
        <sz val="10"/>
        <color theme="1"/>
        <rFont val="Arial"/>
        <family val="2"/>
      </rPr>
      <t>2</t>
    </r>
    <r>
      <rPr>
        <sz val="10"/>
        <color theme="1"/>
        <rFont val="微软雅黑"/>
        <family val="2"/>
        <charset val="134"/>
      </rPr>
      <t>仓</t>
    </r>
  </si>
  <si>
    <t>永辉京东旗舰店</t>
  </si>
  <si>
    <t>15187399</t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</si>
  <si>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上海市</t>
    </r>
  </si>
  <si>
    <t>15307798</t>
  </si>
  <si>
    <r>
      <rPr>
        <sz val="9"/>
        <rFont val="Arial"/>
        <family val="2"/>
      </rPr>
      <t>江西永辉超市有限公司</t>
    </r>
  </si>
  <si>
    <r>
      <rPr>
        <sz val="9"/>
        <rFont val="Arial"/>
        <family val="2"/>
      </rPr>
      <t>孙景云</t>
    </r>
  </si>
  <si>
    <t>15181062</t>
  </si>
  <si>
    <r>
      <rPr>
        <sz val="9"/>
        <rFont val="Arial"/>
        <family val="2"/>
      </rPr>
      <t>永辉物流有限公司福建</t>
    </r>
  </si>
  <si>
    <t>15198617</t>
  </si>
  <si>
    <r>
      <rPr>
        <sz val="9"/>
        <rFont val="Arial"/>
        <family val="2"/>
      </rPr>
      <t>上海上蔬永辉生鲜食品有限公司</t>
    </r>
  </si>
  <si>
    <t>15201666</t>
  </si>
  <si>
    <r>
      <rPr>
        <sz val="9"/>
        <rFont val="Arial"/>
        <family val="2"/>
      </rPr>
      <t>浙江永辉超市有限公司杭州莫干山路分公司</t>
    </r>
  </si>
  <si>
    <t>15181060</t>
  </si>
  <si>
    <r>
      <rPr>
        <sz val="9"/>
        <rFont val="Arial"/>
        <family val="2"/>
      </rPr>
      <t>永辉物流有限公司安徽</t>
    </r>
  </si>
  <si>
    <r>
      <rPr>
        <sz val="9"/>
        <rFont val="Arial"/>
        <family val="2"/>
      </rPr>
      <t>丁利峰</t>
    </r>
  </si>
  <si>
    <t>15187290</t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</si>
  <si>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广东省</t>
    </r>
  </si>
  <si>
    <t>15210378</t>
  </si>
  <si>
    <r>
      <rPr>
        <sz val="9"/>
        <rFont val="Arial"/>
        <family val="2"/>
      </rPr>
      <t>陕西永辉超市有限公司西安曲江池东路分公司</t>
    </r>
  </si>
  <si>
    <r>
      <rPr>
        <sz val="9"/>
        <rFont val="宋体"/>
        <family val="3"/>
        <charset val="134"/>
      </rPr>
      <t>西安</t>
    </r>
    <phoneticPr fontId="4" type="noConversion"/>
  </si>
  <si>
    <t>15228800</t>
  </si>
  <si>
    <r>
      <rPr>
        <sz val="9"/>
        <rFont val="Arial"/>
        <family val="2"/>
      </rPr>
      <t>成都永辉商业发展有限公司</t>
    </r>
  </si>
  <si>
    <r>
      <rPr>
        <sz val="9"/>
        <rFont val="Arial"/>
        <family val="2"/>
      </rPr>
      <t>屠瀚</t>
    </r>
  </si>
  <si>
    <r>
      <rPr>
        <sz val="9"/>
        <rFont val="Arial"/>
        <family val="2"/>
      </rPr>
      <t>翟元辉</t>
    </r>
  </si>
  <si>
    <r>
      <rPr>
        <sz val="9"/>
        <rFont val="Arial"/>
        <family val="2"/>
      </rPr>
      <t>重庆市</t>
    </r>
  </si>
  <si>
    <t>15181064</t>
  </si>
  <si>
    <r>
      <rPr>
        <sz val="9"/>
        <rFont val="Arial"/>
        <family val="2"/>
      </rPr>
      <t>永辉物流有限公司</t>
    </r>
  </si>
  <si>
    <r>
      <rPr>
        <sz val="9"/>
        <rFont val="Arial"/>
        <family val="2"/>
      </rPr>
      <t>贵州省</t>
    </r>
  </si>
  <si>
    <t>15313525</t>
  </si>
  <si>
    <r>
      <rPr>
        <sz val="9"/>
        <rFont val="Arial"/>
        <family val="2"/>
      </rPr>
      <t>贵州永辉超市有限公司</t>
    </r>
  </si>
  <si>
    <r>
      <rPr>
        <sz val="9"/>
        <rFont val="Arial"/>
        <family val="2"/>
      </rPr>
      <t>孙敬成</t>
    </r>
  </si>
  <si>
    <t>15181065</t>
  </si>
  <si>
    <r>
      <rPr>
        <sz val="9"/>
        <rFont val="Arial"/>
        <family val="2"/>
      </rPr>
      <t>永辉物流有限公司北京</t>
    </r>
  </si>
  <si>
    <r>
      <rPr>
        <sz val="9"/>
        <rFont val="等线"/>
        <family val="3"/>
        <charset val="134"/>
      </rPr>
      <t>北京市</t>
    </r>
    <phoneticPr fontId="4" type="noConversion"/>
  </si>
  <si>
    <t>永辉京东北京仓</t>
  </si>
  <si>
    <t>永辉京东旗舰店</t>
    <phoneticPr fontId="4" type="noConversion"/>
  </si>
  <si>
    <t>15228470</t>
  </si>
  <si>
    <r>
      <rPr>
        <sz val="9"/>
        <rFont val="Arial"/>
        <family val="2"/>
      </rPr>
      <t>河北永辉超市有限公司</t>
    </r>
  </si>
  <si>
    <t>15181063</t>
  </si>
  <si>
    <r>
      <rPr>
        <sz val="9"/>
        <rFont val="Arial"/>
        <family val="2"/>
      </rPr>
      <t>永辉物流有限公司郑州</t>
    </r>
  </si>
  <si>
    <r>
      <rPr>
        <sz val="9"/>
        <rFont val="Arial"/>
        <family val="2"/>
      </rPr>
      <t>熊敏</t>
    </r>
  </si>
  <si>
    <r>
      <rPr>
        <sz val="9"/>
        <rFont val="Arial"/>
        <family val="2"/>
      </rPr>
      <t>魏聪</t>
    </r>
  </si>
  <si>
    <t>15348622</t>
  </si>
  <si>
    <r>
      <rPr>
        <sz val="9"/>
        <rFont val="Arial"/>
        <family val="2"/>
      </rPr>
      <t>湖北永辉中百超市有限公司</t>
    </r>
  </si>
  <si>
    <t>15187289</t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</si>
  <si>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东北三省</t>
    </r>
  </si>
  <si>
    <r>
      <rPr>
        <sz val="9"/>
        <rFont val="Arial"/>
        <family val="2"/>
      </rPr>
      <t>沈阳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</si>
  <si>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张轶</t>
    </r>
  </si>
  <si>
    <t>Mannings</t>
  </si>
  <si>
    <t>72677601</t>
  </si>
  <si>
    <r>
      <rPr>
        <sz val="9"/>
        <rFont val="Arial"/>
        <family val="2"/>
      </rPr>
      <t>广东万宁连锁商业有限公司</t>
    </r>
  </si>
  <si>
    <t>154360</t>
  </si>
  <si>
    <t>Manning TTL</t>
  </si>
  <si>
    <t>131211</t>
  </si>
  <si>
    <t>Manning</t>
  </si>
  <si>
    <t>Watsons Your Personal Store</t>
  </si>
  <si>
    <t>72021098</t>
  </si>
  <si>
    <r>
      <rPr>
        <sz val="9"/>
        <rFont val="Arial"/>
        <family val="2"/>
      </rPr>
      <t>武汉屈臣氏个人用品商店有限公司</t>
    </r>
  </si>
  <si>
    <t>154424</t>
  </si>
  <si>
    <t>Watson's S-W</t>
  </si>
  <si>
    <t>131402</t>
  </si>
  <si>
    <t>Watson's</t>
  </si>
  <si>
    <t>15221167</t>
  </si>
  <si>
    <r>
      <rPr>
        <sz val="9"/>
        <rFont val="Arial"/>
        <family val="2"/>
      </rPr>
      <t>武汉屈臣氏个人用品商店有限公司厦门新霞南路分店</t>
    </r>
  </si>
  <si>
    <t>合肥新2仓</t>
    <phoneticPr fontId="4" type="noConversion"/>
  </si>
  <si>
    <t>15173441</t>
  </si>
  <si>
    <r>
      <rPr>
        <sz val="9"/>
        <rFont val="Arial"/>
        <family val="2"/>
      </rPr>
      <t>武汉屈臣氏个人用品有限公司郑州分公司</t>
    </r>
  </si>
  <si>
    <t>无</t>
  </si>
  <si>
    <r>
      <rPr>
        <sz val="9"/>
        <rFont val="Arial"/>
        <family val="2"/>
      </rPr>
      <t>武汉屈臣氏个人用品商店有限公司西安分公司</t>
    </r>
  </si>
  <si>
    <t>15087274</t>
  </si>
  <si>
    <r>
      <rPr>
        <sz val="9"/>
        <rFont val="Arial"/>
        <family val="2"/>
      </rPr>
      <t>武汉屈臣氏个人用品商店有限公司昆山分公司</t>
    </r>
  </si>
  <si>
    <t>15117408</t>
  </si>
  <si>
    <r>
      <rPr>
        <sz val="9"/>
        <rFont val="Arial"/>
        <family val="2"/>
      </rPr>
      <t>武汉屈臣氏个人用品商店有限公司上海分公司</t>
    </r>
  </si>
  <si>
    <r>
      <rPr>
        <sz val="9"/>
        <rFont val="Arial"/>
        <family val="2"/>
      </rPr>
      <t>陈广滨</t>
    </r>
  </si>
  <si>
    <r>
      <rPr>
        <sz val="9"/>
        <rFont val="Arial"/>
        <family val="2"/>
      </rPr>
      <t>黄冬琳</t>
    </r>
  </si>
  <si>
    <r>
      <rPr>
        <sz val="9"/>
        <rFont val="Arial"/>
        <family val="2"/>
      </rPr>
      <t>广西省</t>
    </r>
  </si>
  <si>
    <t>15303297</t>
  </si>
  <si>
    <r>
      <rPr>
        <sz val="9"/>
        <rFont val="Arial"/>
        <family val="2"/>
      </rPr>
      <t>武汉屈臣氏个人用品商店有限公司南宁分公司</t>
    </r>
  </si>
  <si>
    <t>72752901</t>
  </si>
  <si>
    <r>
      <rPr>
        <sz val="9"/>
        <rFont val="Arial"/>
        <family val="2"/>
      </rPr>
      <t>广州屈臣氏个人用品商店有限公司</t>
    </r>
  </si>
  <si>
    <t>15117445</t>
  </si>
  <si>
    <r>
      <rPr>
        <sz val="9"/>
        <rFont val="Arial"/>
        <family val="2"/>
      </rPr>
      <t>武汉屈臣氏个人用品商店有限公司成都龙泉驿仓储分公司</t>
    </r>
  </si>
  <si>
    <t>15100292</t>
  </si>
  <si>
    <r>
      <rPr>
        <sz val="9"/>
        <rFont val="Arial"/>
        <family val="2"/>
      </rPr>
      <t>武汉屈臣氏个人用品商店有限公司北京大兴仓储分公司</t>
    </r>
  </si>
  <si>
    <t>15204046</t>
  </si>
  <si>
    <r>
      <rPr>
        <sz val="9"/>
        <rFont val="Arial"/>
        <family val="2"/>
      </rPr>
      <t>武汉屈臣氏个人用品商店有限公司天津西青分公司</t>
    </r>
  </si>
  <si>
    <t>15085580</t>
  </si>
  <si>
    <r>
      <rPr>
        <sz val="9"/>
        <rFont val="Arial"/>
        <family val="2"/>
      </rPr>
      <t>武汉屈臣氏个人用品商店有限公司沈阳开发区分公司</t>
    </r>
  </si>
  <si>
    <r>
      <rPr>
        <sz val="9"/>
        <rFont val="Arial"/>
        <family val="2"/>
      </rPr>
      <t>张灿林</t>
    </r>
  </si>
  <si>
    <r>
      <rPr>
        <sz val="9"/>
        <rFont val="Arial"/>
        <family val="2"/>
      </rPr>
      <t>郑勇</t>
    </r>
  </si>
  <si>
    <t>K3</t>
  </si>
  <si>
    <t>Babaiban</t>
  </si>
  <si>
    <t>15078645</t>
  </si>
  <si>
    <r>
      <rPr>
        <sz val="9"/>
        <rFont val="Arial"/>
        <family val="2"/>
      </rPr>
      <t>镇江市八佰伴商贸有限公司</t>
    </r>
  </si>
  <si>
    <t>157328</t>
  </si>
  <si>
    <t>131149</t>
  </si>
  <si>
    <r>
      <rPr>
        <sz val="9"/>
        <rFont val="Arial"/>
        <family val="2"/>
      </rPr>
      <t>江苏大统华购物中心有限公司</t>
    </r>
  </si>
  <si>
    <r>
      <rPr>
        <sz val="9"/>
        <rFont val="Arial"/>
        <family val="2"/>
      </rPr>
      <t>秦靓</t>
    </r>
  </si>
  <si>
    <t>15147160</t>
  </si>
  <si>
    <r>
      <rPr>
        <sz val="9"/>
        <rFont val="Arial"/>
        <family val="2"/>
      </rPr>
      <t>宣城八佰伴商贸有限公司大统华购物中心</t>
    </r>
  </si>
  <si>
    <t>303054</t>
  </si>
  <si>
    <t>DA TONG HUA</t>
  </si>
  <si>
    <t>72675135</t>
  </si>
  <si>
    <r>
      <rPr>
        <sz val="9"/>
        <rFont val="Arial"/>
        <family val="2"/>
      </rPr>
      <t>金坛大统华购物中心有限公司</t>
    </r>
  </si>
  <si>
    <t>154787</t>
  </si>
  <si>
    <t>72675133</t>
  </si>
  <si>
    <r>
      <rPr>
        <sz val="9"/>
        <rFont val="Arial"/>
        <family val="2"/>
      </rPr>
      <t>溧阳大统华购物中心有限公司</t>
    </r>
  </si>
  <si>
    <t>154726</t>
  </si>
  <si>
    <r>
      <rPr>
        <sz val="9"/>
        <rFont val="Arial"/>
        <family val="2"/>
      </rPr>
      <t>房梅</t>
    </r>
  </si>
  <si>
    <r>
      <rPr>
        <sz val="9"/>
        <rFont val="Arial"/>
        <family val="2"/>
      </rPr>
      <t>周建萍</t>
    </r>
  </si>
  <si>
    <t>15085455</t>
  </si>
  <si>
    <r>
      <rPr>
        <sz val="9"/>
        <rFont val="Arial"/>
        <family val="2"/>
      </rPr>
      <t>泰兴市大统华购物中心有限公司</t>
    </r>
  </si>
  <si>
    <t>169561</t>
  </si>
  <si>
    <t>15272730</t>
  </si>
  <si>
    <r>
      <rPr>
        <sz val="9"/>
        <rFont val="Arial"/>
        <family val="2"/>
      </rPr>
      <t>无锡汇全物流有限公司</t>
    </r>
  </si>
  <si>
    <t>307169</t>
  </si>
  <si>
    <t>139240</t>
  </si>
  <si>
    <t>72101628</t>
  </si>
  <si>
    <r>
      <rPr>
        <sz val="9"/>
        <rFont val="Arial"/>
        <family val="2"/>
      </rPr>
      <t>无锡大统华购物有限公司</t>
    </r>
  </si>
  <si>
    <t>154618</t>
  </si>
  <si>
    <t>HUA DI</t>
  </si>
  <si>
    <t>15165805</t>
  </si>
  <si>
    <r>
      <rPr>
        <sz val="9"/>
        <rFont val="Arial"/>
        <family val="2"/>
      </rPr>
      <t>无锡北塘大统华购物有限公司</t>
    </r>
  </si>
  <si>
    <t>303717</t>
  </si>
  <si>
    <t>72100135</t>
  </si>
  <si>
    <r>
      <rPr>
        <sz val="9"/>
        <rFont val="Arial"/>
        <family val="2"/>
      </rPr>
      <t>丹阳华地百货有限公司</t>
    </r>
  </si>
  <si>
    <t>154473</t>
  </si>
  <si>
    <r>
      <rPr>
        <sz val="9"/>
        <rFont val="Arial"/>
        <family val="2"/>
      </rPr>
      <t>杨红</t>
    </r>
  </si>
  <si>
    <t>72100916</t>
  </si>
  <si>
    <r>
      <rPr>
        <sz val="9"/>
        <rFont val="Arial"/>
        <family val="2"/>
      </rPr>
      <t>江阴华地百货有限公司</t>
    </r>
  </si>
  <si>
    <t>154665</t>
  </si>
  <si>
    <r>
      <rPr>
        <sz val="9"/>
        <rFont val="Arial"/>
        <family val="2"/>
      </rPr>
      <t>于祥董</t>
    </r>
  </si>
  <si>
    <t>NONGGONGSHANG</t>
  </si>
  <si>
    <t>72210209</t>
  </si>
  <si>
    <r>
      <rPr>
        <sz val="9"/>
        <rFont val="Arial"/>
        <family val="2"/>
      </rPr>
      <t>农工商超市（集团）有限公司江阴</t>
    </r>
  </si>
  <si>
    <t>154367</t>
  </si>
  <si>
    <t>NGS TTL</t>
  </si>
  <si>
    <t>131250</t>
  </si>
  <si>
    <t>NGS</t>
  </si>
  <si>
    <t>72210312</t>
  </si>
  <si>
    <r>
      <rPr>
        <sz val="9"/>
        <rFont val="Arial"/>
        <family val="2"/>
      </rPr>
      <t>农工商超市（集团）有限公司盐城</t>
    </r>
  </si>
  <si>
    <t>72100527</t>
  </si>
  <si>
    <r>
      <rPr>
        <sz val="9"/>
        <rFont val="Arial"/>
        <family val="2"/>
      </rPr>
      <t>农工商超市（集团）有限公司徐州</t>
    </r>
  </si>
  <si>
    <t>72100130</t>
  </si>
  <si>
    <r>
      <rPr>
        <sz val="9"/>
        <rFont val="Arial"/>
        <family val="2"/>
      </rPr>
      <t>农工商超市（集团）有限公司赣榆</t>
    </r>
  </si>
  <si>
    <t>72210170</t>
  </si>
  <si>
    <r>
      <rPr>
        <sz val="9"/>
        <rFont val="Arial"/>
        <family val="2"/>
      </rPr>
      <t>农工商超市（集团）有限公司淮安</t>
    </r>
  </si>
  <si>
    <t>72210318</t>
  </si>
  <si>
    <r>
      <rPr>
        <sz val="9"/>
        <rFont val="Arial"/>
        <family val="2"/>
      </rPr>
      <t>农工商超市（集团）有限公司泰兴</t>
    </r>
  </si>
  <si>
    <t>72210231</t>
  </si>
  <si>
    <r>
      <rPr>
        <sz val="9"/>
        <rFont val="Arial"/>
        <family val="2"/>
      </rPr>
      <t>农工商超市（集团）有限公司木渎</t>
    </r>
  </si>
  <si>
    <t>72210225</t>
  </si>
  <si>
    <r>
      <rPr>
        <sz val="9"/>
        <rFont val="Arial"/>
        <family val="2"/>
      </rPr>
      <t>农工商超市（集团）有限公司昆山</t>
    </r>
  </si>
  <si>
    <t>72100349</t>
  </si>
  <si>
    <r>
      <rPr>
        <sz val="9"/>
        <rFont val="Arial"/>
        <family val="2"/>
      </rPr>
      <t>农工商超市（集团）有限公司常熟</t>
    </r>
  </si>
  <si>
    <t>72100697</t>
  </si>
  <si>
    <r>
      <rPr>
        <sz val="9"/>
        <rFont val="Arial"/>
        <family val="2"/>
      </rPr>
      <t>农工商超市（集团）有限公司南通</t>
    </r>
  </si>
  <si>
    <t>72210226</t>
  </si>
  <si>
    <r>
      <rPr>
        <sz val="9"/>
        <rFont val="Arial"/>
        <family val="2"/>
      </rPr>
      <t>农工商超市（集团）有限公司启东</t>
    </r>
  </si>
  <si>
    <t>72210224</t>
  </si>
  <si>
    <r>
      <rPr>
        <sz val="9"/>
        <rFont val="Arial"/>
        <family val="2"/>
      </rPr>
      <t>农工商超市（集团）有限公司海门</t>
    </r>
  </si>
  <si>
    <r>
      <rPr>
        <sz val="9"/>
        <rFont val="Arial"/>
        <family val="2"/>
      </rPr>
      <t>王康</t>
    </r>
  </si>
  <si>
    <t>Alldays</t>
  </si>
  <si>
    <t>72210263</t>
  </si>
  <si>
    <r>
      <rPr>
        <sz val="9"/>
        <rFont val="Arial"/>
        <family val="2"/>
      </rPr>
      <t>上海好德便利有限公司</t>
    </r>
  </si>
  <si>
    <t>154264</t>
  </si>
  <si>
    <t>Alldays TTL</t>
  </si>
  <si>
    <t>130928</t>
  </si>
  <si>
    <t>All-days</t>
  </si>
  <si>
    <r>
      <rPr>
        <sz val="9"/>
        <rFont val="Arial"/>
        <family val="2"/>
      </rPr>
      <t>倪东</t>
    </r>
  </si>
  <si>
    <t>JIA DE LI</t>
  </si>
  <si>
    <t>72672517</t>
  </si>
  <si>
    <r>
      <rPr>
        <sz val="9"/>
        <rFont val="Arial"/>
        <family val="2"/>
      </rPr>
      <t>上海家得利超市有限公司</t>
    </r>
  </si>
  <si>
    <t>154345</t>
  </si>
  <si>
    <t>JDL TTL</t>
  </si>
  <si>
    <t>131145</t>
  </si>
  <si>
    <t>Jia De Li</t>
  </si>
  <si>
    <t>Kedi</t>
  </si>
  <si>
    <t>72102591</t>
  </si>
  <si>
    <r>
      <rPr>
        <sz val="9"/>
        <rFont val="Arial"/>
        <family val="2"/>
      </rPr>
      <t>上海可的便利店有限公司</t>
    </r>
  </si>
  <si>
    <t>154348</t>
  </si>
  <si>
    <t>Kedi TTL</t>
  </si>
  <si>
    <t>131185</t>
  </si>
  <si>
    <t>Ke Di</t>
  </si>
  <si>
    <t>72210295</t>
  </si>
  <si>
    <r>
      <rPr>
        <sz val="9"/>
        <rFont val="Arial"/>
        <family val="2"/>
      </rPr>
      <t>农工商超市（集团）有限公司大川沙</t>
    </r>
  </si>
  <si>
    <t>72210330</t>
  </si>
  <si>
    <r>
      <rPr>
        <sz val="9"/>
        <rFont val="Arial"/>
        <family val="2"/>
      </rPr>
      <t>农工商超市（集团）有限公司银都</t>
    </r>
  </si>
  <si>
    <t>72210332</t>
  </si>
  <si>
    <r>
      <rPr>
        <sz val="9"/>
        <rFont val="Arial"/>
        <family val="2"/>
      </rPr>
      <t>农工商超市（集团）有限公司莘庄</t>
    </r>
  </si>
  <si>
    <t>72210072</t>
  </si>
  <si>
    <r>
      <rPr>
        <sz val="9"/>
        <rFont val="Arial"/>
        <family val="2"/>
      </rPr>
      <t>农工商超市（集团）有限公司上海</t>
    </r>
    <r>
      <rPr>
        <sz val="9"/>
        <rFont val="Unilever DIN Offc Pro"/>
        <family val="2"/>
      </rPr>
      <t>SUPER</t>
    </r>
  </si>
  <si>
    <t>72210349</t>
  </si>
  <si>
    <r>
      <rPr>
        <sz val="9"/>
        <rFont val="Arial"/>
        <family val="2"/>
      </rPr>
      <t>农工商超市（集团）有限公司管弄</t>
    </r>
  </si>
  <si>
    <t>72210271</t>
  </si>
  <si>
    <r>
      <rPr>
        <sz val="9"/>
        <rFont val="Arial"/>
        <family val="2"/>
      </rPr>
      <t>农工商超市（集团）有限公司由由</t>
    </r>
  </si>
  <si>
    <t>72210223</t>
  </si>
  <si>
    <r>
      <rPr>
        <sz val="9"/>
        <rFont val="Arial"/>
        <family val="2"/>
      </rPr>
      <t>农工商超市（集团）有限公司青浦</t>
    </r>
  </si>
  <si>
    <t>72210212</t>
  </si>
  <si>
    <r>
      <rPr>
        <sz val="9"/>
        <rFont val="Arial"/>
        <family val="2"/>
      </rPr>
      <t>农工商超市（集团）有限公司航头</t>
    </r>
  </si>
  <si>
    <t>72210213</t>
  </si>
  <si>
    <r>
      <rPr>
        <sz val="9"/>
        <rFont val="Arial"/>
        <family val="2"/>
      </rPr>
      <t>农工商超市（集团）有限公司</t>
    </r>
    <r>
      <rPr>
        <sz val="9"/>
        <rFont val="Unilever DIN Offc Pro"/>
        <family val="2"/>
      </rPr>
      <t>118</t>
    </r>
  </si>
  <si>
    <t>72210214</t>
  </si>
  <si>
    <r>
      <rPr>
        <sz val="9"/>
        <rFont val="Arial"/>
        <family val="2"/>
      </rPr>
      <t>农工商超市（集团）有限公司</t>
    </r>
    <r>
      <rPr>
        <sz val="9"/>
        <rFont val="Unilever DIN Offc Pro"/>
        <family val="2"/>
      </rPr>
      <t>119</t>
    </r>
  </si>
  <si>
    <t>72100153</t>
  </si>
  <si>
    <r>
      <rPr>
        <sz val="9"/>
        <rFont val="Arial"/>
        <family val="2"/>
      </rPr>
      <t>农工商超市（集团）有限公司川沙</t>
    </r>
  </si>
  <si>
    <t>72100124</t>
  </si>
  <si>
    <r>
      <rPr>
        <sz val="9"/>
        <rFont val="Arial"/>
        <family val="2"/>
      </rPr>
      <t>上海农工商宝山超市有限公司</t>
    </r>
  </si>
  <si>
    <t>72210169</t>
  </si>
  <si>
    <r>
      <rPr>
        <sz val="9"/>
        <rFont val="Arial"/>
        <family val="2"/>
      </rPr>
      <t>农工商超市（集团）有限公司</t>
    </r>
  </si>
  <si>
    <t>72100451</t>
  </si>
  <si>
    <r>
      <rPr>
        <sz val="9"/>
        <rFont val="Arial"/>
        <family val="2"/>
      </rPr>
      <t>农工商超市（集团）有限公司沧源</t>
    </r>
  </si>
  <si>
    <t>15094960</t>
  </si>
  <si>
    <r>
      <rPr>
        <sz val="9"/>
        <rFont val="Arial"/>
        <family val="2"/>
      </rPr>
      <t>农工商超市（集团）有限公司桃浦仓储会员店</t>
    </r>
  </si>
  <si>
    <t>15096871</t>
  </si>
  <si>
    <r>
      <rPr>
        <sz val="9"/>
        <rFont val="Arial"/>
        <family val="2"/>
      </rPr>
      <t>上海农工商奉贤超市有限公司</t>
    </r>
  </si>
  <si>
    <t>15110635</t>
  </si>
  <si>
    <r>
      <rPr>
        <sz val="9"/>
        <rFont val="Arial"/>
        <family val="2"/>
      </rPr>
      <t>上海农工商港城超市有限公司</t>
    </r>
  </si>
  <si>
    <t>15116742</t>
  </si>
  <si>
    <t>15131437</t>
  </si>
  <si>
    <t>15131466</t>
  </si>
  <si>
    <r>
      <rPr>
        <sz val="9"/>
        <rFont val="Arial"/>
        <family val="2"/>
      </rPr>
      <t>农工商（超市）集团有限公司</t>
    </r>
    <r>
      <rPr>
        <sz val="9"/>
        <rFont val="Unilever DIN Offc Pro"/>
        <family val="2"/>
      </rPr>
      <t>hyper</t>
    </r>
    <r>
      <rPr>
        <sz val="9"/>
        <rFont val="Arial"/>
        <family val="2"/>
      </rPr>
      <t>店</t>
    </r>
  </si>
  <si>
    <t>72210270</t>
  </si>
  <si>
    <r>
      <rPr>
        <sz val="9"/>
        <rFont val="Arial"/>
        <family val="2"/>
      </rPr>
      <t>农工商超市（集团）有限公司大石化</t>
    </r>
  </si>
  <si>
    <t>72084118</t>
  </si>
  <si>
    <r>
      <rPr>
        <sz val="9"/>
        <rFont val="Arial"/>
        <family val="2"/>
      </rPr>
      <t>上海农工商超市</t>
    </r>
  </si>
  <si>
    <r>
      <rPr>
        <sz val="9"/>
        <rFont val="Arial"/>
        <family val="2"/>
      </rPr>
      <t>王斌华</t>
    </r>
  </si>
  <si>
    <t>Dong Xing</t>
  </si>
  <si>
    <t>72675727</t>
  </si>
  <si>
    <r>
      <rPr>
        <sz val="9"/>
        <rFont val="Arial"/>
        <family val="2"/>
      </rPr>
      <t>浙江东兴商厦股份有限公司</t>
    </r>
  </si>
  <si>
    <t>154688</t>
  </si>
  <si>
    <t>131479</t>
  </si>
  <si>
    <t>Fu Tai Long</t>
  </si>
  <si>
    <t>72675728</t>
  </si>
  <si>
    <r>
      <rPr>
        <sz val="9"/>
        <rFont val="Arial"/>
        <family val="2"/>
      </rPr>
      <t>浙江福泰隆连锁超市有限公司</t>
    </r>
  </si>
  <si>
    <t>154696</t>
  </si>
  <si>
    <t>131480</t>
  </si>
  <si>
    <t>Gong Xiao</t>
  </si>
  <si>
    <t>72675709</t>
  </si>
  <si>
    <r>
      <rPr>
        <sz val="9"/>
        <rFont val="Arial"/>
        <family val="2"/>
      </rPr>
      <t>浙江供销超市有限公司</t>
    </r>
  </si>
  <si>
    <t>154691</t>
  </si>
  <si>
    <t>131481</t>
  </si>
  <si>
    <t>Kai Hong</t>
  </si>
  <si>
    <t>72101627</t>
  </si>
  <si>
    <r>
      <rPr>
        <sz val="9"/>
        <rFont val="Arial"/>
        <family val="2"/>
      </rPr>
      <t>浙江凯虹集团有限公司</t>
    </r>
  </si>
  <si>
    <t>154692</t>
  </si>
  <si>
    <t>131484</t>
  </si>
  <si>
    <r>
      <rPr>
        <sz val="9"/>
        <rFont val="Arial"/>
        <family val="2"/>
      </rPr>
      <t>张伟清</t>
    </r>
  </si>
  <si>
    <t>Min Sheng</t>
  </si>
  <si>
    <t>72101008</t>
  </si>
  <si>
    <r>
      <rPr>
        <sz val="9"/>
        <rFont val="Arial"/>
        <family val="2"/>
      </rPr>
      <t>舟山市民生商厦有限责任公司</t>
    </r>
  </si>
  <si>
    <t>154762</t>
  </si>
  <si>
    <t>131506</t>
  </si>
  <si>
    <t>72210230</t>
  </si>
  <si>
    <r>
      <rPr>
        <sz val="9"/>
        <rFont val="Arial"/>
        <family val="2"/>
      </rPr>
      <t>农工商超市（集团）有限公司嘉善</t>
    </r>
  </si>
  <si>
    <t>72100841</t>
  </si>
  <si>
    <r>
      <rPr>
        <sz val="9"/>
        <rFont val="Arial"/>
        <family val="2"/>
      </rPr>
      <t>农工商超市（集团）有限公司路桥</t>
    </r>
  </si>
  <si>
    <r>
      <rPr>
        <sz val="9"/>
        <rFont val="Arial"/>
        <family val="2"/>
      </rPr>
      <t>刘大刚</t>
    </r>
  </si>
  <si>
    <t>Ren Ben</t>
  </si>
  <si>
    <t>72675714</t>
  </si>
  <si>
    <r>
      <rPr>
        <sz val="9"/>
        <rFont val="Arial"/>
        <family val="2"/>
      </rPr>
      <t>浙江人本超市有限公司</t>
    </r>
  </si>
  <si>
    <t>154690</t>
  </si>
  <si>
    <t>131485</t>
  </si>
  <si>
    <t>Yi Bai</t>
  </si>
  <si>
    <t>72101083</t>
  </si>
  <si>
    <r>
      <rPr>
        <sz val="9"/>
        <rFont val="Arial"/>
        <family val="2"/>
      </rPr>
      <t>诸暨市一百超市有限公司</t>
    </r>
  </si>
  <si>
    <t>154774</t>
  </si>
  <si>
    <t>131510</t>
  </si>
  <si>
    <t>15132399</t>
  </si>
  <si>
    <r>
      <rPr>
        <sz val="9"/>
        <rFont val="Arial"/>
        <family val="2"/>
      </rPr>
      <t>长兴八佰伴商贸有限公司</t>
    </r>
  </si>
  <si>
    <t>302878</t>
  </si>
  <si>
    <r>
      <rPr>
        <sz val="9"/>
        <rFont val="Arial"/>
        <family val="2"/>
      </rPr>
      <t>长兴八百伴商贸有限公司</t>
    </r>
  </si>
  <si>
    <r>
      <rPr>
        <sz val="9"/>
        <rFont val="Arial"/>
        <family val="2"/>
      </rPr>
      <t>徐清波</t>
    </r>
  </si>
  <si>
    <t>OTHERS</t>
  </si>
  <si>
    <t>15309578</t>
  </si>
  <si>
    <r>
      <rPr>
        <sz val="9"/>
        <rFont val="Arial"/>
        <family val="2"/>
      </rPr>
      <t>宁波三江购物俱乐部股份有限公司</t>
    </r>
  </si>
  <si>
    <t>308060</t>
  </si>
  <si>
    <r>
      <rPr>
        <sz val="9"/>
        <rFont val="Arial"/>
        <family val="2"/>
      </rPr>
      <t>三江购物俱乐部股份有限公司</t>
    </r>
  </si>
  <si>
    <t>139967</t>
  </si>
  <si>
    <r>
      <rPr>
        <sz val="9"/>
        <rFont val="Arial"/>
        <family val="2"/>
      </rPr>
      <t>彭莹</t>
    </r>
  </si>
  <si>
    <r>
      <rPr>
        <sz val="9"/>
        <rFont val="Arial"/>
        <family val="2"/>
      </rPr>
      <t>方芳</t>
    </r>
  </si>
  <si>
    <t>Zhongbai Bianmin</t>
  </si>
  <si>
    <t>72677106</t>
  </si>
  <si>
    <r>
      <rPr>
        <sz val="9"/>
        <rFont val="Arial"/>
        <family val="2"/>
      </rPr>
      <t>中百超市有限公司</t>
    </r>
  </si>
  <si>
    <t>154636</t>
  </si>
  <si>
    <r>
      <rPr>
        <sz val="9"/>
        <rFont val="Arial"/>
        <family val="2"/>
      </rPr>
      <t>武汉中百便民超市连锁有限公司</t>
    </r>
  </si>
  <si>
    <t>131421</t>
  </si>
  <si>
    <t>Zhongbai Liansuo</t>
  </si>
  <si>
    <t>72677111</t>
  </si>
  <si>
    <r>
      <rPr>
        <sz val="9"/>
        <rFont val="Arial"/>
        <family val="2"/>
      </rPr>
      <t>中百仓储超市有限公司</t>
    </r>
  </si>
  <si>
    <t>154637</t>
  </si>
  <si>
    <r>
      <rPr>
        <sz val="9"/>
        <rFont val="Arial"/>
        <family val="2"/>
      </rPr>
      <t>武汉中百连锁仓储超市有限公司</t>
    </r>
  </si>
  <si>
    <t>131422</t>
  </si>
  <si>
    <r>
      <rPr>
        <sz val="9"/>
        <rFont val="Arial"/>
        <family val="2"/>
      </rPr>
      <t>华直斌</t>
    </r>
  </si>
  <si>
    <t>Hejiafu</t>
  </si>
  <si>
    <t>72675503</t>
  </si>
  <si>
    <r>
      <rPr>
        <sz val="9"/>
        <rFont val="Arial"/>
        <family val="2"/>
      </rPr>
      <t>安徽百大合家福连锁超市股份有限公司</t>
    </r>
  </si>
  <si>
    <t>154553</t>
  </si>
  <si>
    <t>130929</t>
  </si>
  <si>
    <t>72675507</t>
  </si>
  <si>
    <r>
      <rPr>
        <sz val="9"/>
        <rFont val="Arial"/>
        <family val="2"/>
      </rPr>
      <t>合肥百大集团蚌埠合家福百大超市有限责任公司</t>
    </r>
  </si>
  <si>
    <t>154524</t>
  </si>
  <si>
    <t>131104</t>
  </si>
  <si>
    <r>
      <rPr>
        <sz val="9"/>
        <rFont val="Arial"/>
        <family val="2"/>
      </rPr>
      <t>宁波加贝</t>
    </r>
  </si>
  <si>
    <t>15309757</t>
  </si>
  <si>
    <r>
      <rPr>
        <sz val="9"/>
        <rFont val="Arial"/>
        <family val="2"/>
      </rPr>
      <t>加贝物流股份有限公司</t>
    </r>
  </si>
  <si>
    <t>308077</t>
  </si>
  <si>
    <t>139979</t>
  </si>
  <si>
    <r>
      <rPr>
        <sz val="9"/>
        <rFont val="Arial"/>
        <family val="2"/>
      </rPr>
      <t>大统华超市</t>
    </r>
  </si>
  <si>
    <t>72675130</t>
  </si>
  <si>
    <t>138949</t>
  </si>
  <si>
    <r>
      <rPr>
        <sz val="9"/>
        <rFont val="Arial"/>
        <family val="2"/>
      </rPr>
      <t>尹松</t>
    </r>
  </si>
  <si>
    <t>GD</t>
  </si>
  <si>
    <t>72101739</t>
  </si>
  <si>
    <r>
      <rPr>
        <sz val="9"/>
        <rFont val="Arial"/>
        <family val="2"/>
      </rPr>
      <t>湖北众发商贸有限公司</t>
    </r>
  </si>
  <si>
    <r>
      <rPr>
        <sz val="9"/>
        <rFont val="Arial"/>
        <family val="2"/>
      </rPr>
      <t>否</t>
    </r>
  </si>
  <si>
    <t>154428</t>
  </si>
  <si>
    <t>Wuhan3 DT</t>
  </si>
  <si>
    <t>131040</t>
  </si>
  <si>
    <t>East DT</t>
  </si>
  <si>
    <t>15187332</t>
  </si>
  <si>
    <r>
      <rPr>
        <sz val="9"/>
        <rFont val="Arial"/>
        <family val="2"/>
      </rPr>
      <t>荆州市恒润商贸有限公司</t>
    </r>
  </si>
  <si>
    <t>15184734</t>
  </si>
  <si>
    <r>
      <rPr>
        <sz val="9"/>
        <rFont val="Arial"/>
        <family val="2"/>
      </rPr>
      <t>逸休堂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湖北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贸易有限公司</t>
    </r>
  </si>
  <si>
    <t>154343</t>
  </si>
  <si>
    <t>Hubei Others DT</t>
  </si>
  <si>
    <r>
      <rPr>
        <sz val="9"/>
        <rFont val="Arial"/>
        <family val="2"/>
      </rPr>
      <t>胡琴</t>
    </r>
  </si>
  <si>
    <t>72102863</t>
  </si>
  <si>
    <r>
      <rPr>
        <sz val="9"/>
        <rFont val="Arial"/>
        <family val="2"/>
      </rPr>
      <t>黄石同享投资管理有限公司</t>
    </r>
  </si>
  <si>
    <r>
      <rPr>
        <sz val="9"/>
        <rFont val="Arial"/>
        <family val="2"/>
      </rPr>
      <t>鲁萍</t>
    </r>
  </si>
  <si>
    <t>72710400</t>
  </si>
  <si>
    <r>
      <rPr>
        <sz val="9"/>
        <rFont val="Arial"/>
        <family val="2"/>
      </rPr>
      <t>宜昌市爽美洗化商贸有限责任公司</t>
    </r>
  </si>
  <si>
    <r>
      <rPr>
        <sz val="9"/>
        <rFont val="Arial"/>
        <family val="2"/>
      </rPr>
      <t>王琴</t>
    </r>
  </si>
  <si>
    <t>15110644</t>
  </si>
  <si>
    <r>
      <rPr>
        <sz val="9"/>
        <rFont val="Arial"/>
        <family val="2"/>
      </rPr>
      <t>武汉市南浦食品有限责任公司</t>
    </r>
  </si>
  <si>
    <r>
      <rPr>
        <sz val="9"/>
        <rFont val="Arial"/>
        <family val="2"/>
      </rPr>
      <t>黄江勇</t>
    </r>
  </si>
  <si>
    <t>72710600</t>
  </si>
  <si>
    <r>
      <rPr>
        <sz val="9"/>
        <rFont val="Arial"/>
        <family val="2"/>
      </rPr>
      <t>十堰申联营销有限公司</t>
    </r>
  </si>
  <si>
    <t>SD</t>
  </si>
  <si>
    <t>72710102</t>
  </si>
  <si>
    <r>
      <rPr>
        <sz val="9"/>
        <rFont val="Arial"/>
        <family val="2"/>
      </rPr>
      <t>武汉盛恒翔商贸有限公司</t>
    </r>
  </si>
  <si>
    <r>
      <rPr>
        <sz val="9"/>
        <rFont val="Arial"/>
        <family val="2"/>
      </rPr>
      <t>是</t>
    </r>
  </si>
  <si>
    <t>15242094</t>
  </si>
  <si>
    <r>
      <rPr>
        <sz val="9"/>
        <rFont val="Arial"/>
        <family val="2"/>
      </rPr>
      <t>潜江市满满日用品经营部</t>
    </r>
  </si>
  <si>
    <t>15261433</t>
  </si>
  <si>
    <r>
      <rPr>
        <sz val="9"/>
        <rFont val="Arial"/>
        <family val="2"/>
      </rPr>
      <t>监利县红红百货批发部</t>
    </r>
  </si>
  <si>
    <t>15287415</t>
  </si>
  <si>
    <r>
      <rPr>
        <sz val="9"/>
        <rFont val="Arial"/>
        <family val="2"/>
      </rPr>
      <t>利川市安安日化经营部</t>
    </r>
  </si>
  <si>
    <t>15287417</t>
  </si>
  <si>
    <r>
      <rPr>
        <sz val="9"/>
        <rFont val="Arial"/>
        <family val="2"/>
      </rPr>
      <t>松滋市东胜商贸有限公司</t>
    </r>
  </si>
  <si>
    <t>15282148</t>
  </si>
  <si>
    <r>
      <rPr>
        <sz val="9"/>
        <rFont val="Arial"/>
        <family val="2"/>
      </rPr>
      <t>来凤县日升仓商贸责任有限公司</t>
    </r>
  </si>
  <si>
    <t>15288842</t>
  </si>
  <si>
    <r>
      <rPr>
        <sz val="9"/>
        <rFont val="Arial"/>
        <family val="2"/>
      </rPr>
      <t>公安县洁雅商贸有限公司</t>
    </r>
  </si>
  <si>
    <t>15243510</t>
  </si>
  <si>
    <r>
      <rPr>
        <sz val="9"/>
        <rFont val="Arial"/>
        <family val="2"/>
      </rPr>
      <t>武汉开源盛业商贸有限公司</t>
    </r>
  </si>
  <si>
    <t>15195779</t>
  </si>
  <si>
    <r>
      <rPr>
        <sz val="9"/>
        <rFont val="Arial"/>
        <family val="2"/>
      </rPr>
      <t>襄阳市聚宏商贸有限公司</t>
    </r>
  </si>
  <si>
    <t>15234431</t>
  </si>
  <si>
    <r>
      <rPr>
        <sz val="9"/>
        <rFont val="Arial"/>
        <family val="2"/>
      </rPr>
      <t>孝感市鑫惠商贸有限公司</t>
    </r>
  </si>
  <si>
    <t>15251931</t>
  </si>
  <si>
    <r>
      <rPr>
        <sz val="9"/>
        <rFont val="Arial"/>
        <family val="2"/>
      </rPr>
      <t>随州市新益佳商贸有限公司</t>
    </r>
  </si>
  <si>
    <t>15267889</t>
  </si>
  <si>
    <r>
      <rPr>
        <sz val="9"/>
        <rFont val="Arial"/>
        <family val="2"/>
      </rPr>
      <t>南漳恒泽通商贸有限公司</t>
    </r>
  </si>
  <si>
    <t>72101765</t>
  </si>
  <si>
    <r>
      <rPr>
        <sz val="9"/>
        <rFont val="Arial"/>
        <family val="2"/>
      </rPr>
      <t>赤壁市新和日化经营部</t>
    </r>
  </si>
  <si>
    <t>15276787</t>
  </si>
  <si>
    <r>
      <rPr>
        <sz val="9"/>
        <rFont val="Arial"/>
        <family val="2"/>
      </rPr>
      <t>武穴市联宝日化用品店</t>
    </r>
  </si>
  <si>
    <t>15283549</t>
  </si>
  <si>
    <r>
      <rPr>
        <sz val="9"/>
        <rFont val="Arial"/>
        <family val="2"/>
      </rPr>
      <t>蕲春县太保化妆品批发部</t>
    </r>
  </si>
  <si>
    <t>15283550</t>
  </si>
  <si>
    <r>
      <rPr>
        <sz val="9"/>
        <rFont val="Arial"/>
        <family val="2"/>
      </rPr>
      <t>麻城市陈三红商贸有限公司</t>
    </r>
  </si>
  <si>
    <t>15289164</t>
  </si>
  <si>
    <r>
      <rPr>
        <sz val="9"/>
        <rFont val="Arial"/>
        <family val="2"/>
      </rPr>
      <t>湖北卫尔康电子商务有限公司</t>
    </r>
  </si>
  <si>
    <t>Others</t>
  </si>
  <si>
    <t>15308578</t>
  </si>
  <si>
    <r>
      <rPr>
        <sz val="9"/>
        <rFont val="Arial"/>
        <family val="2"/>
      </rPr>
      <t>黄石成喜商贸有限公司</t>
    </r>
  </si>
  <si>
    <t>15264396</t>
  </si>
  <si>
    <r>
      <rPr>
        <sz val="9"/>
        <rFont val="Arial"/>
        <family val="2"/>
      </rPr>
      <t>湖北东方伟达电子商务有限公司</t>
    </r>
  </si>
  <si>
    <t>15320671</t>
  </si>
  <si>
    <r>
      <rPr>
        <sz val="9"/>
        <rFont val="Arial"/>
        <family val="2"/>
      </rPr>
      <t>武汉市鑫丰毅商贸有限公司</t>
    </r>
  </si>
  <si>
    <t>15327728</t>
  </si>
  <si>
    <r>
      <rPr>
        <sz val="9"/>
        <rFont val="Arial"/>
        <family val="2"/>
      </rPr>
      <t>武汉盛南嘉瑞商贸有限公司</t>
    </r>
  </si>
  <si>
    <t>15327729</t>
  </si>
  <si>
    <r>
      <rPr>
        <sz val="9"/>
        <rFont val="Arial"/>
        <family val="2"/>
      </rPr>
      <t>枣阳市卓然商贸有限公司</t>
    </r>
  </si>
  <si>
    <r>
      <rPr>
        <sz val="9"/>
        <rFont val="Arial"/>
        <family val="2"/>
      </rPr>
      <t>吴广</t>
    </r>
  </si>
  <si>
    <t>15328222</t>
  </si>
  <si>
    <r>
      <rPr>
        <sz val="9"/>
        <rFont val="Arial"/>
        <family val="2"/>
      </rPr>
      <t>恩施州伟杰商贸有限公司</t>
    </r>
  </si>
  <si>
    <t>15328099</t>
  </si>
  <si>
    <r>
      <rPr>
        <sz val="9"/>
        <rFont val="Arial"/>
        <family val="2"/>
      </rPr>
      <t>武汉金枫商贸有限公司</t>
    </r>
  </si>
  <si>
    <t>15329290</t>
  </si>
  <si>
    <r>
      <rPr>
        <sz val="9"/>
        <rFont val="Arial"/>
        <family val="2"/>
      </rPr>
      <t>新堤大昌源百货行</t>
    </r>
  </si>
  <si>
    <t>15329468</t>
  </si>
  <si>
    <r>
      <rPr>
        <sz val="9"/>
        <rFont val="Arial"/>
        <family val="2"/>
      </rPr>
      <t>天门市益祥商贸有限公司</t>
    </r>
  </si>
  <si>
    <t>15329621</t>
  </si>
  <si>
    <r>
      <rPr>
        <sz val="9"/>
        <rFont val="Arial"/>
        <family val="2"/>
      </rPr>
      <t>湖北联明商贸有限公司</t>
    </r>
  </si>
  <si>
    <t>15330142</t>
  </si>
  <si>
    <r>
      <rPr>
        <sz val="9"/>
        <rFont val="Arial"/>
        <family val="2"/>
      </rPr>
      <t>湖北悦创商贸有限公司</t>
    </r>
  </si>
  <si>
    <r>
      <rPr>
        <sz val="9"/>
        <rFont val="Arial"/>
        <family val="2"/>
      </rPr>
      <t>王波</t>
    </r>
  </si>
  <si>
    <t>15330602</t>
  </si>
  <si>
    <r>
      <rPr>
        <sz val="9"/>
        <rFont val="Arial"/>
        <family val="2"/>
      </rPr>
      <t>随州市永昊商贸有限责任公司</t>
    </r>
  </si>
  <si>
    <r>
      <rPr>
        <sz val="9"/>
        <rFont val="Arial"/>
        <family val="2"/>
      </rPr>
      <t>戴军</t>
    </r>
  </si>
  <si>
    <t>72550205</t>
  </si>
  <si>
    <r>
      <rPr>
        <sz val="9"/>
        <rFont val="Arial"/>
        <family val="2"/>
      </rPr>
      <t>蚌埠市金宏商贸有限公司</t>
    </r>
  </si>
  <si>
    <t>154265</t>
  </si>
  <si>
    <t>Anhui Others DT</t>
  </si>
  <si>
    <t>72552600</t>
  </si>
  <si>
    <r>
      <rPr>
        <sz val="9"/>
        <rFont val="Arial"/>
        <family val="2"/>
      </rPr>
      <t>淮北市洁枫商贸有限公司</t>
    </r>
  </si>
  <si>
    <r>
      <rPr>
        <sz val="9"/>
        <rFont val="Arial"/>
        <family val="2"/>
      </rPr>
      <t>王吉文</t>
    </r>
  </si>
  <si>
    <t>72550601</t>
  </si>
  <si>
    <r>
      <rPr>
        <sz val="9"/>
        <rFont val="Arial"/>
        <family val="2"/>
      </rPr>
      <t>安徽淮南百货（集团）有限责任公司</t>
    </r>
  </si>
  <si>
    <r>
      <rPr>
        <sz val="9"/>
        <rFont val="Arial"/>
        <family val="2"/>
      </rPr>
      <t>贺中华</t>
    </r>
  </si>
  <si>
    <t>72551002</t>
  </si>
  <si>
    <r>
      <rPr>
        <sz val="9"/>
        <rFont val="Arial"/>
        <family val="2"/>
      </rPr>
      <t>黄山市世晟贸易有限公司</t>
    </r>
  </si>
  <si>
    <t>154328</t>
  </si>
  <si>
    <t>Hefei2 DT</t>
  </si>
  <si>
    <t>72550703</t>
  </si>
  <si>
    <r>
      <rPr>
        <sz val="9"/>
        <rFont val="Arial"/>
        <family val="2"/>
      </rPr>
      <t>马鞍山市佳信百货有限责任公司</t>
    </r>
  </si>
  <si>
    <t>72101137</t>
  </si>
  <si>
    <r>
      <rPr>
        <sz val="9"/>
        <rFont val="Arial"/>
        <family val="2"/>
      </rPr>
      <t>宣城市英丰商贸有限公司</t>
    </r>
  </si>
  <si>
    <t>72550400</t>
  </si>
  <si>
    <r>
      <rPr>
        <sz val="9"/>
        <rFont val="Arial"/>
        <family val="2"/>
      </rPr>
      <t>阜阳市中利百货有限责任公司</t>
    </r>
  </si>
  <si>
    <r>
      <rPr>
        <sz val="9"/>
        <rFont val="Arial"/>
        <family val="2"/>
      </rPr>
      <t>施新涛</t>
    </r>
  </si>
  <si>
    <t>15165804</t>
  </si>
  <si>
    <r>
      <rPr>
        <sz val="9"/>
        <rFont val="Arial"/>
        <family val="2"/>
      </rPr>
      <t>巢湖长江百货有限公司</t>
    </r>
  </si>
  <si>
    <r>
      <rPr>
        <sz val="9"/>
        <rFont val="Arial"/>
        <family val="2"/>
      </rPr>
      <t>薛健</t>
    </r>
  </si>
  <si>
    <t>72100320</t>
  </si>
  <si>
    <r>
      <rPr>
        <sz val="9"/>
        <rFont val="Arial"/>
        <family val="2"/>
      </rPr>
      <t>合肥金利达商贸有限责任公司</t>
    </r>
  </si>
  <si>
    <r>
      <rPr>
        <sz val="9"/>
        <rFont val="Arial"/>
        <family val="2"/>
      </rPr>
      <t>钟宜平</t>
    </r>
  </si>
  <si>
    <t>72552202</t>
  </si>
  <si>
    <r>
      <rPr>
        <sz val="9"/>
        <rFont val="Arial"/>
        <family val="2"/>
      </rPr>
      <t>六安市胜利工贸有限公司</t>
    </r>
  </si>
  <si>
    <t>15305268</t>
  </si>
  <si>
    <r>
      <rPr>
        <sz val="9"/>
        <rFont val="Arial"/>
        <family val="2"/>
      </rPr>
      <t>铜陵市久安商贸有限责任公司</t>
    </r>
  </si>
  <si>
    <t>15252839</t>
  </si>
  <si>
    <r>
      <rPr>
        <sz val="9"/>
        <rFont val="Arial"/>
        <family val="2"/>
      </rPr>
      <t>宿州市幸福百货有限责任公司</t>
    </r>
  </si>
  <si>
    <t>15256782</t>
  </si>
  <si>
    <r>
      <rPr>
        <sz val="9"/>
        <rFont val="Arial"/>
        <family val="2"/>
      </rPr>
      <t>蒙城县精诚日用品商行</t>
    </r>
  </si>
  <si>
    <t>15249337</t>
  </si>
  <si>
    <r>
      <rPr>
        <sz val="9"/>
        <rFont val="Arial"/>
        <family val="2"/>
      </rPr>
      <t>芜湖市汇元佳一商贸有限公司</t>
    </r>
  </si>
  <si>
    <t>15259253</t>
  </si>
  <si>
    <r>
      <rPr>
        <sz val="9"/>
        <rFont val="Arial"/>
        <family val="2"/>
      </rPr>
      <t>和县欣悦纸业百货经营部</t>
    </r>
  </si>
  <si>
    <t>15279866</t>
  </si>
  <si>
    <r>
      <rPr>
        <sz val="9"/>
        <rFont val="Arial"/>
        <family val="2"/>
      </rPr>
      <t>寿县寿春镇纪平平百货门市部</t>
    </r>
  </si>
  <si>
    <t>15256783</t>
  </si>
  <si>
    <r>
      <rPr>
        <sz val="9"/>
        <rFont val="Arial"/>
        <family val="2"/>
      </rPr>
      <t>无为乐福商贸有限责任公司</t>
    </r>
  </si>
  <si>
    <r>
      <rPr>
        <sz val="9"/>
        <rFont val="Arial"/>
        <family val="2"/>
      </rPr>
      <t>殷东锋</t>
    </r>
  </si>
  <si>
    <t>15256279</t>
  </si>
  <si>
    <r>
      <rPr>
        <sz val="9"/>
        <rFont val="Arial"/>
        <family val="2"/>
      </rPr>
      <t>池州瑞明商品贸易有限公司</t>
    </r>
  </si>
  <si>
    <t>15263089</t>
  </si>
  <si>
    <r>
      <rPr>
        <sz val="9"/>
        <rFont val="Arial"/>
        <family val="2"/>
      </rPr>
      <t>东至县天缘日化经营部</t>
    </r>
  </si>
  <si>
    <t>15251932</t>
  </si>
  <si>
    <r>
      <rPr>
        <sz val="9"/>
        <rFont val="Arial"/>
        <family val="2"/>
      </rPr>
      <t>合肥邦威商贸有限公司</t>
    </r>
  </si>
  <si>
    <t>15255189</t>
  </si>
  <si>
    <r>
      <rPr>
        <sz val="9"/>
        <rFont val="Arial"/>
        <family val="2"/>
      </rPr>
      <t>滁州市百润发商贸有限公司</t>
    </r>
  </si>
  <si>
    <t>15256276</t>
  </si>
  <si>
    <r>
      <rPr>
        <sz val="9"/>
        <rFont val="Arial"/>
        <family val="2"/>
      </rPr>
      <t>滁州市兰平商贸有限公司</t>
    </r>
  </si>
  <si>
    <t>15266778</t>
  </si>
  <si>
    <r>
      <rPr>
        <sz val="9"/>
        <rFont val="Arial"/>
        <family val="2"/>
      </rPr>
      <t>明光市联合日化百货店</t>
    </r>
  </si>
  <si>
    <t>72102365</t>
  </si>
  <si>
    <r>
      <rPr>
        <sz val="9"/>
        <rFont val="Arial"/>
        <family val="2"/>
      </rPr>
      <t>安徽砾骏商贸有限公司</t>
    </r>
  </si>
  <si>
    <t>15224301</t>
  </si>
  <si>
    <r>
      <rPr>
        <sz val="9"/>
        <rFont val="Arial"/>
        <family val="2"/>
      </rPr>
      <t>舒城信义商贸有限责任公司</t>
    </r>
  </si>
  <si>
    <t>15309755</t>
  </si>
  <si>
    <r>
      <rPr>
        <sz val="9"/>
        <rFont val="Arial"/>
        <family val="2"/>
      </rPr>
      <t>桐城市福缘德商贸有限责任公司</t>
    </r>
  </si>
  <si>
    <t>15309756</t>
  </si>
  <si>
    <r>
      <rPr>
        <sz val="9"/>
        <rFont val="Arial"/>
        <family val="2"/>
      </rPr>
      <t>安庆市海惠商贸有限公司</t>
    </r>
  </si>
  <si>
    <t>15310054</t>
  </si>
  <si>
    <r>
      <rPr>
        <sz val="9"/>
        <rFont val="Arial"/>
        <family val="2"/>
      </rPr>
      <t>岳西县益祥日化经营部</t>
    </r>
  </si>
  <si>
    <t>15310053</t>
  </si>
  <si>
    <r>
      <rPr>
        <sz val="9"/>
        <rFont val="Arial"/>
        <family val="2"/>
      </rPr>
      <t>宿松县春松商贸有限公司</t>
    </r>
  </si>
  <si>
    <t>15310048</t>
  </si>
  <si>
    <r>
      <rPr>
        <sz val="9"/>
        <rFont val="Arial"/>
        <family val="2"/>
      </rPr>
      <t>太湖县金众助百货</t>
    </r>
  </si>
  <si>
    <t>15310064</t>
  </si>
  <si>
    <r>
      <rPr>
        <sz val="9"/>
        <rFont val="Arial"/>
        <family val="2"/>
      </rPr>
      <t>望江县大自然茶行</t>
    </r>
  </si>
  <si>
    <t>15312011</t>
  </si>
  <si>
    <r>
      <rPr>
        <sz val="9"/>
        <rFont val="Arial"/>
        <family val="2"/>
      </rPr>
      <t>铜陵市枞明电子商务有限公司</t>
    </r>
  </si>
  <si>
    <t>15312013</t>
  </si>
  <si>
    <r>
      <rPr>
        <sz val="9"/>
        <rFont val="Arial"/>
        <family val="2"/>
      </rPr>
      <t>安庆市泰兴隆商贸配供有限公司</t>
    </r>
  </si>
  <si>
    <t>15329707</t>
  </si>
  <si>
    <r>
      <rPr>
        <sz val="9"/>
        <rFont val="Arial"/>
        <family val="2"/>
      </rPr>
      <t>天长市通达日用品店</t>
    </r>
  </si>
  <si>
    <r>
      <rPr>
        <sz val="9"/>
        <rFont val="Arial"/>
        <family val="2"/>
      </rPr>
      <t>俞江涛</t>
    </r>
  </si>
  <si>
    <t>15182124</t>
  </si>
  <si>
    <r>
      <rPr>
        <sz val="9"/>
        <rFont val="Arial"/>
        <family val="2"/>
      </rPr>
      <t>南京欣瑞佳日用品贸易有限公司</t>
    </r>
  </si>
  <si>
    <t>154364</t>
  </si>
  <si>
    <t>Nanjing2 DT</t>
  </si>
  <si>
    <t>15251724</t>
  </si>
  <si>
    <r>
      <rPr>
        <sz val="9"/>
        <rFont val="Arial"/>
        <family val="2"/>
      </rPr>
      <t>南京雅磊商贸有限公司</t>
    </r>
  </si>
  <si>
    <t>15160083</t>
  </si>
  <si>
    <r>
      <rPr>
        <sz val="9"/>
        <rFont val="Arial"/>
        <family val="2"/>
      </rPr>
      <t>深圳市怡亚通供应链股份有限公司江苏分公司</t>
    </r>
  </si>
  <si>
    <r>
      <rPr>
        <sz val="9"/>
        <rFont val="Arial"/>
        <family val="2"/>
      </rPr>
      <t>尤宇</t>
    </r>
  </si>
  <si>
    <t>72513001</t>
  </si>
  <si>
    <r>
      <rPr>
        <sz val="9"/>
        <rFont val="Arial"/>
        <family val="2"/>
      </rPr>
      <t>张家港市新中百洗涤化妆用品有限公司</t>
    </r>
  </si>
  <si>
    <t>15246104</t>
  </si>
  <si>
    <r>
      <rPr>
        <sz val="9"/>
        <rFont val="宋体"/>
        <family val="3"/>
        <charset val="134"/>
      </rPr>
      <t>常熟市中浙百货销售有限公司</t>
    </r>
  </si>
  <si>
    <t>15279385</t>
  </si>
  <si>
    <r>
      <rPr>
        <sz val="9"/>
        <rFont val="Arial"/>
        <family val="2"/>
      </rPr>
      <t>常熟市中利百货有限责任公司</t>
    </r>
  </si>
  <si>
    <t>154398</t>
  </si>
  <si>
    <t>Suzhou1 DT</t>
  </si>
  <si>
    <t>72510201</t>
  </si>
  <si>
    <r>
      <rPr>
        <sz val="9"/>
        <rFont val="Arial"/>
        <family val="2"/>
      </rPr>
      <t>苏州百润洗涤化妆用品有限公司</t>
    </r>
  </si>
  <si>
    <t>15285641</t>
  </si>
  <si>
    <r>
      <rPr>
        <sz val="9"/>
        <rFont val="Arial"/>
        <family val="2"/>
      </rPr>
      <t>万物互联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苏州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投资发展有限公司</t>
    </r>
  </si>
  <si>
    <r>
      <rPr>
        <sz val="9"/>
        <rFont val="Arial"/>
        <family val="2"/>
      </rPr>
      <t>蒋金</t>
    </r>
  </si>
  <si>
    <t>15248902</t>
  </si>
  <si>
    <r>
      <rPr>
        <sz val="9"/>
        <rFont val="Arial"/>
        <family val="2"/>
      </rPr>
      <t>太仓市晨海日用品有限公司</t>
    </r>
  </si>
  <si>
    <t>72510800</t>
  </si>
  <si>
    <r>
      <rPr>
        <sz val="9"/>
        <rFont val="Arial"/>
        <family val="2"/>
      </rPr>
      <t>镇江美迪雅洗涤化妆用品有限公司</t>
    </r>
  </si>
  <si>
    <t>15184732</t>
  </si>
  <si>
    <r>
      <rPr>
        <sz val="9"/>
        <rFont val="Arial"/>
        <family val="2"/>
      </rPr>
      <t>溧阳市敏姿商贸有限公司</t>
    </r>
  </si>
  <si>
    <t>72080031</t>
  </si>
  <si>
    <r>
      <rPr>
        <sz val="9"/>
        <rFont val="Arial"/>
        <family val="2"/>
      </rPr>
      <t>丹阳市常陵百货公司</t>
    </r>
  </si>
  <si>
    <r>
      <rPr>
        <sz val="9"/>
        <rFont val="Arial"/>
        <family val="2"/>
      </rPr>
      <t>刘杰</t>
    </r>
  </si>
  <si>
    <t>15209142</t>
  </si>
  <si>
    <r>
      <rPr>
        <sz val="9"/>
        <rFont val="Arial"/>
        <family val="2"/>
      </rPr>
      <t>常州溧淼机电设备有限公司</t>
    </r>
  </si>
  <si>
    <r>
      <rPr>
        <sz val="9"/>
        <rFont val="Arial"/>
        <family val="2"/>
      </rPr>
      <t>武大海</t>
    </r>
  </si>
  <si>
    <t>15259659</t>
  </si>
  <si>
    <r>
      <rPr>
        <sz val="9"/>
        <rFont val="Arial"/>
        <family val="2"/>
      </rPr>
      <t>常州市富友百货有限公司</t>
    </r>
  </si>
  <si>
    <t>15259669</t>
  </si>
  <si>
    <r>
      <rPr>
        <sz val="9"/>
        <rFont val="Arial"/>
        <family val="2"/>
      </rPr>
      <t>常州班固商贸有限公司</t>
    </r>
  </si>
  <si>
    <t>15303851</t>
  </si>
  <si>
    <r>
      <rPr>
        <sz val="9"/>
        <rFont val="Arial"/>
        <family val="2"/>
      </rPr>
      <t>常熟市国海商贸有限公司</t>
    </r>
  </si>
  <si>
    <r>
      <rPr>
        <sz val="9"/>
        <rFont val="微软雅黑"/>
        <family val="2"/>
        <charset val="134"/>
      </rPr>
      <t>郭森</t>
    </r>
  </si>
  <si>
    <t>72510307</t>
  </si>
  <si>
    <r>
      <rPr>
        <sz val="9"/>
        <rFont val="Arial"/>
        <family val="2"/>
      </rPr>
      <t>无锡市博盛源商贸有限公司</t>
    </r>
  </si>
  <si>
    <t>15251725</t>
  </si>
  <si>
    <r>
      <rPr>
        <sz val="9"/>
        <rFont val="Arial"/>
        <family val="2"/>
      </rPr>
      <t>江阴市夏港恩鑫百货批发部</t>
    </r>
  </si>
  <si>
    <t>15273220</t>
  </si>
  <si>
    <r>
      <rPr>
        <sz val="9"/>
        <rFont val="Arial"/>
        <family val="2"/>
      </rPr>
      <t>无锡同鼎百货有限公司</t>
    </r>
  </si>
  <si>
    <r>
      <rPr>
        <sz val="9"/>
        <rFont val="Arial"/>
        <family val="2"/>
      </rPr>
      <t>余文园</t>
    </r>
  </si>
  <si>
    <t>15252673</t>
  </si>
  <si>
    <r>
      <rPr>
        <sz val="9"/>
        <rFont val="Arial"/>
        <family val="2"/>
      </rPr>
      <t>新区月月隆日用百货商行</t>
    </r>
  </si>
  <si>
    <r>
      <rPr>
        <sz val="9"/>
        <rFont val="Arial"/>
        <family val="2"/>
      </rPr>
      <t>秦鹰</t>
    </r>
  </si>
  <si>
    <t>72512501</t>
  </si>
  <si>
    <r>
      <rPr>
        <sz val="9"/>
        <rFont val="Arial"/>
        <family val="2"/>
      </rPr>
      <t>沭阳县振荣商贸有限公司</t>
    </r>
  </si>
  <si>
    <t>154370</t>
  </si>
  <si>
    <t>North Jiangsu3 DT</t>
  </si>
  <si>
    <r>
      <rPr>
        <sz val="9"/>
        <rFont val="Arial"/>
        <family val="2"/>
      </rPr>
      <t>倪慧</t>
    </r>
  </si>
  <si>
    <t>72510600</t>
  </si>
  <si>
    <r>
      <rPr>
        <sz val="9"/>
        <rFont val="Arial"/>
        <family val="2"/>
      </rPr>
      <t>扬州中兴百货有限公司</t>
    </r>
  </si>
  <si>
    <r>
      <rPr>
        <sz val="9"/>
        <rFont val="Arial"/>
        <family val="2"/>
      </rPr>
      <t>周锐</t>
    </r>
  </si>
  <si>
    <t>72101027</t>
  </si>
  <si>
    <r>
      <rPr>
        <sz val="9"/>
        <rFont val="Arial"/>
        <family val="2"/>
      </rPr>
      <t>响水县鹏翔日用品经营部</t>
    </r>
  </si>
  <si>
    <t>72101748</t>
  </si>
  <si>
    <r>
      <rPr>
        <sz val="9"/>
        <rFont val="Arial"/>
        <family val="2"/>
      </rPr>
      <t>东台市美源洗涤化妆用品经营部</t>
    </r>
  </si>
  <si>
    <t>15235190</t>
  </si>
  <si>
    <r>
      <rPr>
        <sz val="9"/>
        <rFont val="Arial"/>
        <family val="2"/>
      </rPr>
      <t>涟水县耀祥贸易有限公司</t>
    </r>
  </si>
  <si>
    <t>15260839</t>
  </si>
  <si>
    <r>
      <rPr>
        <sz val="9"/>
        <rFont val="Arial"/>
        <family val="2"/>
      </rPr>
      <t>淮安广力达贸易有限公司</t>
    </r>
  </si>
  <si>
    <r>
      <rPr>
        <sz val="9"/>
        <rFont val="Arial"/>
        <family val="2"/>
      </rPr>
      <t>邱丽</t>
    </r>
  </si>
  <si>
    <t>15239589</t>
  </si>
  <si>
    <r>
      <rPr>
        <sz val="9"/>
        <rFont val="Arial"/>
        <family val="2"/>
      </rPr>
      <t>盐城市君运商贸有限公司</t>
    </r>
  </si>
  <si>
    <t>15265436</t>
  </si>
  <si>
    <r>
      <rPr>
        <sz val="9"/>
        <rFont val="Arial"/>
        <family val="2"/>
      </rPr>
      <t>盐城市元坤贸易有限公司</t>
    </r>
  </si>
  <si>
    <t>15265437</t>
  </si>
  <si>
    <r>
      <rPr>
        <sz val="9"/>
        <rFont val="Arial"/>
        <family val="2"/>
      </rPr>
      <t>盐城市和乐供应链管理有限公司</t>
    </r>
  </si>
  <si>
    <t>15265284</t>
  </si>
  <si>
    <r>
      <rPr>
        <sz val="9"/>
        <rFont val="Arial"/>
        <family val="2"/>
      </rPr>
      <t>滨海县家爱日化用品经营部</t>
    </r>
  </si>
  <si>
    <t>15270857</t>
  </si>
  <si>
    <r>
      <rPr>
        <sz val="9"/>
        <rFont val="Arial"/>
        <family val="2"/>
      </rPr>
      <t>上海建泰信息科技有限公司</t>
    </r>
  </si>
  <si>
    <t>72102593</t>
  </si>
  <si>
    <r>
      <rPr>
        <sz val="9"/>
        <rFont val="Arial"/>
        <family val="2"/>
      </rPr>
      <t>盱眙县绿润商贸有限公司</t>
    </r>
  </si>
  <si>
    <r>
      <rPr>
        <sz val="9"/>
        <rFont val="Arial"/>
        <family val="2"/>
      </rPr>
      <t>叶雷</t>
    </r>
  </si>
  <si>
    <t>72023246</t>
  </si>
  <si>
    <r>
      <rPr>
        <sz val="9"/>
        <rFont val="Arial"/>
        <family val="2"/>
      </rPr>
      <t>海陵区海泰贸易商行</t>
    </r>
  </si>
  <si>
    <t>15290028</t>
  </si>
  <si>
    <r>
      <rPr>
        <sz val="9"/>
        <rFont val="Arial"/>
        <family val="2"/>
      </rPr>
      <t>兴化市宇伟百货商贸有限公司</t>
    </r>
  </si>
  <si>
    <t>72510500</t>
  </si>
  <si>
    <r>
      <rPr>
        <sz val="9"/>
        <rFont val="Arial"/>
        <family val="2"/>
      </rPr>
      <t>南通百货洗涤化妆品有限公司</t>
    </r>
  </si>
  <si>
    <t>15197770</t>
  </si>
  <si>
    <r>
      <rPr>
        <sz val="9"/>
        <rFont val="Arial"/>
        <family val="2"/>
      </rPr>
      <t>南通贵友贸易有限公司</t>
    </r>
  </si>
  <si>
    <t>15242479</t>
  </si>
  <si>
    <r>
      <rPr>
        <sz val="9"/>
        <rFont val="Arial"/>
        <family val="2"/>
      </rPr>
      <t>南通怀华贸易有限公司</t>
    </r>
  </si>
  <si>
    <t>15256383</t>
  </si>
  <si>
    <r>
      <rPr>
        <sz val="9"/>
        <rFont val="Arial"/>
        <family val="2"/>
      </rPr>
      <t>南通宝杰商贸发展有限公司</t>
    </r>
  </si>
  <si>
    <t>15259127</t>
  </si>
  <si>
    <r>
      <rPr>
        <sz val="9"/>
        <rFont val="Arial"/>
        <family val="2"/>
      </rPr>
      <t>南通珏鑫贸易有限公司</t>
    </r>
  </si>
  <si>
    <r>
      <rPr>
        <sz val="9"/>
        <rFont val="Arial"/>
        <family val="2"/>
      </rPr>
      <t>王灿</t>
    </r>
  </si>
  <si>
    <t>15109538</t>
  </si>
  <si>
    <r>
      <rPr>
        <sz val="9"/>
        <rFont val="Arial"/>
        <family val="2"/>
      </rPr>
      <t>徐州百惠家美时商业发展有限公司洗涤化妆品分公司</t>
    </r>
  </si>
  <si>
    <t>15259980</t>
  </si>
  <si>
    <r>
      <rPr>
        <sz val="9"/>
        <rFont val="Arial"/>
        <family val="2"/>
      </rPr>
      <t>新沂市林四商贸有限公司</t>
    </r>
  </si>
  <si>
    <t>15260428</t>
  </si>
  <si>
    <r>
      <rPr>
        <sz val="9"/>
        <rFont val="Arial"/>
        <family val="2"/>
      </rPr>
      <t>连云港博雅供应链管理有限公司</t>
    </r>
  </si>
  <si>
    <t>15246084</t>
  </si>
  <si>
    <r>
      <rPr>
        <sz val="9"/>
        <rFont val="Arial"/>
        <family val="2"/>
      </rPr>
      <t>灌云县有益洗化用品有限公司</t>
    </r>
  </si>
  <si>
    <t>15253928</t>
  </si>
  <si>
    <r>
      <rPr>
        <sz val="9"/>
        <rFont val="Arial"/>
        <family val="2"/>
      </rPr>
      <t>连云港婕文商贸有限公司</t>
    </r>
  </si>
  <si>
    <r>
      <rPr>
        <sz val="9"/>
        <rFont val="Arial"/>
        <family val="2"/>
      </rPr>
      <t>厉剑</t>
    </r>
  </si>
  <si>
    <t>72102451</t>
  </si>
  <si>
    <r>
      <rPr>
        <sz val="9"/>
        <rFont val="Arial"/>
        <family val="2"/>
      </rPr>
      <t>徐州森香商贸有限公司</t>
    </r>
  </si>
  <si>
    <t>15253424</t>
  </si>
  <si>
    <r>
      <rPr>
        <sz val="9"/>
        <rFont val="Arial"/>
        <family val="2"/>
      </rPr>
      <t>徐州宝喆商贸有限公司</t>
    </r>
  </si>
  <si>
    <t>72511902</t>
  </si>
  <si>
    <r>
      <rPr>
        <sz val="9"/>
        <rFont val="Arial"/>
        <family val="2"/>
      </rPr>
      <t>启东市新峰日化批发部</t>
    </r>
  </si>
  <si>
    <t>15320271</t>
  </si>
  <si>
    <r>
      <rPr>
        <sz val="9"/>
        <rFont val="Arial"/>
        <family val="2"/>
      </rPr>
      <t>淮安市美佳丽商贸有限公司</t>
    </r>
  </si>
  <si>
    <t>15329693</t>
  </si>
  <si>
    <r>
      <rPr>
        <sz val="9"/>
        <rFont val="Arial"/>
        <family val="2"/>
      </rPr>
      <t>沭阳县创晖百货经营部</t>
    </r>
  </si>
  <si>
    <t>15330170</t>
  </si>
  <si>
    <r>
      <rPr>
        <sz val="9"/>
        <rFont val="Arial"/>
        <family val="2"/>
      </rPr>
      <t>无锡鑫月光贸易有限公司</t>
    </r>
  </si>
  <si>
    <t>15330552</t>
  </si>
  <si>
    <r>
      <rPr>
        <sz val="9"/>
        <rFont val="Arial"/>
        <family val="2"/>
      </rPr>
      <t>南通市杰汇日用品有限公司</t>
    </r>
  </si>
  <si>
    <r>
      <rPr>
        <sz val="9"/>
        <rFont val="Arial"/>
        <family val="2"/>
      </rPr>
      <t>孟煜</t>
    </r>
  </si>
  <si>
    <t>15221299</t>
  </si>
  <si>
    <r>
      <rPr>
        <sz val="9"/>
        <rFont val="Arial"/>
        <family val="2"/>
      </rPr>
      <t>上海允伟百货有限公司</t>
    </r>
  </si>
  <si>
    <t>154391</t>
  </si>
  <si>
    <t>Shanghai1 DT</t>
  </si>
  <si>
    <t>72102194</t>
  </si>
  <si>
    <r>
      <rPr>
        <sz val="9"/>
        <rFont val="Arial"/>
        <family val="2"/>
      </rPr>
      <t>上海永业食品有限公司</t>
    </r>
  </si>
  <si>
    <t>15239321</t>
  </si>
  <si>
    <r>
      <rPr>
        <sz val="9"/>
        <rFont val="Arial"/>
        <family val="2"/>
      </rPr>
      <t>上海百批贸易有限公司</t>
    </r>
  </si>
  <si>
    <t>15276194</t>
  </si>
  <si>
    <r>
      <rPr>
        <sz val="9"/>
        <rFont val="Arial"/>
        <family val="2"/>
      </rPr>
      <t>上海文彬贸易有限公司</t>
    </r>
  </si>
  <si>
    <r>
      <rPr>
        <sz val="9"/>
        <rFont val="Arial"/>
        <family val="2"/>
      </rPr>
      <t>陶源峰</t>
    </r>
  </si>
  <si>
    <t>15221300</t>
  </si>
  <si>
    <r>
      <rPr>
        <sz val="9"/>
        <rFont val="Arial"/>
        <family val="2"/>
      </rPr>
      <t>上海俊官日用百货有限公司</t>
    </r>
  </si>
  <si>
    <r>
      <rPr>
        <sz val="9"/>
        <rFont val="Arial"/>
        <family val="2"/>
      </rPr>
      <t>张志强</t>
    </r>
  </si>
  <si>
    <r>
      <rPr>
        <sz val="9"/>
        <rFont val="Arial"/>
        <family val="2"/>
      </rPr>
      <t>贺振华</t>
    </r>
  </si>
  <si>
    <t>72102014</t>
  </si>
  <si>
    <r>
      <rPr>
        <sz val="9"/>
        <rFont val="Arial"/>
        <family val="2"/>
      </rPr>
      <t>上海奉发贸易有限公司</t>
    </r>
  </si>
  <si>
    <t>15252664</t>
  </si>
  <si>
    <r>
      <rPr>
        <sz val="9"/>
        <rFont val="Arial"/>
        <family val="2"/>
      </rPr>
      <t>上海优娇贸易有限公司</t>
    </r>
  </si>
  <si>
    <r>
      <rPr>
        <sz val="9"/>
        <rFont val="Arial"/>
        <family val="2"/>
      </rPr>
      <t>朱勇明</t>
    </r>
  </si>
  <si>
    <t>15185731</t>
  </si>
  <si>
    <r>
      <rPr>
        <sz val="9"/>
        <rFont val="Arial"/>
        <family val="2"/>
      </rPr>
      <t>上海敏君实业有限公司</t>
    </r>
  </si>
  <si>
    <t>15313570</t>
  </si>
  <si>
    <r>
      <rPr>
        <sz val="9"/>
        <rFont val="Arial"/>
        <family val="2"/>
      </rPr>
      <t>上海锐利贸易有限公司</t>
    </r>
  </si>
  <si>
    <t>15309683</t>
  </si>
  <si>
    <r>
      <rPr>
        <sz val="9"/>
        <rFont val="Arial"/>
        <family val="2"/>
      </rPr>
      <t>上海怡科经贸有限公司</t>
    </r>
  </si>
  <si>
    <t>305164</t>
  </si>
  <si>
    <t>LF ASIA</t>
  </si>
  <si>
    <t>136549</t>
  </si>
  <si>
    <r>
      <rPr>
        <sz val="9"/>
        <rFont val="Arial"/>
        <family val="2"/>
      </rPr>
      <t>武天峰</t>
    </r>
  </si>
  <si>
    <t>72210180</t>
  </si>
  <si>
    <r>
      <rPr>
        <sz val="9"/>
        <rFont val="Arial"/>
        <family val="2"/>
      </rPr>
      <t>上海新佳佳美容护肤品有限公司</t>
    </r>
  </si>
  <si>
    <r>
      <rPr>
        <sz val="9"/>
        <rFont val="Arial"/>
        <family val="2"/>
      </rPr>
      <t>刘建伟</t>
    </r>
  </si>
  <si>
    <r>
      <rPr>
        <sz val="9"/>
        <rFont val="Arial"/>
        <family val="2"/>
      </rPr>
      <t>阮金葵</t>
    </r>
  </si>
  <si>
    <t>15283143</t>
  </si>
  <si>
    <r>
      <rPr>
        <sz val="9"/>
        <rFont val="Arial"/>
        <family val="2"/>
      </rPr>
      <t>宁波江东金三笑贸易有限公司</t>
    </r>
  </si>
  <si>
    <t>154312</t>
  </si>
  <si>
    <t>East Zhejiang3 DT</t>
  </si>
  <si>
    <t>72102597</t>
  </si>
  <si>
    <r>
      <rPr>
        <sz val="9"/>
        <rFont val="Arial"/>
        <family val="2"/>
      </rPr>
      <t>台州洁华经贸有限公司</t>
    </r>
  </si>
  <si>
    <t>15239825</t>
  </si>
  <si>
    <r>
      <rPr>
        <sz val="9"/>
        <rFont val="Arial"/>
        <family val="2"/>
      </rPr>
      <t>宁波市宝敏瑞贸易有限公司慈溪分公司</t>
    </r>
  </si>
  <si>
    <r>
      <rPr>
        <sz val="9"/>
        <rFont val="Arial"/>
        <family val="2"/>
      </rPr>
      <t>王佩佩</t>
    </r>
  </si>
  <si>
    <t>15211201</t>
  </si>
  <si>
    <r>
      <rPr>
        <sz val="9"/>
        <rFont val="Arial"/>
        <family val="2"/>
      </rPr>
      <t>温州市红日商贸有限公司</t>
    </r>
  </si>
  <si>
    <t>15251785</t>
  </si>
  <si>
    <r>
      <rPr>
        <sz val="9"/>
        <rFont val="Arial"/>
        <family val="2"/>
      </rPr>
      <t>温州瑞家供应链管理有限公司</t>
    </r>
  </si>
  <si>
    <t>15211200</t>
  </si>
  <si>
    <r>
      <rPr>
        <sz val="9"/>
        <rFont val="Arial"/>
        <family val="2"/>
      </rPr>
      <t>温州市旺盛商业有限公司</t>
    </r>
  </si>
  <si>
    <t>72021094</t>
  </si>
  <si>
    <r>
      <rPr>
        <sz val="9"/>
        <rFont val="Arial"/>
        <family val="2"/>
      </rPr>
      <t>温州赫利佳日化有限公司</t>
    </r>
  </si>
  <si>
    <t>72573200</t>
  </si>
  <si>
    <r>
      <rPr>
        <sz val="9"/>
        <rFont val="Arial"/>
        <family val="2"/>
      </rPr>
      <t>乐清市万家乐供销有限公司</t>
    </r>
  </si>
  <si>
    <r>
      <rPr>
        <sz val="9"/>
        <rFont val="Arial"/>
        <family val="2"/>
      </rPr>
      <t>朱献跃</t>
    </r>
  </si>
  <si>
    <t>72101898</t>
  </si>
  <si>
    <r>
      <rPr>
        <sz val="9"/>
        <rFont val="Arial"/>
        <family val="2"/>
      </rPr>
      <t>义乌市杜超日化有限公司</t>
    </r>
  </si>
  <si>
    <t>154327</t>
  </si>
  <si>
    <t>Hangzhou2 DT</t>
  </si>
  <si>
    <t>72102703</t>
  </si>
  <si>
    <r>
      <rPr>
        <sz val="9"/>
        <rFont val="Arial"/>
        <family val="2"/>
      </rPr>
      <t>金华市鸿达商贸有限公司</t>
    </r>
  </si>
  <si>
    <t>72572000</t>
  </si>
  <si>
    <r>
      <rPr>
        <sz val="9"/>
        <rFont val="Arial"/>
        <family val="2"/>
      </rPr>
      <t>浙江省东阳市光大百货批发有限公司</t>
    </r>
  </si>
  <si>
    <t>15227728</t>
  </si>
  <si>
    <r>
      <rPr>
        <sz val="9"/>
        <rFont val="Arial"/>
        <family val="2"/>
      </rPr>
      <t>衢州市好利商贸有限公司</t>
    </r>
  </si>
  <si>
    <t>15248609</t>
  </si>
  <si>
    <r>
      <rPr>
        <sz val="9"/>
        <rFont val="Arial"/>
        <family val="2"/>
      </rPr>
      <t>丽水市江诚商贸有限公司</t>
    </r>
  </si>
  <si>
    <r>
      <rPr>
        <sz val="9"/>
        <rFont val="Arial"/>
        <family val="2"/>
      </rPr>
      <t>张羿</t>
    </r>
  </si>
  <si>
    <t>72100775</t>
  </si>
  <si>
    <r>
      <rPr>
        <sz val="9"/>
        <rFont val="Arial"/>
        <family val="2"/>
      </rPr>
      <t>象山大方百货商贸有限公司</t>
    </r>
  </si>
  <si>
    <t>15222561</t>
  </si>
  <si>
    <r>
      <rPr>
        <sz val="9"/>
        <rFont val="Arial"/>
        <family val="2"/>
      </rPr>
      <t>舟山市联利商贸有限公司</t>
    </r>
  </si>
  <si>
    <t>15266539</t>
  </si>
  <si>
    <r>
      <rPr>
        <sz val="9"/>
        <rFont val="Arial"/>
        <family val="2"/>
      </rPr>
      <t>奉化市百汇百货商行</t>
    </r>
  </si>
  <si>
    <t>15266744</t>
  </si>
  <si>
    <r>
      <rPr>
        <sz val="9"/>
        <rFont val="Arial"/>
        <family val="2"/>
      </rPr>
      <t>余姚市锦天商贸有限公司</t>
    </r>
  </si>
  <si>
    <t>15303124</t>
  </si>
  <si>
    <r>
      <rPr>
        <sz val="9"/>
        <rFont val="Arial"/>
        <family val="2"/>
      </rPr>
      <t>宁海县日丽百货经营部</t>
    </r>
  </si>
  <si>
    <t>15327223</t>
  </si>
  <si>
    <r>
      <rPr>
        <sz val="9"/>
        <rFont val="Arial"/>
        <family val="2"/>
      </rPr>
      <t>永康市思达食品有限公司</t>
    </r>
  </si>
  <si>
    <r>
      <rPr>
        <sz val="9"/>
        <rFont val="Arial"/>
        <family val="2"/>
      </rPr>
      <t>王丽媛</t>
    </r>
  </si>
  <si>
    <t>72570100</t>
  </si>
  <si>
    <r>
      <rPr>
        <sz val="9"/>
        <rFont val="Arial"/>
        <family val="2"/>
      </rPr>
      <t>杭州华商日用品有限公司</t>
    </r>
  </si>
  <si>
    <t>15197766</t>
  </si>
  <si>
    <r>
      <rPr>
        <sz val="9"/>
        <rFont val="Arial"/>
        <family val="2"/>
      </rPr>
      <t>淳安千岛湖鑫隆贸易有限公司</t>
    </r>
  </si>
  <si>
    <t>15268569</t>
  </si>
  <si>
    <r>
      <rPr>
        <sz val="9"/>
        <rFont val="Arial"/>
        <family val="2"/>
      </rPr>
      <t>桐庐永明贸易有限公司</t>
    </r>
  </si>
  <si>
    <t>15119113</t>
  </si>
  <si>
    <r>
      <rPr>
        <sz val="9"/>
        <rFont val="Arial"/>
        <family val="2"/>
      </rPr>
      <t>杭州诗雨日化用品有限公司</t>
    </r>
  </si>
  <si>
    <t>15221098</t>
  </si>
  <si>
    <r>
      <rPr>
        <sz val="9"/>
        <rFont val="Arial"/>
        <family val="2"/>
      </rPr>
      <t>杭州千韵贸易有限公司</t>
    </r>
  </si>
  <si>
    <t>15235717</t>
  </si>
  <si>
    <r>
      <rPr>
        <sz val="9"/>
        <rFont val="Arial"/>
        <family val="2"/>
      </rPr>
      <t>杭州富阳映波日用品有限公司</t>
    </r>
  </si>
  <si>
    <r>
      <rPr>
        <sz val="9"/>
        <rFont val="Arial"/>
        <family val="2"/>
      </rPr>
      <t>金凌云</t>
    </r>
  </si>
  <si>
    <t>15228916</t>
  </si>
  <si>
    <r>
      <rPr>
        <sz val="9"/>
        <rFont val="Arial"/>
        <family val="2"/>
      </rPr>
      <t>诸暨市何易信商贸有限公司</t>
    </r>
  </si>
  <si>
    <t>72101162</t>
  </si>
  <si>
    <r>
      <rPr>
        <sz val="9"/>
        <rFont val="Arial"/>
        <family val="2"/>
      </rPr>
      <t>嵊州市第一百货有限公司</t>
    </r>
  </si>
  <si>
    <t>72573302</t>
  </si>
  <si>
    <r>
      <rPr>
        <sz val="9"/>
        <rFont val="Arial"/>
        <family val="2"/>
      </rPr>
      <t>上虞市利华贸易有限公司</t>
    </r>
  </si>
  <si>
    <t>15270487</t>
  </si>
  <si>
    <r>
      <rPr>
        <sz val="9"/>
        <rFont val="Arial"/>
        <family val="2"/>
      </rPr>
      <t>绍兴市鼎盛日用品有限公司</t>
    </r>
  </si>
  <si>
    <t>15266682</t>
  </si>
  <si>
    <r>
      <rPr>
        <sz val="9"/>
        <rFont val="Arial"/>
        <family val="2"/>
      </rPr>
      <t>绍兴市千客隆超市有限公司</t>
    </r>
  </si>
  <si>
    <r>
      <rPr>
        <sz val="9"/>
        <rFont val="Arial"/>
        <family val="2"/>
      </rPr>
      <t>王灵慧</t>
    </r>
  </si>
  <si>
    <t>72100278</t>
  </si>
  <si>
    <r>
      <rPr>
        <sz val="9"/>
        <rFont val="Arial"/>
        <family val="2"/>
      </rPr>
      <t>湖州永歌百货贸易有限公司</t>
    </r>
  </si>
  <si>
    <t>15313528</t>
  </si>
  <si>
    <r>
      <rPr>
        <sz val="9"/>
        <rFont val="Arial"/>
        <family val="2"/>
      </rPr>
      <t>海宁市家博商贸有限公司</t>
    </r>
  </si>
  <si>
    <r>
      <rPr>
        <sz val="9"/>
        <rFont val="Arial"/>
        <family val="2"/>
      </rPr>
      <t>钱晓飞</t>
    </r>
  </si>
  <si>
    <t>15327224</t>
  </si>
  <si>
    <r>
      <rPr>
        <sz val="9"/>
        <rFont val="Arial"/>
        <family val="2"/>
      </rPr>
      <t>嘉兴恒盛日化有限公司</t>
    </r>
  </si>
  <si>
    <t>15329706</t>
  </si>
  <si>
    <r>
      <rPr>
        <sz val="9"/>
        <rFont val="Arial"/>
        <family val="2"/>
      </rPr>
      <t>兰溪市兴城贸易有限公司</t>
    </r>
  </si>
  <si>
    <r>
      <rPr>
        <sz val="9"/>
        <rFont val="Arial"/>
        <family val="2"/>
      </rPr>
      <t>周通</t>
    </r>
  </si>
  <si>
    <t>15330049</t>
  </si>
  <si>
    <r>
      <rPr>
        <sz val="9"/>
        <rFont val="Arial"/>
        <family val="2"/>
      </rPr>
      <t>宁波顺利食品有限公司</t>
    </r>
  </si>
  <si>
    <t>15348042</t>
  </si>
  <si>
    <r>
      <rPr>
        <sz val="9"/>
        <rFont val="Arial"/>
        <family val="2"/>
      </rPr>
      <t>浙江九州通供应链管理有限公司</t>
    </r>
    <r>
      <rPr>
        <sz val="9"/>
        <rFont val="Unilever DIN Offc Pro"/>
        <family val="2"/>
      </rPr>
      <t xml:space="preserve"> </t>
    </r>
  </si>
  <si>
    <t>15349094</t>
  </si>
  <si>
    <r>
      <rPr>
        <sz val="9"/>
        <rFont val="Arial"/>
        <family val="2"/>
      </rPr>
      <t>南京致远化妆品有限公司</t>
    </r>
  </si>
  <si>
    <t>15348660</t>
  </si>
  <si>
    <r>
      <rPr>
        <sz val="9"/>
        <rFont val="Arial"/>
        <family val="2"/>
      </rPr>
      <t>宿松县松有贸易有限公司</t>
    </r>
  </si>
  <si>
    <t>上海</t>
    <phoneticPr fontId="4" type="noConversion"/>
  </si>
  <si>
    <t>BD</t>
  </si>
  <si>
    <t>15353669</t>
  </si>
  <si>
    <t>上海宏秀生活用品有限公司</t>
    <phoneticPr fontId="4" type="noConversion"/>
  </si>
  <si>
    <t>15362843</t>
  </si>
  <si>
    <r>
      <rPr>
        <sz val="9"/>
        <rFont val="Arial"/>
        <family val="2"/>
      </rPr>
      <t>黄冈市大楚商贸有限公司</t>
    </r>
  </si>
  <si>
    <t>15355868</t>
  </si>
  <si>
    <r>
      <rPr>
        <sz val="9"/>
        <rFont val="Arial"/>
        <family val="2"/>
      </rPr>
      <t>荆门市康靓商贸有限公司</t>
    </r>
  </si>
  <si>
    <t>15354415</t>
  </si>
  <si>
    <r>
      <rPr>
        <sz val="9"/>
        <rFont val="Arial"/>
        <family val="2"/>
      </rPr>
      <t>衢州市璟添商贸有限公司</t>
    </r>
  </si>
  <si>
    <r>
      <rPr>
        <sz val="9"/>
        <rFont val="Arial"/>
        <family val="2"/>
      </rPr>
      <t>房梅</t>
    </r>
    <phoneticPr fontId="18" type="noConversion"/>
  </si>
  <si>
    <t>15363484</t>
  </si>
  <si>
    <r>
      <rPr>
        <sz val="9"/>
        <rFont val="Arial"/>
        <family val="2"/>
      </rPr>
      <t xml:space="preserve">靖江市美诚日化用品销售有限公司
</t>
    </r>
    <phoneticPr fontId="18" type="noConversion"/>
  </si>
  <si>
    <r>
      <rPr>
        <sz val="9"/>
        <rFont val="Arial"/>
        <family val="2"/>
      </rPr>
      <t>刘建伟</t>
    </r>
    <phoneticPr fontId="18" type="noConversion"/>
  </si>
  <si>
    <r>
      <rPr>
        <sz val="9"/>
        <rFont val="Arial"/>
        <family val="2"/>
      </rPr>
      <t>冯刚</t>
    </r>
    <phoneticPr fontId="18" type="noConversion"/>
  </si>
  <si>
    <t>15363595</t>
  </si>
  <si>
    <r>
      <rPr>
        <sz val="9"/>
        <rFont val="Arial"/>
        <family val="2"/>
      </rPr>
      <t>宁波市金百盛贸易有限公司</t>
    </r>
    <phoneticPr fontId="16" type="noConversion"/>
  </si>
  <si>
    <t>15363608</t>
  </si>
  <si>
    <r>
      <rPr>
        <sz val="9"/>
        <rFont val="Arial"/>
        <family val="2"/>
      </rPr>
      <t>砀山县李武化妆品经销处</t>
    </r>
    <phoneticPr fontId="18" type="noConversion"/>
  </si>
  <si>
    <t>15363174</t>
  </si>
  <si>
    <r>
      <rPr>
        <sz val="9"/>
        <rFont val="Arial"/>
        <family val="2"/>
      </rPr>
      <t>池州信跃达商贸有限公司</t>
    </r>
  </si>
  <si>
    <t>OTHERS</t>
    <phoneticPr fontId="4" type="noConversion"/>
  </si>
  <si>
    <t>72101862</t>
  </si>
  <si>
    <r>
      <rPr>
        <sz val="9"/>
        <rFont val="Arial"/>
        <family val="2"/>
      </rPr>
      <t>张家港市时代洗涤化妆批发部</t>
    </r>
  </si>
  <si>
    <t>15383706</t>
  </si>
  <si>
    <r>
      <rPr>
        <sz val="9"/>
        <rFont val="Arial"/>
        <family val="2"/>
      </rPr>
      <t>盐城飞梦商贸有限公司</t>
    </r>
  </si>
  <si>
    <t>15383456</t>
  </si>
  <si>
    <r>
      <rPr>
        <sz val="9"/>
        <rFont val="Arial"/>
        <family val="2"/>
      </rPr>
      <t>江苏大润发商贸有限公司</t>
    </r>
  </si>
  <si>
    <t>RKC</t>
  </si>
  <si>
    <t>Dia</t>
  </si>
  <si>
    <t>72210300</t>
  </si>
  <si>
    <r>
      <rPr>
        <sz val="9"/>
        <rFont val="Arial"/>
        <family val="2"/>
      </rPr>
      <t>上海迪亚零售有限公司</t>
    </r>
  </si>
  <si>
    <t>154310</t>
  </si>
  <si>
    <t>Dia TTL</t>
  </si>
  <si>
    <t>131012</t>
  </si>
  <si>
    <t>PARKnSHOP</t>
  </si>
  <si>
    <t>72101674</t>
  </si>
  <si>
    <r>
      <rPr>
        <sz val="9"/>
        <rFont val="Arial"/>
        <family val="2"/>
      </rPr>
      <t>武汉百佳超级市场有限公司</t>
    </r>
  </si>
  <si>
    <t>154373</t>
  </si>
  <si>
    <t>ParkNShop South</t>
  </si>
  <si>
    <t>131264</t>
  </si>
  <si>
    <r>
      <rPr>
        <sz val="9"/>
        <rFont val="Arial"/>
        <family val="2"/>
      </rPr>
      <t>张莹</t>
    </r>
  </si>
  <si>
    <t>BJ Hualian</t>
  </si>
  <si>
    <t>72094735</t>
  </si>
  <si>
    <r>
      <rPr>
        <sz val="9"/>
        <rFont val="Arial"/>
        <family val="2"/>
      </rPr>
      <t>北京华联综合超市股份有限公司武汉中华路分公司</t>
    </r>
  </si>
  <si>
    <t>154272</t>
  </si>
  <si>
    <t>BJHL South</t>
  </si>
  <si>
    <t>130960</t>
  </si>
  <si>
    <t>15229125</t>
  </si>
  <si>
    <r>
      <rPr>
        <sz val="9"/>
        <rFont val="Arial"/>
        <family val="2"/>
      </rPr>
      <t>北京华联综合超市股份有限公司武汉瑞景分公司</t>
    </r>
  </si>
  <si>
    <t>15176786</t>
  </si>
  <si>
    <r>
      <rPr>
        <sz val="9"/>
        <rFont val="Arial"/>
        <family val="2"/>
      </rPr>
      <t>北京华联综合超市股份有限公司连云港分公司</t>
    </r>
  </si>
  <si>
    <t>154270</t>
  </si>
  <si>
    <t>BJHL East</t>
  </si>
  <si>
    <t>72094697</t>
  </si>
  <si>
    <r>
      <rPr>
        <sz val="9"/>
        <rFont val="Arial"/>
        <family val="2"/>
      </rPr>
      <t>北京华联综合超市股份有限公司南京第一分公司</t>
    </r>
  </si>
  <si>
    <t>72100730</t>
  </si>
  <si>
    <r>
      <rPr>
        <sz val="9"/>
        <rFont val="Arial"/>
        <family val="2"/>
      </rPr>
      <t>南京湖南路北京华联综合超市有限公司</t>
    </r>
  </si>
  <si>
    <t>72675107</t>
  </si>
  <si>
    <r>
      <rPr>
        <sz val="9"/>
        <rFont val="Arial"/>
        <family val="2"/>
      </rPr>
      <t>南京大厂华联综合超市有限公司</t>
    </r>
  </si>
  <si>
    <t>72080138</t>
  </si>
  <si>
    <r>
      <rPr>
        <sz val="9"/>
        <rFont val="Arial"/>
        <family val="2"/>
      </rPr>
      <t>北京华联综合超市股份有限公司南京江宁分公司</t>
    </r>
  </si>
  <si>
    <t>15125859</t>
  </si>
  <si>
    <r>
      <rPr>
        <sz val="9"/>
        <rFont val="Arial"/>
        <family val="2"/>
      </rPr>
      <t>北京华联综合超市股份有限公司南京第二分公司</t>
    </r>
  </si>
  <si>
    <t>15190687</t>
  </si>
  <si>
    <r>
      <rPr>
        <sz val="9"/>
        <rFont val="Arial"/>
        <family val="2"/>
      </rPr>
      <t>北京华联综合超市股份有限公司镇江第二分公司</t>
    </r>
  </si>
  <si>
    <t>15209652</t>
  </si>
  <si>
    <r>
      <rPr>
        <sz val="9"/>
        <rFont val="Arial"/>
        <family val="2"/>
      </rPr>
      <t>北京华联综合超市股份有限公司南京第五分公司</t>
    </r>
  </si>
  <si>
    <t>15210001</t>
  </si>
  <si>
    <r>
      <rPr>
        <sz val="9"/>
        <rFont val="Arial"/>
        <family val="2"/>
      </rPr>
      <t>北京华联综合超市股份有限公司南京第六分公司</t>
    </r>
  </si>
  <si>
    <t>15261162</t>
  </si>
  <si>
    <r>
      <rPr>
        <sz val="9"/>
        <rFont val="Arial"/>
        <family val="2"/>
      </rPr>
      <t>北京华联综合超市股份有限公司南京七分公司</t>
    </r>
  </si>
  <si>
    <t>15261235</t>
  </si>
  <si>
    <r>
      <rPr>
        <sz val="9"/>
        <rFont val="Arial"/>
        <family val="2"/>
      </rPr>
      <t>北京华联综合超市股份有限公司南京第八分公司</t>
    </r>
  </si>
  <si>
    <t>72094702</t>
  </si>
  <si>
    <r>
      <rPr>
        <sz val="9"/>
        <rFont val="Arial"/>
        <family val="2"/>
      </rPr>
      <t>北京华联综合超市股份有限公司镇江分公司</t>
    </r>
  </si>
  <si>
    <t>15107267</t>
  </si>
  <si>
    <r>
      <rPr>
        <sz val="9"/>
        <rFont val="Arial"/>
        <family val="2"/>
      </rPr>
      <t>北京华联综合超市股份有限公司苏州第三分公司</t>
    </r>
  </si>
  <si>
    <t>15119166</t>
  </si>
  <si>
    <r>
      <rPr>
        <sz val="9"/>
        <rFont val="Arial"/>
        <family val="2"/>
      </rPr>
      <t>北京华联综合超市股份有限公司苏州第四分公司</t>
    </r>
  </si>
  <si>
    <t>15133065</t>
  </si>
  <si>
    <r>
      <rPr>
        <sz val="9"/>
        <rFont val="Arial"/>
        <family val="2"/>
      </rPr>
      <t>北京华联综合超市股份有限公司苏州第五分公司</t>
    </r>
  </si>
  <si>
    <t>15308928</t>
  </si>
  <si>
    <r>
      <rPr>
        <sz val="9"/>
        <rFont val="Arial"/>
        <family val="2"/>
      </rPr>
      <t>北京华联综合超市股份有限公司南京第九分公司</t>
    </r>
  </si>
  <si>
    <t>15207689</t>
  </si>
  <si>
    <r>
      <rPr>
        <sz val="9"/>
        <rFont val="Arial"/>
        <family val="2"/>
      </rPr>
      <t>北京华联综合超市股份有限公司安徽芜湖分公司</t>
    </r>
  </si>
  <si>
    <t>72094711</t>
  </si>
  <si>
    <r>
      <rPr>
        <sz val="9"/>
        <rFont val="Arial"/>
        <family val="2"/>
      </rPr>
      <t>北京华联综合超市股份有限公司安徽第一分公司</t>
    </r>
  </si>
  <si>
    <t>72094712</t>
  </si>
  <si>
    <r>
      <rPr>
        <sz val="9"/>
        <rFont val="Arial"/>
        <family val="2"/>
      </rPr>
      <t>北京华联综合超市股份有限公司安徽第四分公司</t>
    </r>
  </si>
  <si>
    <t>72079655</t>
  </si>
  <si>
    <r>
      <rPr>
        <sz val="9"/>
        <rFont val="Arial"/>
        <family val="2"/>
      </rPr>
      <t>北京华联综合超市股份有限公司安徽第五分公司</t>
    </r>
  </si>
  <si>
    <t>15077777</t>
  </si>
  <si>
    <r>
      <rPr>
        <sz val="9"/>
        <rFont val="Arial"/>
        <family val="2"/>
      </rPr>
      <t>北京华联综合超市股份有限公司安徽第三分公司</t>
    </r>
  </si>
  <si>
    <t>15134126</t>
  </si>
  <si>
    <r>
      <rPr>
        <sz val="9"/>
        <rFont val="Arial"/>
        <family val="2"/>
      </rPr>
      <t>北京华联综合超市股份有限公司安徽第八分公司</t>
    </r>
  </si>
  <si>
    <t>15135843</t>
  </si>
  <si>
    <r>
      <rPr>
        <sz val="9"/>
        <rFont val="Arial"/>
        <family val="2"/>
      </rPr>
      <t>北京华联综合超市股份有限公司安徽第二分公司</t>
    </r>
  </si>
  <si>
    <t>15195692</t>
  </si>
  <si>
    <r>
      <rPr>
        <sz val="9"/>
        <rFont val="Arial"/>
        <family val="2"/>
      </rPr>
      <t>北京华联综合超市股份有限公司安徽第六分公司</t>
    </r>
  </si>
  <si>
    <t>15176783</t>
  </si>
  <si>
    <r>
      <rPr>
        <sz val="9"/>
        <rFont val="Arial"/>
        <family val="2"/>
      </rPr>
      <t>北京华联综合超市股份有限公司滁州分公司</t>
    </r>
  </si>
  <si>
    <t>15168851</t>
  </si>
  <si>
    <r>
      <rPr>
        <sz val="9"/>
        <rFont val="Arial"/>
        <family val="2"/>
      </rPr>
      <t>北京华联综合超市股份有限公司安徽第九分公司</t>
    </r>
  </si>
  <si>
    <t>15260951</t>
  </si>
  <si>
    <r>
      <rPr>
        <sz val="9"/>
        <rFont val="Arial"/>
        <family val="2"/>
      </rPr>
      <t>北京华联综合超市股份有限公司桐城分公司</t>
    </r>
  </si>
  <si>
    <t>15309240</t>
  </si>
  <si>
    <r>
      <rPr>
        <sz val="9"/>
        <rFont val="Arial"/>
        <family val="2"/>
      </rPr>
      <t>北京华联综合超市股份有限公司安庆分公司</t>
    </r>
  </si>
  <si>
    <r>
      <rPr>
        <sz val="9"/>
        <rFont val="Arial"/>
        <family val="2"/>
      </rPr>
      <t>宋洁</t>
    </r>
  </si>
  <si>
    <t>Century Lianhua</t>
  </si>
  <si>
    <t>72102089</t>
  </si>
  <si>
    <r>
      <rPr>
        <sz val="9"/>
        <rFont val="Arial"/>
        <family val="2"/>
      </rPr>
      <t>联华超市股份有限公司</t>
    </r>
  </si>
  <si>
    <t>154304</t>
  </si>
  <si>
    <t>CLH East-China</t>
  </si>
  <si>
    <t>130966</t>
  </si>
  <si>
    <r>
      <rPr>
        <sz val="9"/>
        <rFont val="Arial"/>
        <family val="2"/>
      </rPr>
      <t>张敏</t>
    </r>
  </si>
  <si>
    <t>GMS</t>
  </si>
  <si>
    <t>72672502</t>
  </si>
  <si>
    <r>
      <rPr>
        <sz val="9"/>
        <rFont val="Arial"/>
        <family val="2"/>
      </rPr>
      <t>华联集团吉买盛购物中心有限公司</t>
    </r>
  </si>
  <si>
    <t>154318</t>
  </si>
  <si>
    <t>GMS East</t>
  </si>
  <si>
    <t>131058</t>
  </si>
  <si>
    <t>Lian Hua Super</t>
  </si>
  <si>
    <t>72210024</t>
  </si>
  <si>
    <t>154354</t>
  </si>
  <si>
    <t>LH SH Supermarkets</t>
  </si>
  <si>
    <t>131193</t>
  </si>
  <si>
    <r>
      <t>LianHua Super</t>
    </r>
    <r>
      <rPr>
        <sz val="9"/>
        <rFont val="宋体"/>
        <family val="3"/>
        <charset val="134"/>
      </rPr>
      <t>太仓</t>
    </r>
    <phoneticPr fontId="4" type="noConversion"/>
  </si>
  <si>
    <t>LIANHUA HUASHANG</t>
  </si>
  <si>
    <t>72210290</t>
  </si>
  <si>
    <r>
      <rPr>
        <sz val="9"/>
        <rFont val="Arial"/>
        <family val="2"/>
      </rPr>
      <t>杭州联华华商集团有限公司</t>
    </r>
  </si>
  <si>
    <t>154352</t>
  </si>
  <si>
    <t>LH Huashang</t>
  </si>
  <si>
    <t>131192</t>
  </si>
  <si>
    <t>Lian Hua Hua Shang</t>
  </si>
  <si>
    <t>LIANHUA SUPER</t>
  </si>
  <si>
    <t>72210068</t>
  </si>
  <si>
    <t>72210233</t>
  </si>
  <si>
    <r>
      <rPr>
        <sz val="9"/>
        <rFont val="Arial"/>
        <family val="2"/>
      </rPr>
      <t>上海联华快客便利有限公司</t>
    </r>
  </si>
  <si>
    <t>154350</t>
  </si>
  <si>
    <t>LH Convenience Stores</t>
  </si>
  <si>
    <t>132606</t>
  </si>
  <si>
    <t>72210200</t>
  </si>
  <si>
    <r>
      <rPr>
        <sz val="9"/>
        <rFont val="Arial"/>
        <family val="2"/>
      </rPr>
      <t>上海世纪联华西部商业有限公司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桃浦店</t>
    </r>
    <r>
      <rPr>
        <sz val="9"/>
        <rFont val="Unilever DIN Offc Pro"/>
        <family val="2"/>
      </rPr>
      <t>)</t>
    </r>
  </si>
  <si>
    <t>72021075</t>
  </si>
  <si>
    <r>
      <rPr>
        <sz val="9"/>
        <rFont val="Arial"/>
        <family val="2"/>
      </rPr>
      <t>联华超市股份有限公司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崇明西门店</t>
    </r>
    <r>
      <rPr>
        <sz val="9"/>
        <rFont val="Unilever DIN Offc Pro"/>
        <family val="2"/>
      </rPr>
      <t>)</t>
    </r>
  </si>
  <si>
    <t>154333</t>
  </si>
  <si>
    <t>HL East Supermarket</t>
  </si>
  <si>
    <t>Hualian</t>
  </si>
  <si>
    <t>72210340</t>
  </si>
  <si>
    <r>
      <rPr>
        <sz val="9"/>
        <rFont val="Arial"/>
        <family val="2"/>
      </rPr>
      <t>上海高桥联华超市有限公司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潼港</t>
    </r>
    <r>
      <rPr>
        <sz val="9"/>
        <rFont val="Unilever DIN Offc Pro"/>
        <family val="2"/>
      </rPr>
      <t>)</t>
    </r>
  </si>
  <si>
    <t>72210281</t>
  </si>
  <si>
    <r>
      <rPr>
        <sz val="9"/>
        <rFont val="Arial"/>
        <family val="2"/>
      </rPr>
      <t>联华超市股份有限公司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浦电店</t>
    </r>
    <r>
      <rPr>
        <sz val="9"/>
        <rFont val="Unilever DIN Offc Pro"/>
        <family val="2"/>
      </rPr>
      <t>)</t>
    </r>
  </si>
  <si>
    <t>LOTTEMART</t>
  </si>
  <si>
    <t>72675174</t>
  </si>
  <si>
    <r>
      <rPr>
        <sz val="9"/>
        <rFont val="Arial"/>
        <family val="2"/>
      </rPr>
      <t>江苏乐天玛特商业有限公司</t>
    </r>
  </si>
  <si>
    <t>154656</t>
  </si>
  <si>
    <t>LOTTEMART EAST</t>
  </si>
  <si>
    <t>131151</t>
  </si>
  <si>
    <r>
      <rPr>
        <sz val="9"/>
        <rFont val="Arial"/>
        <family val="2"/>
      </rPr>
      <t>王坤</t>
    </r>
  </si>
  <si>
    <t>Lotus</t>
  </si>
  <si>
    <t>72710115</t>
  </si>
  <si>
    <r>
      <rPr>
        <sz val="9"/>
        <rFont val="Arial"/>
        <family val="2"/>
      </rPr>
      <t>上海爱莲超市有限公司</t>
    </r>
  </si>
  <si>
    <t>156282</t>
  </si>
  <si>
    <t>Lotus SouthWest</t>
  </si>
  <si>
    <t>131201</t>
  </si>
  <si>
    <t>72210073</t>
  </si>
  <si>
    <r>
      <rPr>
        <sz val="9"/>
        <rFont val="Arial"/>
        <family val="2"/>
      </rPr>
      <t>上海易初莲花连锁超市有限公司</t>
    </r>
  </si>
  <si>
    <t>154356</t>
  </si>
  <si>
    <t>Lotus East</t>
  </si>
  <si>
    <t>15126464</t>
  </si>
  <si>
    <r>
      <rPr>
        <sz val="9"/>
        <rFont val="Arial"/>
        <family val="2"/>
      </rPr>
      <t>上海邮尚和商贸股份有限公司</t>
    </r>
  </si>
  <si>
    <t>300362</t>
  </si>
  <si>
    <t>134899</t>
  </si>
  <si>
    <t>Tianhong</t>
  </si>
  <si>
    <t>72102924</t>
  </si>
  <si>
    <r>
      <rPr>
        <sz val="9"/>
        <rFont val="Arial"/>
        <family val="2"/>
      </rPr>
      <t>天虹商场股份有限公司</t>
    </r>
  </si>
  <si>
    <t>154763</t>
  </si>
  <si>
    <r>
      <rPr>
        <sz val="9"/>
        <rFont val="Arial"/>
        <family val="2"/>
      </rPr>
      <t>苏州天虹商场有限公司</t>
    </r>
  </si>
  <si>
    <t>131378</t>
  </si>
  <si>
    <t>WUMEI</t>
  </si>
  <si>
    <t>72102479</t>
  </si>
  <si>
    <r>
      <rPr>
        <sz val="9"/>
        <rFont val="Arial"/>
        <family val="2"/>
      </rPr>
      <t>浙江物美亿商超市有限公司</t>
    </r>
  </si>
  <si>
    <t>154268</t>
  </si>
  <si>
    <t>BJ WM East</t>
  </si>
  <si>
    <t>130961</t>
  </si>
  <si>
    <t>BJ Wumei</t>
  </si>
  <si>
    <r>
      <rPr>
        <sz val="9"/>
        <rFont val="Arial"/>
        <family val="2"/>
      </rPr>
      <t>雷向飞</t>
    </r>
  </si>
  <si>
    <t>Bubugao</t>
  </si>
  <si>
    <t>72677317</t>
  </si>
  <si>
    <r>
      <rPr>
        <sz val="9"/>
        <rFont val="Arial"/>
        <family val="2"/>
      </rPr>
      <t>步步高商业连锁股份有限公司</t>
    </r>
  </si>
  <si>
    <t>154634</t>
  </si>
  <si>
    <t>130964</t>
  </si>
  <si>
    <t>Jiarunduo</t>
  </si>
  <si>
    <t>72677301</t>
  </si>
  <si>
    <r>
      <rPr>
        <sz val="9"/>
        <rFont val="Arial"/>
        <family val="2"/>
      </rPr>
      <t>湖南家润多超市有限公司</t>
    </r>
  </si>
  <si>
    <t>154722</t>
  </si>
  <si>
    <t>131138</t>
  </si>
  <si>
    <t>Nanchang Baihuodalou</t>
  </si>
  <si>
    <t>72677901</t>
  </si>
  <si>
    <r>
      <rPr>
        <sz val="9"/>
        <rFont val="Arial"/>
        <family val="2"/>
      </rPr>
      <t>南昌百货大楼股份有限公司</t>
    </r>
  </si>
  <si>
    <t>154514</t>
  </si>
  <si>
    <t>131230</t>
  </si>
  <si>
    <t>72102164</t>
  </si>
  <si>
    <r>
      <rPr>
        <sz val="9"/>
        <rFont val="Arial"/>
        <family val="2"/>
      </rPr>
      <t>南昌百货大楼萍乡有限责任公司</t>
    </r>
  </si>
  <si>
    <t>154515</t>
  </si>
  <si>
    <t>131231</t>
  </si>
  <si>
    <t>Nanchang Dazhong</t>
  </si>
  <si>
    <t>72100921</t>
  </si>
  <si>
    <r>
      <rPr>
        <sz val="9"/>
        <rFont val="Arial"/>
        <family val="2"/>
      </rPr>
      <t>南昌莲塘大众超市有限公司</t>
    </r>
  </si>
  <si>
    <t>154516</t>
  </si>
  <si>
    <t>131233</t>
  </si>
  <si>
    <t>72100793</t>
  </si>
  <si>
    <r>
      <rPr>
        <sz val="9"/>
        <rFont val="Arial"/>
        <family val="2"/>
      </rPr>
      <t>江西步步高商业连锁有限责任公司</t>
    </r>
  </si>
  <si>
    <t>154659</t>
  </si>
  <si>
    <t>131154</t>
  </si>
  <si>
    <r>
      <rPr>
        <sz val="9"/>
        <rFont val="Arial"/>
        <family val="2"/>
      </rPr>
      <t>吴鹏</t>
    </r>
  </si>
  <si>
    <t>72100596</t>
  </si>
  <si>
    <r>
      <rPr>
        <sz val="9"/>
        <rFont val="Arial"/>
        <family val="2"/>
      </rPr>
      <t>农工商超市（集团）有限公司九江</t>
    </r>
  </si>
  <si>
    <r>
      <rPr>
        <sz val="9"/>
        <rFont val="Arial"/>
        <family val="2"/>
      </rPr>
      <t>何学瑜</t>
    </r>
  </si>
  <si>
    <t>Pailameng</t>
  </si>
  <si>
    <t>72677908</t>
  </si>
  <si>
    <r>
      <rPr>
        <sz val="9"/>
        <rFont val="Arial"/>
        <family val="2"/>
      </rPr>
      <t>九江市派拉蒙百货有限公司</t>
    </r>
  </si>
  <si>
    <t>154476</t>
  </si>
  <si>
    <t>131179</t>
  </si>
  <si>
    <r>
      <rPr>
        <sz val="9"/>
        <rFont val="Arial"/>
        <family val="2"/>
      </rPr>
      <t>陈鸿飞</t>
    </r>
  </si>
  <si>
    <r>
      <rPr>
        <sz val="9"/>
        <rFont val="Arial"/>
        <family val="2"/>
      </rPr>
      <t>郑赤妹</t>
    </r>
  </si>
  <si>
    <t>ONE PLUS ONE</t>
  </si>
  <si>
    <t>72677529</t>
  </si>
  <si>
    <r>
      <rPr>
        <sz val="9"/>
        <rFont val="Arial"/>
        <family val="2"/>
      </rPr>
      <t>广东壹加壹商业连锁有限公司</t>
    </r>
  </si>
  <si>
    <t>154472</t>
  </si>
  <si>
    <r>
      <rPr>
        <sz val="9"/>
        <rFont val="Arial"/>
        <family val="2"/>
      </rPr>
      <t>中山市壹加壹商业连锁有限公司</t>
    </r>
  </si>
  <si>
    <t>131500</t>
  </si>
  <si>
    <r>
      <rPr>
        <sz val="9"/>
        <rFont val="Arial"/>
        <family val="2"/>
      </rPr>
      <t>占海民</t>
    </r>
  </si>
  <si>
    <r>
      <rPr>
        <sz val="9"/>
        <rFont val="Arial"/>
        <family val="2"/>
      </rPr>
      <t>胡奇正</t>
    </r>
  </si>
  <si>
    <t>ShuiBao</t>
  </si>
  <si>
    <t>72677533</t>
  </si>
  <si>
    <r>
      <rPr>
        <sz val="9"/>
        <rFont val="Arial"/>
        <family val="2"/>
      </rPr>
      <t>深圳岁宝百货有限公司</t>
    </r>
  </si>
  <si>
    <t>154707</t>
  </si>
  <si>
    <t>131345</t>
  </si>
  <si>
    <r>
      <rPr>
        <sz val="9"/>
        <rFont val="Arial"/>
        <family val="2"/>
      </rPr>
      <t>广西壮族自治区</t>
    </r>
  </si>
  <si>
    <r>
      <rPr>
        <sz val="9"/>
        <rFont val="Arial"/>
        <family val="2"/>
      </rPr>
      <t>广西兴南城物流有限公司</t>
    </r>
  </si>
  <si>
    <t>15080519</t>
  </si>
  <si>
    <t>157422</t>
  </si>
  <si>
    <t>133564</t>
  </si>
  <si>
    <r>
      <rPr>
        <sz val="9"/>
        <rFont val="Arial"/>
        <family val="2"/>
      </rPr>
      <t>黄庆华</t>
    </r>
  </si>
  <si>
    <t>A-Best</t>
  </si>
  <si>
    <t>72012030</t>
  </si>
  <si>
    <r>
      <rPr>
        <sz val="9"/>
        <rFont val="Arial"/>
        <family val="2"/>
      </rPr>
      <t>新一佳超市有限公司</t>
    </r>
  </si>
  <si>
    <t>154262</t>
  </si>
  <si>
    <t>A Best South</t>
  </si>
  <si>
    <t>130926</t>
  </si>
  <si>
    <t>A Best</t>
  </si>
  <si>
    <r>
      <rPr>
        <sz val="9"/>
        <rFont val="Arial"/>
        <family val="2"/>
      </rPr>
      <t>廖志伟</t>
    </r>
  </si>
  <si>
    <t>Baijiahua</t>
  </si>
  <si>
    <t>72677551</t>
  </si>
  <si>
    <r>
      <rPr>
        <sz val="9"/>
        <rFont val="Arial"/>
        <family val="2"/>
      </rPr>
      <t>深圳市百佳华百货有限公司</t>
    </r>
  </si>
  <si>
    <t>154712</t>
  </si>
  <si>
    <t>131340</t>
  </si>
  <si>
    <r>
      <rPr>
        <sz val="9"/>
        <rFont val="Arial"/>
        <family val="2"/>
      </rPr>
      <t>深圳大晟云购</t>
    </r>
  </si>
  <si>
    <t>15330163</t>
  </si>
  <si>
    <r>
      <rPr>
        <sz val="9"/>
        <rFont val="Arial"/>
        <family val="2"/>
      </rPr>
      <t>深圳市大晟云购商业管理有限公司</t>
    </r>
  </si>
  <si>
    <t>308424</t>
  </si>
  <si>
    <t>121519</t>
  </si>
  <si>
    <r>
      <rPr>
        <sz val="9"/>
        <rFont val="Arial"/>
        <family val="2"/>
      </rPr>
      <t>海南省</t>
    </r>
  </si>
  <si>
    <r>
      <rPr>
        <sz val="9"/>
        <rFont val="Arial"/>
        <family val="2"/>
      </rPr>
      <t>海南大集网络</t>
    </r>
  </si>
  <si>
    <t>15330656</t>
  </si>
  <si>
    <r>
      <rPr>
        <sz val="9"/>
        <rFont val="Arial"/>
        <family val="2"/>
      </rPr>
      <t>海南大集网络贸易有限公司中南分公司</t>
    </r>
  </si>
  <si>
    <t>310483</t>
  </si>
  <si>
    <t>133689</t>
  </si>
  <si>
    <r>
      <rPr>
        <sz val="9"/>
        <rFont val="Arial"/>
        <family val="2"/>
      </rPr>
      <t>余厚峰</t>
    </r>
  </si>
  <si>
    <r>
      <rPr>
        <sz val="9"/>
        <rFont val="Arial"/>
        <family val="2"/>
      </rPr>
      <t>南昌百货大楼</t>
    </r>
  </si>
  <si>
    <t>72100588</t>
  </si>
  <si>
    <r>
      <rPr>
        <sz val="9"/>
        <rFont val="Arial"/>
        <family val="2"/>
      </rPr>
      <t>南昌市大众超市管理有限公司</t>
    </r>
  </si>
  <si>
    <t>154510</t>
  </si>
  <si>
    <t>131234</t>
  </si>
  <si>
    <t>72102404</t>
  </si>
  <si>
    <r>
      <rPr>
        <sz val="9"/>
        <rFont val="Arial"/>
        <family val="2"/>
      </rPr>
      <t>岳阳益新达商贸有限公司</t>
    </r>
  </si>
  <si>
    <t>154300</t>
  </si>
  <si>
    <t>Changsha2 DT</t>
  </si>
  <si>
    <t>131371</t>
  </si>
  <si>
    <t>South DT</t>
  </si>
  <si>
    <t>72730106</t>
  </si>
  <si>
    <r>
      <rPr>
        <sz val="9"/>
        <rFont val="Arial"/>
        <family val="2"/>
      </rPr>
      <t>湖南天恒商贸有限公司</t>
    </r>
  </si>
  <si>
    <t>72100925</t>
  </si>
  <si>
    <r>
      <rPr>
        <sz val="9"/>
        <rFont val="Arial"/>
        <family val="2"/>
      </rPr>
      <t>永州市天元商贸有限公司</t>
    </r>
  </si>
  <si>
    <t>154344</t>
  </si>
  <si>
    <t>Hunan Others DT</t>
  </si>
  <si>
    <t>15253929</t>
  </si>
  <si>
    <r>
      <rPr>
        <sz val="9"/>
        <rFont val="Arial"/>
        <family val="2"/>
      </rPr>
      <t>衡阳市友兴商贸有限公司</t>
    </r>
  </si>
  <si>
    <t>15109462</t>
  </si>
  <si>
    <r>
      <rPr>
        <sz val="9"/>
        <rFont val="Arial"/>
        <family val="2"/>
      </rPr>
      <t>湖南常德名优洗涤化妆用品有限公司</t>
    </r>
  </si>
  <si>
    <t>15177822</t>
  </si>
  <si>
    <r>
      <rPr>
        <sz val="9"/>
        <rFont val="Arial"/>
        <family val="2"/>
      </rPr>
      <t>邵阳市北塔区恒宝日化品商行</t>
    </r>
  </si>
  <si>
    <t>15190583</t>
  </si>
  <si>
    <r>
      <rPr>
        <sz val="9"/>
        <rFont val="Arial"/>
        <family val="2"/>
      </rPr>
      <t>郴州合利商贸有限公司</t>
    </r>
  </si>
  <si>
    <t>15211366</t>
  </si>
  <si>
    <r>
      <rPr>
        <sz val="9"/>
        <rFont val="Arial"/>
        <family val="2"/>
      </rPr>
      <t>株洲有为贸易有限公司</t>
    </r>
  </si>
  <si>
    <t>15226250</t>
  </si>
  <si>
    <r>
      <rPr>
        <sz val="9"/>
        <rFont val="Arial"/>
        <family val="2"/>
      </rPr>
      <t>新化县峰菊商贸有限公司</t>
    </r>
  </si>
  <si>
    <t>15229488</t>
  </si>
  <si>
    <r>
      <rPr>
        <sz val="9"/>
        <rFont val="Arial"/>
        <family val="2"/>
      </rPr>
      <t>长沙市德安润商贸有限公司</t>
    </r>
  </si>
  <si>
    <t>15246705</t>
  </si>
  <si>
    <r>
      <rPr>
        <sz val="9"/>
        <rFont val="Arial"/>
        <family val="2"/>
      </rPr>
      <t>龙山县宏达商贸有限责任公司</t>
    </r>
  </si>
  <si>
    <r>
      <rPr>
        <sz val="9"/>
        <rFont val="Arial"/>
        <family val="2"/>
      </rPr>
      <t>胥国辉</t>
    </r>
  </si>
  <si>
    <t>15330164</t>
  </si>
  <si>
    <r>
      <rPr>
        <sz val="9"/>
        <rFont val="Arial"/>
        <family val="2"/>
      </rPr>
      <t>湘阴县福源商贸有限公司</t>
    </r>
  </si>
  <si>
    <r>
      <rPr>
        <sz val="9"/>
        <rFont val="Arial"/>
        <family val="2"/>
      </rPr>
      <t>卫炳阳</t>
    </r>
  </si>
  <si>
    <r>
      <rPr>
        <sz val="9"/>
        <rFont val="Arial"/>
        <family val="2"/>
      </rPr>
      <t>林强明</t>
    </r>
  </si>
  <si>
    <t>72591006</t>
  </si>
  <si>
    <r>
      <rPr>
        <sz val="9"/>
        <rFont val="Arial"/>
        <family val="2"/>
      </rPr>
      <t>宁德市蕉城区致远贸易有限公司</t>
    </r>
  </si>
  <si>
    <t>154315</t>
  </si>
  <si>
    <t>Fujian Others DT</t>
  </si>
  <si>
    <t>72100408</t>
  </si>
  <si>
    <r>
      <rPr>
        <sz val="9"/>
        <rFont val="Arial"/>
        <family val="2"/>
      </rPr>
      <t>福安市联宏贸易有限公司</t>
    </r>
  </si>
  <si>
    <t>72860757</t>
  </si>
  <si>
    <r>
      <rPr>
        <sz val="9"/>
        <rFont val="Arial"/>
        <family val="2"/>
      </rPr>
      <t>厦门迪威怡欣供应链管理有限公司</t>
    </r>
  </si>
  <si>
    <t>154430</t>
  </si>
  <si>
    <t>Xiamen3 DT</t>
  </si>
  <si>
    <r>
      <rPr>
        <sz val="9"/>
        <rFont val="Arial"/>
        <family val="2"/>
      </rPr>
      <t>吴宜勇</t>
    </r>
  </si>
  <si>
    <t>72590102</t>
  </si>
  <si>
    <r>
      <rPr>
        <sz val="9"/>
        <rFont val="Arial"/>
        <family val="2"/>
      </rPr>
      <t>福州捷诚贸易有限公司</t>
    </r>
  </si>
  <si>
    <t>154316</t>
  </si>
  <si>
    <t>Fuzhou2 DT</t>
  </si>
  <si>
    <r>
      <rPr>
        <sz val="9"/>
        <rFont val="Arial"/>
        <family val="2"/>
      </rPr>
      <t>熊生根</t>
    </r>
  </si>
  <si>
    <t>15261918</t>
  </si>
  <si>
    <r>
      <rPr>
        <sz val="9"/>
        <rFont val="Arial"/>
        <family val="2"/>
      </rPr>
      <t>龙岩市联合盛商贸有限公司</t>
    </r>
  </si>
  <si>
    <t>15259952</t>
  </si>
  <si>
    <r>
      <rPr>
        <sz val="9"/>
        <rFont val="Arial"/>
        <family val="2"/>
      </rPr>
      <t>龙岩市邦泰联合贸易有限公司</t>
    </r>
  </si>
  <si>
    <r>
      <rPr>
        <sz val="9"/>
        <rFont val="Arial"/>
        <family val="2"/>
      </rPr>
      <t>杨育森</t>
    </r>
  </si>
  <si>
    <t>72590503</t>
  </si>
  <si>
    <r>
      <rPr>
        <sz val="9"/>
        <rFont val="Arial"/>
        <family val="2"/>
      </rPr>
      <t>泉州胜达贸易有限公司</t>
    </r>
  </si>
  <si>
    <r>
      <rPr>
        <sz val="9"/>
        <rFont val="Arial"/>
        <family val="2"/>
      </rPr>
      <t>朱星星</t>
    </r>
  </si>
  <si>
    <t>72101283</t>
  </si>
  <si>
    <r>
      <rPr>
        <sz val="9"/>
        <rFont val="Arial"/>
        <family val="2"/>
      </rPr>
      <t>三明华亚供应链管理有限公司</t>
    </r>
  </si>
  <si>
    <t>72024418</t>
  </si>
  <si>
    <r>
      <rPr>
        <sz val="9"/>
        <rFont val="Arial"/>
        <family val="2"/>
      </rPr>
      <t>福建省怡亚通深度供应链管理有限公司</t>
    </r>
  </si>
  <si>
    <r>
      <rPr>
        <sz val="9"/>
        <rFont val="Arial"/>
        <family val="2"/>
      </rPr>
      <t>黄少波</t>
    </r>
  </si>
  <si>
    <t>15330363</t>
  </si>
  <si>
    <r>
      <rPr>
        <sz val="9"/>
        <rFont val="Arial"/>
        <family val="2"/>
      </rPr>
      <t>三明市溢华工贸有限公司</t>
    </r>
  </si>
  <si>
    <r>
      <rPr>
        <sz val="9"/>
        <rFont val="Arial"/>
        <family val="2"/>
      </rPr>
      <t>许自平</t>
    </r>
  </si>
  <si>
    <t>15330612</t>
  </si>
  <si>
    <r>
      <rPr>
        <sz val="9"/>
        <rFont val="Arial"/>
        <family val="2"/>
      </rPr>
      <t>厦门市东万晟贸易有限公司南平分公司</t>
    </r>
  </si>
  <si>
    <t>72790303</t>
  </si>
  <si>
    <r>
      <rPr>
        <sz val="9"/>
        <rFont val="Arial"/>
        <family val="2"/>
      </rPr>
      <t>九江智上实业有限公司</t>
    </r>
  </si>
  <si>
    <t>154363</t>
  </si>
  <si>
    <t>Nanchang2 DT</t>
  </si>
  <si>
    <t>15089509</t>
  </si>
  <si>
    <r>
      <rPr>
        <sz val="9"/>
        <rFont val="Arial"/>
        <family val="2"/>
      </rPr>
      <t>江西鑫祥天实业有限公司</t>
    </r>
  </si>
  <si>
    <t>72790200</t>
  </si>
  <si>
    <r>
      <rPr>
        <sz val="9"/>
        <rFont val="Arial"/>
        <family val="2"/>
      </rPr>
      <t>赣州市耀盛贸易有限公司</t>
    </r>
  </si>
  <si>
    <t>154346</t>
  </si>
  <si>
    <t>Jiangxi Others DT</t>
  </si>
  <si>
    <t>72100269</t>
  </si>
  <si>
    <r>
      <rPr>
        <sz val="9"/>
        <rFont val="Arial"/>
        <family val="2"/>
      </rPr>
      <t>江西省源海百货有限公司</t>
    </r>
  </si>
  <si>
    <t>72790802</t>
  </si>
  <si>
    <r>
      <rPr>
        <sz val="9"/>
        <rFont val="Arial"/>
        <family val="2"/>
      </rPr>
      <t>吉安昕宏商贸有限公司</t>
    </r>
  </si>
  <si>
    <t>72100894</t>
  </si>
  <si>
    <r>
      <rPr>
        <sz val="9"/>
        <rFont val="Arial"/>
        <family val="2"/>
      </rPr>
      <t>上饶市星鑫贸易有限公司</t>
    </r>
  </si>
  <si>
    <t>15267888</t>
  </si>
  <si>
    <r>
      <rPr>
        <sz val="9"/>
        <rFont val="Arial"/>
        <family val="2"/>
      </rPr>
      <t>厦门市欣天健行贸易有限公司</t>
    </r>
  </si>
  <si>
    <t>15277381</t>
  </si>
  <si>
    <r>
      <rPr>
        <sz val="9"/>
        <rFont val="Arial"/>
        <family val="2"/>
      </rPr>
      <t>长泰县玉杏综合百货店</t>
    </r>
  </si>
  <si>
    <t>15277846</t>
  </si>
  <si>
    <r>
      <rPr>
        <sz val="9"/>
        <rFont val="Arial"/>
        <family val="2"/>
      </rPr>
      <t>安溪县城关惠佳日用品商行</t>
    </r>
  </si>
  <si>
    <t>15281221</t>
  </si>
  <si>
    <r>
      <rPr>
        <sz val="9"/>
        <rFont val="Arial"/>
        <family val="2"/>
      </rPr>
      <t>永春县元宏百货有限责任公司</t>
    </r>
  </si>
  <si>
    <t>15281222</t>
  </si>
  <si>
    <r>
      <rPr>
        <sz val="9"/>
        <rFont val="Arial"/>
        <family val="2"/>
      </rPr>
      <t>石狮市恒昌日用百货贸易有限责任公司</t>
    </r>
  </si>
  <si>
    <t>15289764</t>
  </si>
  <si>
    <r>
      <rPr>
        <sz val="9"/>
        <rFont val="Arial"/>
        <family val="2"/>
      </rPr>
      <t>泉州国伟商贸有限公司</t>
    </r>
  </si>
  <si>
    <t>15288843</t>
  </si>
  <si>
    <r>
      <rPr>
        <sz val="9"/>
        <rFont val="Arial"/>
        <family val="2"/>
      </rPr>
      <t>永泰县城峰镇玖玖日用品批发商行</t>
    </r>
  </si>
  <si>
    <t>15289141</t>
  </si>
  <si>
    <r>
      <rPr>
        <sz val="9"/>
        <rFont val="Arial"/>
        <family val="2"/>
      </rPr>
      <t>连江县凤城镇亮亮百货商店</t>
    </r>
  </si>
  <si>
    <t>15285487</t>
  </si>
  <si>
    <r>
      <rPr>
        <sz val="9"/>
        <rFont val="Arial"/>
        <family val="2"/>
      </rPr>
      <t>宁德美宝源贸易有限公司</t>
    </r>
  </si>
  <si>
    <t>15290387</t>
  </si>
  <si>
    <r>
      <rPr>
        <sz val="9"/>
        <rFont val="Arial"/>
        <family val="2"/>
      </rPr>
      <t>泉港区涂岭镇志清日用百货经营部</t>
    </r>
  </si>
  <si>
    <t>15282151</t>
  </si>
  <si>
    <r>
      <rPr>
        <sz val="9"/>
        <rFont val="Arial"/>
        <family val="2"/>
      </rPr>
      <t>惠安县万家洁日用百货店</t>
    </r>
  </si>
  <si>
    <t>15282139</t>
  </si>
  <si>
    <r>
      <rPr>
        <sz val="9"/>
        <rFont val="Arial"/>
        <family val="2"/>
      </rPr>
      <t>三明华亚供应链管理有限公司永安分公司</t>
    </r>
  </si>
  <si>
    <r>
      <rPr>
        <sz val="9"/>
        <rFont val="Arial"/>
        <family val="2"/>
      </rPr>
      <t>顾柳格</t>
    </r>
  </si>
  <si>
    <t>15303122</t>
  </si>
  <si>
    <r>
      <rPr>
        <sz val="9"/>
        <rFont val="Arial"/>
        <family val="2"/>
      </rPr>
      <t>北海强洁复兴商贸有限责任公司钦州分公司</t>
    </r>
  </si>
  <si>
    <t>Nanning2 DT</t>
  </si>
  <si>
    <r>
      <rPr>
        <sz val="9"/>
        <rFont val="Arial"/>
        <family val="2"/>
      </rPr>
      <t>熊俊军</t>
    </r>
  </si>
  <si>
    <r>
      <rPr>
        <sz val="9"/>
        <rFont val="Arial"/>
        <family val="2"/>
      </rPr>
      <t>熊钊</t>
    </r>
  </si>
  <si>
    <t>72100690</t>
  </si>
  <si>
    <r>
      <rPr>
        <sz val="9"/>
        <rFont val="Arial"/>
        <family val="2"/>
      </rPr>
      <t>东莞市东孚商贸有限公司</t>
    </r>
  </si>
  <si>
    <t>154394</t>
  </si>
  <si>
    <t>Shenzhen1 DT</t>
  </si>
  <si>
    <t>15194591</t>
  </si>
  <si>
    <r>
      <rPr>
        <sz val="9"/>
        <rFont val="Arial"/>
        <family val="2"/>
      </rPr>
      <t>东莞市虎门智耀贸易有限公司</t>
    </r>
  </si>
  <si>
    <t>154321</t>
  </si>
  <si>
    <t>Guangdong Others DT</t>
  </si>
  <si>
    <t>15262258</t>
  </si>
  <si>
    <r>
      <rPr>
        <sz val="9"/>
        <rFont val="Arial"/>
        <family val="2"/>
      </rPr>
      <t>东莞市万林实业投资有限公司</t>
    </r>
  </si>
  <si>
    <r>
      <rPr>
        <sz val="9"/>
        <rFont val="Arial"/>
        <family val="2"/>
      </rPr>
      <t>苏灏</t>
    </r>
  </si>
  <si>
    <t>72751202</t>
  </si>
  <si>
    <r>
      <rPr>
        <sz val="9"/>
        <rFont val="Arial"/>
        <family val="2"/>
      </rPr>
      <t>湛江市广强商业有限公司</t>
    </r>
  </si>
  <si>
    <r>
      <rPr>
        <sz val="9"/>
        <rFont val="Arial"/>
        <family val="2"/>
      </rPr>
      <t>袁丽影</t>
    </r>
  </si>
  <si>
    <t>72100553</t>
  </si>
  <si>
    <r>
      <rPr>
        <sz val="9"/>
        <rFont val="Arial"/>
        <family val="2"/>
      </rPr>
      <t>台山市台城鑫龙商行</t>
    </r>
  </si>
  <si>
    <t>72860925</t>
  </si>
  <si>
    <r>
      <rPr>
        <sz val="9"/>
        <rFont val="Arial"/>
        <family val="2"/>
      </rPr>
      <t>茂名市永兴营销有限公司</t>
    </r>
  </si>
  <si>
    <t>72101823</t>
  </si>
  <si>
    <r>
      <rPr>
        <sz val="9"/>
        <rFont val="Arial"/>
        <family val="2"/>
      </rPr>
      <t>珠海经济特区正昌有限公司</t>
    </r>
  </si>
  <si>
    <t>72101238</t>
  </si>
  <si>
    <r>
      <rPr>
        <sz val="9"/>
        <rFont val="Arial"/>
        <family val="2"/>
      </rPr>
      <t>江门市朗美商贸有限公司</t>
    </r>
  </si>
  <si>
    <t>15260504</t>
  </si>
  <si>
    <r>
      <rPr>
        <sz val="9"/>
        <rFont val="Arial"/>
        <family val="2"/>
      </rPr>
      <t>中山市佳泓商贸有限公司</t>
    </r>
  </si>
  <si>
    <r>
      <rPr>
        <sz val="9"/>
        <rFont val="Arial"/>
        <family val="2"/>
      </rPr>
      <t>胡水华</t>
    </r>
  </si>
  <si>
    <t>72200114</t>
  </si>
  <si>
    <r>
      <rPr>
        <sz val="9"/>
        <rFont val="Arial"/>
        <family val="2"/>
      </rPr>
      <t>广州市广百联合贸易有限公司</t>
    </r>
  </si>
  <si>
    <t>154323</t>
  </si>
  <si>
    <t>Guangzhou2 DT</t>
  </si>
  <si>
    <t>72102261</t>
  </si>
  <si>
    <r>
      <rPr>
        <sz val="9"/>
        <rFont val="Arial"/>
        <family val="2"/>
      </rPr>
      <t>广州零距国财贸易有限公司</t>
    </r>
  </si>
  <si>
    <t>15079392</t>
  </si>
  <si>
    <r>
      <rPr>
        <sz val="9"/>
        <rFont val="Arial"/>
        <family val="2"/>
      </rPr>
      <t>和记黄埔（中国）商贸有限公司</t>
    </r>
  </si>
  <si>
    <t>72751800</t>
  </si>
  <si>
    <r>
      <rPr>
        <sz val="9"/>
        <rFont val="Arial"/>
        <family val="2"/>
      </rPr>
      <t>广州市新权百货有限公司</t>
    </r>
  </si>
  <si>
    <r>
      <rPr>
        <sz val="9"/>
        <rFont val="Arial"/>
        <family val="2"/>
      </rPr>
      <t>杨凯</t>
    </r>
  </si>
  <si>
    <t>72102377</t>
  </si>
  <si>
    <r>
      <rPr>
        <sz val="9"/>
        <rFont val="Arial"/>
        <family val="2"/>
      </rPr>
      <t>佛山市溢涛百货有限公司</t>
    </r>
  </si>
  <si>
    <t>15178957</t>
  </si>
  <si>
    <r>
      <rPr>
        <sz val="9"/>
        <rFont val="Arial"/>
        <family val="2"/>
      </rPr>
      <t>佛山市南海实挥百货商行</t>
    </r>
  </si>
  <si>
    <t>15187243</t>
  </si>
  <si>
    <r>
      <rPr>
        <sz val="9"/>
        <rFont val="Arial"/>
        <family val="2"/>
      </rPr>
      <t>肇庆市端州区永晁达贸易有限公司</t>
    </r>
  </si>
  <si>
    <t>15194592</t>
  </si>
  <si>
    <r>
      <rPr>
        <sz val="9"/>
        <rFont val="Arial"/>
        <family val="2"/>
      </rPr>
      <t>云浮市云城区三三食品商行</t>
    </r>
  </si>
  <si>
    <t>15232632</t>
  </si>
  <si>
    <r>
      <rPr>
        <sz val="9"/>
        <rFont val="Arial"/>
        <family val="2"/>
      </rPr>
      <t>广州良瑞商贸有限公司</t>
    </r>
  </si>
  <si>
    <t>15251143</t>
  </si>
  <si>
    <r>
      <rPr>
        <sz val="9"/>
        <rFont val="Arial"/>
        <family val="2"/>
      </rPr>
      <t>广州市花都区新华盈丰经营部</t>
    </r>
  </si>
  <si>
    <t>15252051</t>
  </si>
  <si>
    <r>
      <rPr>
        <sz val="9"/>
        <rFont val="Arial"/>
        <family val="2"/>
      </rPr>
      <t>广州市海珠区品网百货经营部</t>
    </r>
  </si>
  <si>
    <t>15202852</t>
  </si>
  <si>
    <r>
      <rPr>
        <sz val="9"/>
        <rFont val="Arial"/>
        <family val="2"/>
      </rPr>
      <t>广州市贸兴贸易有限公司</t>
    </r>
  </si>
  <si>
    <t>15265286</t>
  </si>
  <si>
    <r>
      <rPr>
        <sz val="9"/>
        <rFont val="Arial"/>
        <family val="2"/>
      </rPr>
      <t>广州名益百货贸易有限公司</t>
    </r>
  </si>
  <si>
    <t>15288391</t>
  </si>
  <si>
    <r>
      <rPr>
        <sz val="9"/>
        <rFont val="Arial"/>
        <family val="2"/>
      </rPr>
      <t>广州锦亨贸易有限公司</t>
    </r>
  </si>
  <si>
    <t>15303123</t>
  </si>
  <si>
    <r>
      <rPr>
        <sz val="9"/>
        <rFont val="Arial"/>
        <family val="2"/>
      </rPr>
      <t>广州曼外贸易有限公司</t>
    </r>
  </si>
  <si>
    <r>
      <rPr>
        <sz val="9"/>
        <rFont val="Arial"/>
        <family val="2"/>
      </rPr>
      <t>马菲</t>
    </r>
  </si>
  <si>
    <t>15242997</t>
  </si>
  <si>
    <r>
      <rPr>
        <sz val="9"/>
        <rFont val="Arial"/>
        <family val="2"/>
      </rPr>
      <t>韶关市唐华通百货贸易有限公司</t>
    </r>
  </si>
  <si>
    <t>15251142</t>
  </si>
  <si>
    <r>
      <rPr>
        <sz val="9"/>
        <rFont val="Arial"/>
        <family val="2"/>
      </rPr>
      <t>清远市清城区秉诚百货店</t>
    </r>
  </si>
  <si>
    <t>15189825</t>
  </si>
  <si>
    <r>
      <rPr>
        <sz val="9"/>
        <rFont val="Arial"/>
        <family val="2"/>
      </rPr>
      <t>佛山市尚美诚贸易有限公司</t>
    </r>
  </si>
  <si>
    <t>15248644</t>
  </si>
  <si>
    <r>
      <rPr>
        <sz val="9"/>
        <rFont val="Arial"/>
        <family val="2"/>
      </rPr>
      <t>佛山市顺德区容桂奕祥百货店</t>
    </r>
  </si>
  <si>
    <t>15300125</t>
  </si>
  <si>
    <r>
      <rPr>
        <sz val="9"/>
        <rFont val="Arial"/>
        <family val="2"/>
      </rPr>
      <t>广州吴培琼贸易有限公司</t>
    </r>
  </si>
  <si>
    <t>15132539</t>
  </si>
  <si>
    <r>
      <rPr>
        <sz val="9"/>
        <rFont val="Arial"/>
        <family val="2"/>
      </rPr>
      <t>和记黄埔（中国）商贸有限公司韶关分公司</t>
    </r>
  </si>
  <si>
    <t>15309217</t>
  </si>
  <si>
    <r>
      <rPr>
        <sz val="9"/>
        <rFont val="Arial"/>
        <family val="2"/>
      </rPr>
      <t>佛山市禅城区祥浩发百货商行</t>
    </r>
  </si>
  <si>
    <t>308110</t>
  </si>
  <si>
    <t>Guangdong Others DT 1</t>
  </si>
  <si>
    <r>
      <rPr>
        <sz val="9"/>
        <rFont val="Arial"/>
        <family val="2"/>
      </rPr>
      <t>何庆</t>
    </r>
  </si>
  <si>
    <t>72860960</t>
  </si>
  <si>
    <r>
      <rPr>
        <sz val="9"/>
        <rFont val="Arial"/>
        <family val="2"/>
      </rPr>
      <t>汕头市利兴贸易有限公司</t>
    </r>
  </si>
  <si>
    <r>
      <rPr>
        <sz val="9"/>
        <rFont val="Arial"/>
        <family val="2"/>
      </rPr>
      <t>夏新</t>
    </r>
  </si>
  <si>
    <t>72101634</t>
  </si>
  <si>
    <r>
      <rPr>
        <sz val="9"/>
        <rFont val="Arial"/>
        <family val="2"/>
      </rPr>
      <t>深圳市东华通贸易发展有限公司</t>
    </r>
  </si>
  <si>
    <t>15202853</t>
  </si>
  <si>
    <r>
      <rPr>
        <sz val="9"/>
        <rFont val="Arial"/>
        <family val="2"/>
      </rPr>
      <t>深圳市秉新源贸易有限公司</t>
    </r>
  </si>
  <si>
    <t>15260005</t>
  </si>
  <si>
    <r>
      <rPr>
        <sz val="9"/>
        <rFont val="Arial"/>
        <family val="2"/>
      </rPr>
      <t>深圳市协恺实业有限公司</t>
    </r>
  </si>
  <si>
    <t>72751900</t>
  </si>
  <si>
    <r>
      <rPr>
        <sz val="9"/>
        <rFont val="Arial"/>
        <family val="2"/>
      </rPr>
      <t>梅州市泰丰贸易有限公司</t>
    </r>
  </si>
  <si>
    <t>72102432</t>
  </si>
  <si>
    <r>
      <rPr>
        <sz val="9"/>
        <rFont val="Arial"/>
        <family val="2"/>
      </rPr>
      <t>惠州市国新实业有限公司</t>
    </r>
  </si>
  <si>
    <t>15184868</t>
  </si>
  <si>
    <r>
      <rPr>
        <sz val="9"/>
        <rFont val="Arial"/>
        <family val="2"/>
      </rPr>
      <t>河源市新梅源贸易有限公司</t>
    </r>
  </si>
  <si>
    <t>15135098</t>
  </si>
  <si>
    <r>
      <rPr>
        <sz val="9"/>
        <rFont val="Arial"/>
        <family val="2"/>
      </rPr>
      <t>陆丰市东海新锋百货经营部</t>
    </r>
  </si>
  <si>
    <r>
      <rPr>
        <sz val="9"/>
        <rFont val="Arial"/>
        <family val="2"/>
      </rPr>
      <t>符兴勤</t>
    </r>
  </si>
  <si>
    <t>72890106</t>
  </si>
  <si>
    <r>
      <rPr>
        <sz val="9"/>
        <rFont val="Arial"/>
        <family val="2"/>
      </rPr>
      <t>海口中天伟业商贸有限公司</t>
    </r>
  </si>
  <si>
    <t>154326</t>
  </si>
  <si>
    <t>Hainan Others DT</t>
  </si>
  <si>
    <t>15239181</t>
  </si>
  <si>
    <r>
      <rPr>
        <sz val="9"/>
        <rFont val="Arial"/>
        <family val="2"/>
      </rPr>
      <t>深圳市伟丰隆贸易有限公司</t>
    </r>
  </si>
  <si>
    <t>15260596</t>
  </si>
  <si>
    <r>
      <rPr>
        <sz val="9"/>
        <rFont val="Arial"/>
        <family val="2"/>
      </rPr>
      <t>惠东县粤盛贸易有限公司</t>
    </r>
  </si>
  <si>
    <t>72201866</t>
  </si>
  <si>
    <r>
      <rPr>
        <sz val="9"/>
        <rFont val="Arial"/>
        <family val="2"/>
      </rPr>
      <t>玉林市路路通商贸有限公司</t>
    </r>
  </si>
  <si>
    <t>154365</t>
  </si>
  <si>
    <t>15190082</t>
  </si>
  <si>
    <r>
      <rPr>
        <sz val="9"/>
        <rFont val="Arial"/>
        <family val="2"/>
      </rPr>
      <t>广西大佳商贸有限责任公司</t>
    </r>
  </si>
  <si>
    <t>154322</t>
  </si>
  <si>
    <t>Guangxi Others DT</t>
  </si>
  <si>
    <t>15203270</t>
  </si>
  <si>
    <r>
      <rPr>
        <sz val="9"/>
        <rFont val="Arial"/>
        <family val="2"/>
      </rPr>
      <t>宜州市馨锋商贸有限公司</t>
    </r>
  </si>
  <si>
    <t>15272610</t>
  </si>
  <si>
    <r>
      <rPr>
        <sz val="9"/>
        <rFont val="Arial"/>
        <family val="2"/>
      </rPr>
      <t>广西玉林市晨昕商贸有限公司</t>
    </r>
  </si>
  <si>
    <r>
      <rPr>
        <sz val="9"/>
        <rFont val="Arial"/>
        <family val="2"/>
      </rPr>
      <t>黄睿</t>
    </r>
  </si>
  <si>
    <t>72770601</t>
  </si>
  <si>
    <r>
      <rPr>
        <sz val="9"/>
        <rFont val="Arial"/>
        <family val="2"/>
      </rPr>
      <t>北海强洁复兴商贸有限责任公司</t>
    </r>
  </si>
  <si>
    <t>15241215</t>
  </si>
  <si>
    <r>
      <rPr>
        <sz val="9"/>
        <rFont val="Arial"/>
        <family val="2"/>
      </rPr>
      <t>防城港市防城区建平兄弟商贸有限公司</t>
    </r>
  </si>
  <si>
    <r>
      <rPr>
        <sz val="9"/>
        <rFont val="Arial"/>
        <family val="2"/>
      </rPr>
      <t>梁婷</t>
    </r>
  </si>
  <si>
    <t>72102651</t>
  </si>
  <si>
    <r>
      <rPr>
        <sz val="9"/>
        <rFont val="Arial"/>
        <family val="2"/>
      </rPr>
      <t>广西南宁申邦商贸有限公司</t>
    </r>
  </si>
  <si>
    <r>
      <rPr>
        <sz val="9"/>
        <rFont val="Arial"/>
        <family val="2"/>
      </rPr>
      <t>王成龙</t>
    </r>
  </si>
  <si>
    <t>15113129</t>
  </si>
  <si>
    <r>
      <rPr>
        <sz val="9"/>
        <rFont val="Arial"/>
        <family val="2"/>
      </rPr>
      <t>桂林市佳润贸易有限责任公司</t>
    </r>
  </si>
  <si>
    <t>15228325</t>
  </si>
  <si>
    <r>
      <rPr>
        <sz val="9"/>
        <rFont val="Arial"/>
        <family val="2"/>
      </rPr>
      <t>贺州市宏和贸易有限公司</t>
    </r>
  </si>
  <si>
    <t>15253076</t>
  </si>
  <si>
    <r>
      <rPr>
        <sz val="9"/>
        <rFont val="Arial"/>
        <family val="2"/>
      </rPr>
      <t>梧州市祥鑫贸易有限责任公司</t>
    </r>
  </si>
  <si>
    <r>
      <rPr>
        <sz val="9"/>
        <rFont val="Arial"/>
        <family val="2"/>
      </rPr>
      <t>谢湖广</t>
    </r>
  </si>
  <si>
    <t>72770103</t>
  </si>
  <si>
    <r>
      <rPr>
        <sz val="9"/>
        <rFont val="Arial"/>
        <family val="2"/>
      </rPr>
      <t>南宁康硕商业有限责任公司</t>
    </r>
  </si>
  <si>
    <t>15283331</t>
  </si>
  <si>
    <r>
      <rPr>
        <sz val="9"/>
        <rFont val="Arial"/>
        <family val="2"/>
      </rPr>
      <t>灵山县新阳百货商行</t>
    </r>
  </si>
  <si>
    <r>
      <rPr>
        <sz val="9"/>
        <rFont val="Arial"/>
        <family val="2"/>
      </rPr>
      <t>玉林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河池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柳州</t>
    </r>
  </si>
  <si>
    <t>15327235</t>
  </si>
  <si>
    <r>
      <rPr>
        <sz val="9"/>
        <rFont val="Arial"/>
        <family val="2"/>
      </rPr>
      <t>金城江区子鸿百货店</t>
    </r>
  </si>
  <si>
    <r>
      <rPr>
        <sz val="9"/>
        <rFont val="Arial"/>
        <family val="2"/>
      </rPr>
      <t>陈伍徕</t>
    </r>
  </si>
  <si>
    <t>15282660</t>
  </si>
  <si>
    <r>
      <rPr>
        <sz val="9"/>
        <rFont val="Arial"/>
        <family val="2"/>
      </rPr>
      <t>洞口县金奇日化</t>
    </r>
  </si>
  <si>
    <t>72102273</t>
  </si>
  <si>
    <r>
      <rPr>
        <sz val="9"/>
        <rFont val="Arial"/>
        <family val="2"/>
      </rPr>
      <t>怀化市日中天商贸有限公司</t>
    </r>
  </si>
  <si>
    <t>72731301</t>
  </si>
  <si>
    <r>
      <rPr>
        <sz val="9"/>
        <rFont val="Arial"/>
        <family val="2"/>
      </rPr>
      <t>张家界麒麟商贸有限公司</t>
    </r>
  </si>
  <si>
    <t>15273462</t>
  </si>
  <si>
    <r>
      <rPr>
        <sz val="9"/>
        <rFont val="Arial"/>
        <family val="2"/>
      </rPr>
      <t>怀化南通商贸有限公司</t>
    </r>
  </si>
  <si>
    <t>15278326</t>
  </si>
  <si>
    <r>
      <rPr>
        <sz val="9"/>
        <rFont val="Arial"/>
        <family val="2"/>
      </rPr>
      <t>湖南比一比贸易有限责任公司</t>
    </r>
  </si>
  <si>
    <t>15281902</t>
  </si>
  <si>
    <r>
      <rPr>
        <sz val="9"/>
        <rFont val="Arial"/>
        <family val="2"/>
      </rPr>
      <t>岳阳益新达商贸有限公司平江分公司</t>
    </r>
  </si>
  <si>
    <r>
      <rPr>
        <sz val="9"/>
        <rFont val="Arial"/>
        <family val="2"/>
      </rPr>
      <t>张凯</t>
    </r>
  </si>
  <si>
    <t>15288722</t>
  </si>
  <si>
    <r>
      <rPr>
        <sz val="9"/>
        <rFont val="Arial"/>
        <family val="2"/>
      </rPr>
      <t>湖南海龙供应链管理服务有限公司</t>
    </r>
  </si>
  <si>
    <t>15295641</t>
  </si>
  <si>
    <r>
      <rPr>
        <sz val="9"/>
        <rFont val="Arial"/>
        <family val="2"/>
      </rPr>
      <t>湘阴芙园湘冠商贸有限公司</t>
    </r>
  </si>
  <si>
    <r>
      <rPr>
        <sz val="9"/>
        <rFont val="Arial"/>
        <family val="2"/>
      </rPr>
      <t>钟华</t>
    </r>
  </si>
  <si>
    <t>15300271</t>
  </si>
  <si>
    <r>
      <rPr>
        <sz val="9"/>
        <rFont val="Arial"/>
        <family val="2"/>
      </rPr>
      <t>汉寿县大润发食品有限公司</t>
    </r>
  </si>
  <si>
    <t>15305585</t>
  </si>
  <si>
    <r>
      <rPr>
        <sz val="9"/>
        <rFont val="Arial"/>
        <family val="2"/>
      </rPr>
      <t>衡阳市友兴商贸有限公司耒阳分公司</t>
    </r>
  </si>
  <si>
    <t>15277849</t>
  </si>
  <si>
    <r>
      <rPr>
        <sz val="9"/>
        <rFont val="Arial"/>
        <family val="2"/>
      </rPr>
      <t>九江智上实业有限公司瑞昌分公司</t>
    </r>
  </si>
  <si>
    <t>15273305</t>
  </si>
  <si>
    <r>
      <rPr>
        <sz val="9"/>
        <rFont val="Arial"/>
        <family val="2"/>
      </rPr>
      <t>江西鑫祥天实业有限公司萍乡分公司</t>
    </r>
  </si>
  <si>
    <t>15276788</t>
  </si>
  <si>
    <r>
      <rPr>
        <sz val="9"/>
        <rFont val="Arial"/>
        <family val="2"/>
      </rPr>
      <t>江西鑫祥天实业有限公司鹰潭分公司</t>
    </r>
  </si>
  <si>
    <t>15271563</t>
  </si>
  <si>
    <r>
      <rPr>
        <sz val="9"/>
        <rFont val="Arial"/>
        <family val="2"/>
      </rPr>
      <t>珠山区唐氏百货商行</t>
    </r>
  </si>
  <si>
    <t>15274429</t>
  </si>
  <si>
    <r>
      <rPr>
        <sz val="9"/>
        <rFont val="Arial"/>
        <family val="2"/>
      </rPr>
      <t>吉安昕宏商贸有限公司安福分公司</t>
    </r>
  </si>
  <si>
    <t>15276817</t>
  </si>
  <si>
    <r>
      <rPr>
        <sz val="9"/>
        <rFont val="Arial"/>
        <family val="2"/>
      </rPr>
      <t>江西省源海百货有限公司上高分公司</t>
    </r>
  </si>
  <si>
    <t>15276816</t>
  </si>
  <si>
    <r>
      <rPr>
        <sz val="9"/>
        <rFont val="Arial"/>
        <family val="2"/>
      </rPr>
      <t>江西省源海百货有限公司丰城分公司</t>
    </r>
  </si>
  <si>
    <t>15277307</t>
  </si>
  <si>
    <r>
      <rPr>
        <sz val="9"/>
        <rFont val="Arial"/>
        <family val="2"/>
      </rPr>
      <t>江西省源海百货有限公司新余分公司</t>
    </r>
  </si>
  <si>
    <t>15277847</t>
  </si>
  <si>
    <r>
      <rPr>
        <sz val="9"/>
        <rFont val="Arial"/>
        <family val="2"/>
      </rPr>
      <t>赣州市耀盛贸易有限公司龙南分公司</t>
    </r>
  </si>
  <si>
    <t>15277848</t>
  </si>
  <si>
    <r>
      <rPr>
        <sz val="9"/>
        <rFont val="Arial"/>
        <family val="2"/>
      </rPr>
      <t>赣州市耀盛贸易有限公司信丰分公司</t>
    </r>
  </si>
  <si>
    <t>15278325</t>
  </si>
  <si>
    <r>
      <rPr>
        <sz val="9"/>
        <rFont val="Arial"/>
        <family val="2"/>
      </rPr>
      <t>江西省源海百货有限公司南昌县分公司</t>
    </r>
  </si>
  <si>
    <t>15279022</t>
  </si>
  <si>
    <r>
      <rPr>
        <sz val="9"/>
        <rFont val="Arial"/>
        <family val="2"/>
      </rPr>
      <t>九江市浔美商贸有限公司</t>
    </r>
  </si>
  <si>
    <t>15281041</t>
  </si>
  <si>
    <r>
      <rPr>
        <sz val="9"/>
        <rFont val="Arial"/>
        <family val="2"/>
      </rPr>
      <t>鄱阳县东升百货电子商务有限公司</t>
    </r>
  </si>
  <si>
    <t>15281042</t>
  </si>
  <si>
    <r>
      <rPr>
        <sz val="9"/>
        <rFont val="Arial"/>
        <family val="2"/>
      </rPr>
      <t>江西省源海百货有限公司樟树市分公司</t>
    </r>
  </si>
  <si>
    <t>15281053</t>
  </si>
  <si>
    <r>
      <rPr>
        <sz val="9"/>
        <rFont val="Arial"/>
        <family val="2"/>
      </rPr>
      <t>九江智上实业有限公司彭泽分公司</t>
    </r>
  </si>
  <si>
    <t>15281056</t>
  </si>
  <si>
    <r>
      <rPr>
        <sz val="9"/>
        <rFont val="Arial"/>
        <family val="2"/>
      </rPr>
      <t>江西省源海百货有限公司高安分公司</t>
    </r>
  </si>
  <si>
    <t>15277308</t>
  </si>
  <si>
    <r>
      <rPr>
        <sz val="9"/>
        <rFont val="Arial"/>
        <family val="2"/>
      </rPr>
      <t>赣州市耀盛贸易有限公司南康分公司</t>
    </r>
  </si>
  <si>
    <t>15282157</t>
  </si>
  <si>
    <r>
      <rPr>
        <sz val="9"/>
        <rFont val="Arial"/>
        <family val="2"/>
      </rPr>
      <t>江西省源海百货有限公司奉新分公司</t>
    </r>
  </si>
  <si>
    <t>15282142</t>
  </si>
  <si>
    <r>
      <rPr>
        <sz val="9"/>
        <rFont val="Arial"/>
        <family val="2"/>
      </rPr>
      <t>江西省源海百货有限公司南昌市新建区分公司</t>
    </r>
  </si>
  <si>
    <t>15282158</t>
  </si>
  <si>
    <r>
      <rPr>
        <sz val="9"/>
        <rFont val="Arial"/>
        <family val="2"/>
      </rPr>
      <t>九江智上实业有限公司都昌分公司</t>
    </r>
  </si>
  <si>
    <t>15306224</t>
  </si>
  <si>
    <r>
      <rPr>
        <sz val="9"/>
        <rFont val="Arial"/>
        <family val="2"/>
      </rPr>
      <t>江西汇森商贸有限公司</t>
    </r>
  </si>
  <si>
    <t>15308791</t>
  </si>
  <si>
    <r>
      <rPr>
        <sz val="9"/>
        <rFont val="Arial"/>
        <family val="2"/>
      </rPr>
      <t>吉安昕宏商贸有限公司新干分公司</t>
    </r>
  </si>
  <si>
    <t>15309281</t>
  </si>
  <si>
    <r>
      <rPr>
        <sz val="9"/>
        <rFont val="Arial"/>
        <family val="2"/>
      </rPr>
      <t>德安县安琪日化商行</t>
    </r>
  </si>
  <si>
    <t>15309283</t>
  </si>
  <si>
    <r>
      <rPr>
        <sz val="9"/>
        <rFont val="Arial"/>
        <family val="2"/>
      </rPr>
      <t>上饶市星鑫贸易有限公司德兴分公司</t>
    </r>
  </si>
  <si>
    <t>15307388</t>
  </si>
  <si>
    <r>
      <rPr>
        <sz val="9"/>
        <rFont val="Arial"/>
        <family val="2"/>
      </rPr>
      <t>福建宏亚商贸发展有限公司</t>
    </r>
  </si>
  <si>
    <t>15309219</t>
  </si>
  <si>
    <r>
      <rPr>
        <sz val="9"/>
        <rFont val="Arial"/>
        <family val="2"/>
      </rPr>
      <t>厦门市鑫伟仪贸易有限公司</t>
    </r>
  </si>
  <si>
    <t>15326858</t>
  </si>
  <si>
    <r>
      <rPr>
        <sz val="9"/>
        <rFont val="Arial"/>
        <family val="2"/>
      </rPr>
      <t>泉州优凡贸易有限公司</t>
    </r>
  </si>
  <si>
    <r>
      <rPr>
        <sz val="9"/>
        <rFont val="Arial"/>
        <family val="2"/>
      </rPr>
      <t>南区</t>
    </r>
    <r>
      <rPr>
        <sz val="9"/>
        <rFont val="Unilever DIN Offc Pro"/>
        <family val="2"/>
      </rPr>
      <t xml:space="preserve"> </t>
    </r>
  </si>
  <si>
    <t>15299120</t>
  </si>
  <si>
    <r>
      <rPr>
        <sz val="9"/>
        <rFont val="Arial"/>
        <family val="2"/>
      </rPr>
      <t>益阳市华洋商贸有限公司</t>
    </r>
  </si>
  <si>
    <t>15302795</t>
  </si>
  <si>
    <r>
      <rPr>
        <sz val="9"/>
        <rFont val="Arial"/>
        <family val="2"/>
      </rPr>
      <t>福州闽发长海贸易有限公司</t>
    </r>
  </si>
  <si>
    <t>15309282</t>
  </si>
  <si>
    <r>
      <rPr>
        <sz val="9"/>
        <rFont val="Arial"/>
        <family val="2"/>
      </rPr>
      <t>尤溪县华盈贸易有限公司</t>
    </r>
  </si>
  <si>
    <t>15319936</t>
  </si>
  <si>
    <r>
      <rPr>
        <sz val="9"/>
        <rFont val="Arial"/>
        <family val="2"/>
      </rPr>
      <t>福州心源怡化妆品有限公司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专营</t>
    </r>
    <r>
      <rPr>
        <sz val="9"/>
        <rFont val="Unilever DIN Offc Pro"/>
        <family val="2"/>
      </rPr>
      <t>DT)</t>
    </r>
  </si>
  <si>
    <r>
      <rPr>
        <sz val="9"/>
        <rFont val="Arial"/>
        <family val="2"/>
      </rPr>
      <t>凌灿</t>
    </r>
  </si>
  <si>
    <t>15309589</t>
  </si>
  <si>
    <r>
      <rPr>
        <sz val="9"/>
        <rFont val="Arial"/>
        <family val="2"/>
      </rPr>
      <t>攸县诚信日化批发部</t>
    </r>
  </si>
  <si>
    <t>15310052</t>
  </si>
  <si>
    <r>
      <rPr>
        <sz val="9"/>
        <rFont val="Arial"/>
        <family val="2"/>
      </rPr>
      <t>吉首市华臣贸易有限公司</t>
    </r>
  </si>
  <si>
    <t>15308267</t>
  </si>
  <si>
    <r>
      <rPr>
        <sz val="9"/>
        <rFont val="Arial"/>
        <family val="2"/>
      </rPr>
      <t>和记黄埔（中国）商贸有限公司清远分公司</t>
    </r>
  </si>
  <si>
    <t>15308607</t>
  </si>
  <si>
    <r>
      <rPr>
        <sz val="9"/>
        <rFont val="Arial"/>
        <family val="2"/>
      </rPr>
      <t>阳江市鸿泰贸易有限公司</t>
    </r>
  </si>
  <si>
    <t>15310061</t>
  </si>
  <si>
    <r>
      <rPr>
        <sz val="9"/>
        <rFont val="Arial"/>
        <family val="2"/>
      </rPr>
      <t>深圳惠卖行商贸有限公司</t>
    </r>
  </si>
  <si>
    <t>15310068</t>
  </si>
  <si>
    <r>
      <rPr>
        <sz val="9"/>
        <rFont val="Arial"/>
        <family val="2"/>
      </rPr>
      <t>端州区志恒建筑材料购销部</t>
    </r>
  </si>
  <si>
    <t>15313292</t>
  </si>
  <si>
    <r>
      <rPr>
        <sz val="9"/>
        <rFont val="Arial"/>
        <family val="2"/>
      </rPr>
      <t>郁南县都城镇尹达日用品商行</t>
    </r>
  </si>
  <si>
    <t>15326057</t>
  </si>
  <si>
    <r>
      <rPr>
        <sz val="9"/>
        <rFont val="Arial"/>
        <family val="2"/>
      </rPr>
      <t>普宁市宜佳汇商贸有限公司</t>
    </r>
  </si>
  <si>
    <t>15296973</t>
  </si>
  <si>
    <r>
      <rPr>
        <sz val="9"/>
        <rFont val="Arial"/>
        <family val="2"/>
      </rPr>
      <t>广东中商惠民电子商务有限公司</t>
    </r>
  </si>
  <si>
    <t>15328672</t>
  </si>
  <si>
    <r>
      <rPr>
        <sz val="9"/>
        <rFont val="Arial"/>
        <family val="2"/>
      </rPr>
      <t>中经汇通电子商务有限公司</t>
    </r>
  </si>
  <si>
    <t>15328673</t>
  </si>
  <si>
    <r>
      <rPr>
        <sz val="9"/>
        <rFont val="Arial"/>
        <family val="2"/>
      </rPr>
      <t>中山市万荣营销有限公司开平分公司</t>
    </r>
  </si>
  <si>
    <t>15328676</t>
  </si>
  <si>
    <r>
      <rPr>
        <sz val="9"/>
        <rFont val="Arial"/>
        <family val="2"/>
      </rPr>
      <t>云浮市云城区珊珊日用品有限公司</t>
    </r>
  </si>
  <si>
    <t>15330082</t>
  </si>
  <si>
    <r>
      <rPr>
        <sz val="9"/>
        <rFont val="Arial"/>
        <family val="2"/>
      </rPr>
      <t>深圳市国新实业有限公司</t>
    </r>
  </si>
  <si>
    <t>15347233</t>
  </si>
  <si>
    <r>
      <rPr>
        <sz val="9"/>
        <rFont val="Arial"/>
        <family val="2"/>
      </rPr>
      <t>广州亨咏酒店用品有限公司</t>
    </r>
  </si>
  <si>
    <r>
      <rPr>
        <sz val="9"/>
        <rFont val="宋体"/>
        <family val="3"/>
        <charset val="134"/>
      </rPr>
      <t>合肥新</t>
    </r>
    <r>
      <rPr>
        <sz val="9"/>
        <rFont val="Arial"/>
        <family val="2"/>
      </rPr>
      <t>1</t>
    </r>
    <r>
      <rPr>
        <sz val="9"/>
        <rFont val="宋体"/>
        <family val="3"/>
        <charset val="134"/>
      </rPr>
      <t>仓</t>
    </r>
    <phoneticPr fontId="4" type="noConversion"/>
  </si>
  <si>
    <t>15347692</t>
  </si>
  <si>
    <r>
      <rPr>
        <sz val="9"/>
        <rFont val="Arial"/>
        <family val="2"/>
      </rPr>
      <t>陆丰市顺益百货有限公司</t>
    </r>
  </si>
  <si>
    <t>15348691</t>
  </si>
  <si>
    <r>
      <rPr>
        <sz val="9"/>
        <rFont val="Arial"/>
        <family val="2"/>
      </rPr>
      <t>中山市华越日用制品有限公司</t>
    </r>
  </si>
  <si>
    <t>广东省</t>
    <phoneticPr fontId="4" type="noConversion"/>
  </si>
  <si>
    <t>15353119</t>
  </si>
  <si>
    <r>
      <rPr>
        <sz val="9"/>
        <rFont val="Arial"/>
        <family val="2"/>
      </rPr>
      <t>东莞市邮差速达商贸有限公司</t>
    </r>
  </si>
  <si>
    <t>15352170</t>
  </si>
  <si>
    <r>
      <rPr>
        <sz val="9"/>
        <rFont val="Arial"/>
        <family val="2"/>
      </rPr>
      <t>广州市增城益权百货店</t>
    </r>
  </si>
  <si>
    <t>GDW</t>
  </si>
  <si>
    <t>15353624</t>
  </si>
  <si>
    <r>
      <rPr>
        <sz val="9"/>
        <rFont val="Arial"/>
        <family val="2"/>
      </rPr>
      <t>广东邻居合伙人科技有限公司</t>
    </r>
  </si>
  <si>
    <t>15362562</t>
  </si>
  <si>
    <r>
      <rPr>
        <sz val="9"/>
        <rFont val="Arial"/>
        <family val="2"/>
      </rPr>
      <t>罗定市新君利百货商行</t>
    </r>
  </si>
  <si>
    <t>15353782</t>
  </si>
  <si>
    <r>
      <rPr>
        <sz val="9"/>
        <rFont val="Arial"/>
        <family val="2"/>
      </rPr>
      <t>雷州市广银百货副食商行</t>
    </r>
  </si>
  <si>
    <t>15361255</t>
  </si>
  <si>
    <r>
      <rPr>
        <sz val="9"/>
        <rFont val="Arial"/>
        <family val="2"/>
      </rPr>
      <t>福建省南洋兄弟农产品有限公司</t>
    </r>
  </si>
  <si>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4" type="noConversion"/>
  </si>
  <si>
    <t>72200120</t>
  </si>
  <si>
    <r>
      <rPr>
        <sz val="9"/>
        <rFont val="Arial"/>
        <family val="2"/>
      </rPr>
      <t>广州市百之达贸易有限公司</t>
    </r>
  </si>
  <si>
    <t>15363606</t>
  </si>
  <si>
    <r>
      <rPr>
        <sz val="9"/>
        <rFont val="Arial"/>
        <family val="2"/>
      </rPr>
      <t>广州市丘家商贸有限公司</t>
    </r>
  </si>
  <si>
    <t>15363607</t>
  </si>
  <si>
    <r>
      <rPr>
        <sz val="9"/>
        <rFont val="Arial"/>
        <family val="2"/>
      </rPr>
      <t>广州福满嘉贸易有限公司</t>
    </r>
  </si>
  <si>
    <t>72100782</t>
  </si>
  <si>
    <r>
      <rPr>
        <sz val="9"/>
        <rFont val="Arial"/>
        <family val="2"/>
      </rPr>
      <t>清远市群兴商贸有限公司</t>
    </r>
  </si>
  <si>
    <t>15351918</t>
  </si>
  <si>
    <r>
      <rPr>
        <sz val="9"/>
        <rFont val="Arial"/>
        <family val="2"/>
      </rPr>
      <t>福鼎市国盛商贸有限公司</t>
    </r>
  </si>
  <si>
    <r>
      <rPr>
        <sz val="9"/>
        <rFont val="宋体"/>
        <family val="3"/>
        <charset val="134"/>
      </rPr>
      <t>合肥新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仓</t>
    </r>
    <phoneticPr fontId="4" type="noConversion"/>
  </si>
  <si>
    <r>
      <rPr>
        <sz val="9"/>
        <rFont val="微软雅黑"/>
        <family val="2"/>
        <charset val="134"/>
      </rPr>
      <t>南区</t>
    </r>
  </si>
  <si>
    <r>
      <rPr>
        <sz val="9"/>
        <rFont val="微软雅黑"/>
        <family val="2"/>
        <charset val="134"/>
      </rPr>
      <t>卫炳阳</t>
    </r>
  </si>
  <si>
    <t>15355472</t>
  </si>
  <si>
    <r>
      <rPr>
        <sz val="9"/>
        <rFont val="宋体"/>
        <family val="3"/>
        <charset val="134"/>
      </rPr>
      <t>厦门商百有限公司漳州分公司</t>
    </r>
  </si>
  <si>
    <t>15355403</t>
  </si>
  <si>
    <r>
      <rPr>
        <sz val="9"/>
        <rFont val="宋体"/>
        <family val="3"/>
        <charset val="134"/>
      </rPr>
      <t>三明市润盛商贸有限公司</t>
    </r>
  </si>
  <si>
    <r>
      <rPr>
        <sz val="9"/>
        <rFont val="宋体"/>
        <family val="3"/>
        <charset val="134"/>
      </rPr>
      <t>杨凯</t>
    </r>
  </si>
  <si>
    <t>15362945</t>
  </si>
  <si>
    <r>
      <rPr>
        <sz val="9"/>
        <rFont val="宋体"/>
        <family val="3"/>
        <charset val="134"/>
      </rPr>
      <t>佛山市奥劲贸易有限公司</t>
    </r>
  </si>
  <si>
    <r>
      <rPr>
        <sz val="9"/>
        <rFont val="等线"/>
        <family val="2"/>
      </rPr>
      <t>广东省</t>
    </r>
  </si>
  <si>
    <t>15363609</t>
  </si>
  <si>
    <r>
      <rPr>
        <sz val="9"/>
        <rFont val="微软雅黑"/>
        <family val="2"/>
        <charset val="134"/>
      </rPr>
      <t>中山市万荣营销有限公司江门分公司</t>
    </r>
  </si>
  <si>
    <r>
      <rPr>
        <sz val="9"/>
        <rFont val="等线"/>
        <family val="2"/>
      </rPr>
      <t>广州</t>
    </r>
  </si>
  <si>
    <t>15364008</t>
  </si>
  <si>
    <r>
      <rPr>
        <sz val="9"/>
        <rFont val="微软雅黑"/>
        <family val="2"/>
        <charset val="134"/>
      </rPr>
      <t>深圳市年兴达贸易有限公司</t>
    </r>
  </si>
  <si>
    <t>15363522</t>
  </si>
  <si>
    <r>
      <rPr>
        <sz val="9"/>
        <rFont val="微软雅黑"/>
        <family val="2"/>
        <charset val="134"/>
      </rPr>
      <t>广州市白云区太和建润百货商店</t>
    </r>
  </si>
  <si>
    <t>15376259</t>
  </si>
  <si>
    <r>
      <rPr>
        <sz val="9"/>
        <rFont val="Arial"/>
        <family val="2"/>
      </rPr>
      <t>江西美丽源实业有限公司</t>
    </r>
  </si>
  <si>
    <r>
      <rPr>
        <sz val="9"/>
        <rFont val="宋体"/>
        <family val="3"/>
        <charset val="134"/>
      </rPr>
      <t>湖南省</t>
    </r>
    <phoneticPr fontId="4" type="noConversion"/>
  </si>
  <si>
    <t>15363605</t>
  </si>
  <si>
    <r>
      <rPr>
        <sz val="9"/>
        <rFont val="Arial"/>
        <family val="2"/>
      </rPr>
      <t>长沙三湘日化用品有限公司</t>
    </r>
  </si>
  <si>
    <r>
      <rPr>
        <sz val="9"/>
        <rFont val="宋体"/>
        <family val="3"/>
        <charset val="134"/>
      </rPr>
      <t>广东省</t>
    </r>
    <phoneticPr fontId="4" type="noConversion"/>
  </si>
  <si>
    <t>15383563</t>
  </si>
  <si>
    <r>
      <rPr>
        <sz val="9"/>
        <rFont val="等线"/>
        <family val="2"/>
      </rPr>
      <t>广州市名兴贸易有限公司</t>
    </r>
  </si>
  <si>
    <r>
      <rPr>
        <sz val="9"/>
        <rFont val="宋体"/>
        <family val="3"/>
        <charset val="134"/>
      </rPr>
      <t>祁东凯源百货</t>
    </r>
  </si>
  <si>
    <r>
      <rPr>
        <sz val="9"/>
        <rFont val="Arial"/>
        <family val="2"/>
      </rPr>
      <t>罗兵</t>
    </r>
  </si>
  <si>
    <t>72200133</t>
  </si>
  <si>
    <r>
      <rPr>
        <sz val="9"/>
        <rFont val="Arial"/>
        <family val="2"/>
      </rPr>
      <t>广州百佳超级市场有限公司</t>
    </r>
  </si>
  <si>
    <r>
      <rPr>
        <sz val="9"/>
        <rFont val="Arial"/>
        <family val="2"/>
      </rPr>
      <t>毛小平</t>
    </r>
  </si>
  <si>
    <t>15090736</t>
  </si>
  <si>
    <r>
      <rPr>
        <sz val="9"/>
        <rFont val="Arial"/>
        <family val="2"/>
      </rPr>
      <t>北京华联综合超市股份有限公司惠州分公司</t>
    </r>
  </si>
  <si>
    <r>
      <rPr>
        <sz val="9"/>
        <rFont val="Arial"/>
        <family val="2"/>
      </rPr>
      <t>莫凤玲</t>
    </r>
  </si>
  <si>
    <t>15156063</t>
  </si>
  <si>
    <r>
      <rPr>
        <sz val="9"/>
        <rFont val="Arial"/>
        <family val="2"/>
      </rPr>
      <t>北京华联综合超市股份有限公司东莞分公司</t>
    </r>
  </si>
  <si>
    <t>72677705</t>
  </si>
  <si>
    <r>
      <rPr>
        <sz val="9"/>
        <rFont val="Arial"/>
        <family val="2"/>
      </rPr>
      <t>广西华联综合超市有限公司</t>
    </r>
  </si>
  <si>
    <t>72094752</t>
  </si>
  <si>
    <r>
      <rPr>
        <sz val="9"/>
        <rFont val="Arial"/>
        <family val="2"/>
      </rPr>
      <t>北京华联综合超市股份有限公司南宁分公司</t>
    </r>
  </si>
  <si>
    <t>72079525</t>
  </si>
  <si>
    <r>
      <rPr>
        <sz val="9"/>
        <rFont val="Arial"/>
        <family val="2"/>
      </rPr>
      <t>北京华联综合超市股份有限公司南宁第二分公司</t>
    </r>
  </si>
  <si>
    <t>15147905</t>
  </si>
  <si>
    <r>
      <rPr>
        <sz val="9"/>
        <rFont val="Arial"/>
        <family val="2"/>
      </rPr>
      <t>北京华联综合超市股份有限公司南宁第七分公司</t>
    </r>
  </si>
  <si>
    <t>15077423</t>
  </si>
  <si>
    <r>
      <rPr>
        <sz val="9"/>
        <rFont val="Arial"/>
        <family val="2"/>
      </rPr>
      <t>广西华联综合超市有限公司南宁分公司</t>
    </r>
  </si>
  <si>
    <t>72094753</t>
  </si>
  <si>
    <r>
      <rPr>
        <sz val="9"/>
        <rFont val="Arial"/>
        <family val="2"/>
      </rPr>
      <t>北京华联综合超市股份有限公司梧州分公司</t>
    </r>
  </si>
  <si>
    <t>72015611</t>
  </si>
  <si>
    <r>
      <rPr>
        <sz val="9"/>
        <rFont val="Arial"/>
        <family val="2"/>
      </rPr>
      <t>北京华联综合超市股份有限公司梧州第二分公司</t>
    </r>
  </si>
  <si>
    <t>72080408</t>
  </si>
  <si>
    <r>
      <rPr>
        <sz val="9"/>
        <rFont val="Arial"/>
        <family val="2"/>
      </rPr>
      <t>北京华联综合超市股份有限公司贵港第一分公司</t>
    </r>
  </si>
  <si>
    <t>72102569</t>
  </si>
  <si>
    <r>
      <rPr>
        <sz val="9"/>
        <rFont val="Arial"/>
        <family val="2"/>
      </rPr>
      <t>北京华联综合超市股份有限公司贵港第二分公司</t>
    </r>
  </si>
  <si>
    <t>72080627</t>
  </si>
  <si>
    <r>
      <rPr>
        <sz val="9"/>
        <rFont val="Arial"/>
        <family val="2"/>
      </rPr>
      <t>北京华联综合超市股份有限公司南宁第四分公司</t>
    </r>
  </si>
  <si>
    <t>72102835</t>
  </si>
  <si>
    <r>
      <rPr>
        <sz val="9"/>
        <rFont val="Arial"/>
        <family val="2"/>
      </rPr>
      <t>北京华联综合超市股份有限公司广西玉林分公司</t>
    </r>
  </si>
  <si>
    <t>15087475</t>
  </si>
  <si>
    <r>
      <rPr>
        <sz val="9"/>
        <rFont val="Arial"/>
        <family val="2"/>
      </rPr>
      <t>北京华联综合超市股份有限公司崇左分公司</t>
    </r>
  </si>
  <si>
    <t>15100169</t>
  </si>
  <si>
    <r>
      <rPr>
        <sz val="9"/>
        <rFont val="Arial"/>
        <family val="2"/>
      </rPr>
      <t>北京华联综合超市股份有限公司崇左第二分公司</t>
    </r>
  </si>
  <si>
    <t>15100168</t>
  </si>
  <si>
    <r>
      <rPr>
        <sz val="9"/>
        <rFont val="Arial"/>
        <family val="2"/>
      </rPr>
      <t>北京华联综合超市股份有限公司崇左第三分公司</t>
    </r>
  </si>
  <si>
    <t>15146273</t>
  </si>
  <si>
    <r>
      <rPr>
        <sz val="9"/>
        <rFont val="Arial"/>
        <family val="2"/>
      </rPr>
      <t>北京华联综合超市股份有限公司防城港分公司</t>
    </r>
  </si>
  <si>
    <t>15146136</t>
  </si>
  <si>
    <r>
      <rPr>
        <sz val="9"/>
        <rFont val="Arial"/>
        <family val="2"/>
      </rPr>
      <t>北京华联综合超市股份有限公司合浦分公司</t>
    </r>
  </si>
  <si>
    <t>15138807</t>
  </si>
  <si>
    <r>
      <rPr>
        <sz val="9"/>
        <rFont val="Arial"/>
        <family val="2"/>
      </rPr>
      <t>北京华联综合超市股份有限公司南宁第五分公司</t>
    </r>
  </si>
  <si>
    <t>15182125</t>
  </si>
  <si>
    <r>
      <rPr>
        <sz val="9"/>
        <rFont val="Arial"/>
        <family val="2"/>
      </rPr>
      <t>广西华联综合超市股份有限公司南宁第三分公司</t>
    </r>
  </si>
  <si>
    <t>15214329</t>
  </si>
  <si>
    <r>
      <rPr>
        <sz val="9"/>
        <rFont val="Arial"/>
        <family val="2"/>
      </rPr>
      <t>北京华联综合超市股份有限公司南宁第八分公司</t>
    </r>
  </si>
  <si>
    <t>15216893</t>
  </si>
  <si>
    <r>
      <rPr>
        <sz val="9"/>
        <rFont val="Arial"/>
        <family val="2"/>
      </rPr>
      <t>北京华联综合超市股份有限公司南宁第九分公司</t>
    </r>
  </si>
  <si>
    <t>15229124</t>
  </si>
  <si>
    <r>
      <rPr>
        <sz val="9"/>
        <rFont val="Arial"/>
        <family val="2"/>
      </rPr>
      <t>北京华联综合超市股份有限公司防城港第二分公司</t>
    </r>
  </si>
  <si>
    <t>15270251</t>
  </si>
  <si>
    <r>
      <rPr>
        <sz val="9"/>
        <rFont val="Arial"/>
        <family val="2"/>
      </rPr>
      <t>北京华联综合超市股份有限公司南宁第三分公司</t>
    </r>
  </si>
  <si>
    <t>72677918</t>
  </si>
  <si>
    <r>
      <rPr>
        <sz val="9"/>
        <rFont val="Arial"/>
        <family val="2"/>
      </rPr>
      <t>北京华联综合超市股份有限公司江西分公司</t>
    </r>
  </si>
  <si>
    <t>15175508</t>
  </si>
  <si>
    <r>
      <rPr>
        <sz val="9"/>
        <rFont val="Arial"/>
        <family val="2"/>
      </rPr>
      <t>北京华联综合超市股份有限公司江西第二分公司</t>
    </r>
  </si>
  <si>
    <t>15347745</t>
  </si>
  <si>
    <r>
      <rPr>
        <sz val="9"/>
        <rFont val="Arial"/>
        <family val="2"/>
      </rPr>
      <t>北京华联综合超市股份有限公司南宁第十分公司</t>
    </r>
  </si>
  <si>
    <t>15079007</t>
  </si>
  <si>
    <r>
      <rPr>
        <sz val="9"/>
        <rFont val="Arial"/>
        <family val="2"/>
      </rPr>
      <t>世纪联华台江万达分店</t>
    </r>
  </si>
  <si>
    <t>154307</t>
  </si>
  <si>
    <t>CLH South-China</t>
  </si>
  <si>
    <t>72210243</t>
  </si>
  <si>
    <r>
      <rPr>
        <sz val="9"/>
        <rFont val="Arial"/>
        <family val="2"/>
      </rPr>
      <t>福州世纪联华商业有限公司</t>
    </r>
  </si>
  <si>
    <r>
      <rPr>
        <sz val="9"/>
        <rFont val="Arial"/>
        <family val="2"/>
      </rPr>
      <t>唐于坤</t>
    </r>
  </si>
  <si>
    <t>72210282</t>
  </si>
  <si>
    <r>
      <rPr>
        <sz val="9"/>
        <rFont val="Arial"/>
        <family val="2"/>
      </rPr>
      <t>广州市东庄世纪联华超市有限公司</t>
    </r>
  </si>
  <si>
    <t>LIANHUA GX</t>
  </si>
  <si>
    <t>72101057</t>
  </si>
  <si>
    <r>
      <rPr>
        <sz val="9"/>
        <rFont val="Arial"/>
        <family val="2"/>
      </rPr>
      <t>广西联华超市股份有限公司</t>
    </r>
  </si>
  <si>
    <t>154351</t>
  </si>
  <si>
    <t>LH GuangXi</t>
  </si>
  <si>
    <t>131191</t>
  </si>
  <si>
    <t>Lian Hua Guangxi</t>
  </si>
  <si>
    <t>72200101</t>
  </si>
  <si>
    <r>
      <rPr>
        <sz val="9"/>
        <rFont val="Arial"/>
        <family val="2"/>
      </rPr>
      <t>广州易初莲花连锁超市有限公司</t>
    </r>
  </si>
  <si>
    <t>72102146</t>
  </si>
  <si>
    <r>
      <rPr>
        <sz val="9"/>
        <rFont val="Arial"/>
        <family val="2"/>
      </rPr>
      <t>长沙初莲超市有限公司</t>
    </r>
  </si>
  <si>
    <t>RenRenLe</t>
  </si>
  <si>
    <t>72102626</t>
  </si>
  <si>
    <r>
      <rPr>
        <sz val="9"/>
        <rFont val="Arial"/>
        <family val="2"/>
      </rPr>
      <t>厦门市人人乐商业有限公司</t>
    </r>
  </si>
  <si>
    <t>154382</t>
  </si>
  <si>
    <t>RRL Zhangzhou</t>
  </si>
  <si>
    <t>131285</t>
  </si>
  <si>
    <t>Ren Ren Le</t>
  </si>
  <si>
    <t>72677501</t>
  </si>
  <si>
    <r>
      <rPr>
        <sz val="9"/>
        <rFont val="Arial"/>
        <family val="2"/>
      </rPr>
      <t>深圳市人人乐商业有限公司</t>
    </r>
  </si>
  <si>
    <t>154380</t>
  </si>
  <si>
    <t>RRL South</t>
  </si>
  <si>
    <t>72100897</t>
  </si>
  <si>
    <r>
      <rPr>
        <sz val="9"/>
        <rFont val="Arial"/>
        <family val="2"/>
      </rPr>
      <t>南宁市人人乐商业有限公司</t>
    </r>
  </si>
  <si>
    <t>154378</t>
  </si>
  <si>
    <t>RRL Nanning</t>
  </si>
  <si>
    <t>72011823</t>
  </si>
  <si>
    <r>
      <rPr>
        <sz val="9"/>
        <rFont val="Arial"/>
        <family val="2"/>
      </rPr>
      <t>长沙市人人乐商业有限公司</t>
    </r>
  </si>
  <si>
    <t>15113591</t>
  </si>
  <si>
    <r>
      <rPr>
        <sz val="9"/>
        <rFont val="Arial"/>
        <family val="2"/>
      </rPr>
      <t>九江市人人乐商业有限公司</t>
    </r>
  </si>
  <si>
    <t>15168521</t>
  </si>
  <si>
    <r>
      <rPr>
        <sz val="9"/>
        <rFont val="Arial"/>
        <family val="2"/>
      </rPr>
      <t>南昌市人人乐实业有限公司</t>
    </r>
  </si>
  <si>
    <t>SPAR</t>
  </si>
  <si>
    <t>72677545</t>
  </si>
  <si>
    <r>
      <rPr>
        <sz val="9"/>
        <rFont val="Arial"/>
        <family val="2"/>
      </rPr>
      <t>东莞市嘉荣超市有限公司</t>
    </r>
  </si>
  <si>
    <t>168458</t>
  </si>
  <si>
    <t>SPAR SOUTH</t>
  </si>
  <si>
    <t>120006</t>
  </si>
  <si>
    <t>72675912</t>
  </si>
  <si>
    <t>154519</t>
  </si>
  <si>
    <r>
      <rPr>
        <sz val="9"/>
        <rFont val="Arial"/>
        <family val="2"/>
      </rPr>
      <t>厦门市天虹商场有限公司</t>
    </r>
  </si>
  <si>
    <t>131436</t>
  </si>
  <si>
    <t>72102643</t>
  </si>
  <si>
    <t>154792</t>
  </si>
  <si>
    <r>
      <rPr>
        <sz val="9"/>
        <rFont val="Arial"/>
        <family val="2"/>
      </rPr>
      <t>长沙市天虹百货有限公司</t>
    </r>
  </si>
  <si>
    <t>130970</t>
  </si>
  <si>
    <t>72677502</t>
  </si>
  <si>
    <t>154544</t>
  </si>
  <si>
    <t>131385</t>
  </si>
  <si>
    <t>72677911</t>
  </si>
  <si>
    <t>154512</t>
  </si>
  <si>
    <r>
      <rPr>
        <sz val="9"/>
        <rFont val="Arial"/>
        <family val="2"/>
      </rPr>
      <t>南昌市天虹商场有限公司</t>
    </r>
  </si>
  <si>
    <t>131235</t>
  </si>
  <si>
    <t>CHENDU HONGQI</t>
  </si>
  <si>
    <t>72678106</t>
  </si>
  <si>
    <r>
      <rPr>
        <sz val="9"/>
        <rFont val="Arial"/>
        <family val="2"/>
      </rPr>
      <t>成都红旗连锁批发有限公司</t>
    </r>
  </si>
  <si>
    <t>154614</t>
  </si>
  <si>
    <t>130974</t>
  </si>
  <si>
    <t>CQ NEW CENTURY</t>
  </si>
  <si>
    <t>72678301</t>
  </si>
  <si>
    <r>
      <rPr>
        <sz val="9"/>
        <rFont val="Arial"/>
        <family val="2"/>
      </rPr>
      <t>重庆商社新世纪百货连锁经营有限公司</t>
    </r>
  </si>
  <si>
    <t>154783</t>
  </si>
  <si>
    <t>131494</t>
  </si>
  <si>
    <t>ZHONGBAI CANGCHU</t>
  </si>
  <si>
    <t>72100740</t>
  </si>
  <si>
    <r>
      <rPr>
        <sz val="9"/>
        <rFont val="Arial"/>
        <family val="2"/>
      </rPr>
      <t>重庆中百仓储超市有限公司</t>
    </r>
  </si>
  <si>
    <t>154781</t>
  </si>
  <si>
    <t>131496</t>
  </si>
  <si>
    <r>
      <rPr>
        <sz val="9"/>
        <rFont val="Arial"/>
        <family val="2"/>
      </rPr>
      <t>哈凌娜</t>
    </r>
  </si>
  <si>
    <r>
      <rPr>
        <sz val="9"/>
        <rFont val="Arial"/>
        <family val="2"/>
      </rPr>
      <t>何俊</t>
    </r>
  </si>
  <si>
    <r>
      <rPr>
        <sz val="9"/>
        <rFont val="Arial"/>
        <family val="2"/>
      </rPr>
      <t>重庆百货大楼</t>
    </r>
  </si>
  <si>
    <t>72678302</t>
  </si>
  <si>
    <r>
      <rPr>
        <sz val="9"/>
        <rFont val="Arial"/>
        <family val="2"/>
      </rPr>
      <t>重庆百货大楼股份有限公司超市事业部</t>
    </r>
  </si>
  <si>
    <t>154786</t>
  </si>
  <si>
    <r>
      <rPr>
        <sz val="9"/>
        <rFont val="Arial"/>
        <family val="2"/>
      </rPr>
      <t>重庆百货大楼股份有限公司超市分公司</t>
    </r>
  </si>
  <si>
    <t>131492</t>
  </si>
  <si>
    <r>
      <rPr>
        <sz val="9"/>
        <rFont val="Arial"/>
        <family val="2"/>
      </rPr>
      <t>肖环</t>
    </r>
  </si>
  <si>
    <t>15348567</t>
  </si>
  <si>
    <r>
      <rPr>
        <sz val="9"/>
        <rFont val="Arial"/>
        <family val="2"/>
      </rPr>
      <t>贵州合力购物有限责任公司</t>
    </r>
  </si>
  <si>
    <t>308916</t>
  </si>
  <si>
    <t>133712</t>
  </si>
  <si>
    <r>
      <rPr>
        <sz val="9"/>
        <rFont val="Arial"/>
        <family val="2"/>
      </rPr>
      <t>邵凌</t>
    </r>
  </si>
  <si>
    <r>
      <rPr>
        <sz val="9"/>
        <rFont val="Arial"/>
        <family val="2"/>
      </rPr>
      <t>甘肃省</t>
    </r>
  </si>
  <si>
    <t>15224879</t>
  </si>
  <si>
    <r>
      <rPr>
        <sz val="9"/>
        <rFont val="Arial"/>
        <family val="2"/>
      </rPr>
      <t>徽县凯晨商贸有限公司</t>
    </r>
  </si>
  <si>
    <t>154317</t>
  </si>
  <si>
    <t>Gansu Others DT</t>
  </si>
  <si>
    <t>131408</t>
  </si>
  <si>
    <t>West DT</t>
  </si>
  <si>
    <t>72102561</t>
  </si>
  <si>
    <r>
      <rPr>
        <sz val="9"/>
        <rFont val="Arial"/>
        <family val="2"/>
      </rPr>
      <t>酒泉市鑫得利商贸有限公司</t>
    </r>
  </si>
  <si>
    <t>15144071</t>
  </si>
  <si>
    <r>
      <rPr>
        <sz val="9"/>
        <rFont val="Arial"/>
        <family val="2"/>
      </rPr>
      <t>甘肃润洁宏业贸易有限公司</t>
    </r>
  </si>
  <si>
    <t>72102186</t>
  </si>
  <si>
    <r>
      <rPr>
        <sz val="9"/>
        <rFont val="Arial"/>
        <family val="2"/>
      </rPr>
      <t>金昌市新一代商贸有限公司</t>
    </r>
  </si>
  <si>
    <t>15279389</t>
  </si>
  <si>
    <r>
      <rPr>
        <sz val="9"/>
        <rFont val="Arial"/>
        <family val="2"/>
      </rPr>
      <t>平凉新辉商贸有限公司</t>
    </r>
  </si>
  <si>
    <t>15266560</t>
  </si>
  <si>
    <r>
      <rPr>
        <sz val="9"/>
        <rFont val="Arial"/>
        <family val="2"/>
      </rPr>
      <t>兰州青杨商贸有限公司</t>
    </r>
  </si>
  <si>
    <t>15273960</t>
  </si>
  <si>
    <r>
      <rPr>
        <sz val="9"/>
        <rFont val="Arial"/>
        <family val="2"/>
      </rPr>
      <t>敦煌市力隆商贸有限公司</t>
    </r>
  </si>
  <si>
    <t>15273972</t>
  </si>
  <si>
    <r>
      <rPr>
        <sz val="9"/>
        <rFont val="Arial"/>
        <family val="2"/>
      </rPr>
      <t>甘肃博文商贸有限公司天水分公司</t>
    </r>
  </si>
  <si>
    <t>15273973</t>
  </si>
  <si>
    <r>
      <rPr>
        <sz val="9"/>
        <rFont val="Arial"/>
        <family val="2"/>
      </rPr>
      <t>甘肃博文商贸有限公司白银分公司</t>
    </r>
  </si>
  <si>
    <t>15273967</t>
  </si>
  <si>
    <r>
      <rPr>
        <sz val="9"/>
        <rFont val="Arial"/>
        <family val="2"/>
      </rPr>
      <t>甘肃博文商贸有限公司定西分公司</t>
    </r>
  </si>
  <si>
    <t>15302796</t>
  </si>
  <si>
    <r>
      <rPr>
        <sz val="9"/>
        <rFont val="Arial"/>
        <family val="2"/>
      </rPr>
      <t>甘肃博文弘方商贸有限公司</t>
    </r>
  </si>
  <si>
    <t>15329287</t>
  </si>
  <si>
    <r>
      <rPr>
        <sz val="9"/>
        <rFont val="Arial"/>
        <family val="2"/>
      </rPr>
      <t>金昌市金屹立商贸有限公司</t>
    </r>
  </si>
  <si>
    <t>15329479</t>
  </si>
  <si>
    <r>
      <rPr>
        <sz val="9"/>
        <rFont val="Arial"/>
        <family val="2"/>
      </rPr>
      <t>甘肃博文弘方商贸有限公司武威分公司</t>
    </r>
  </si>
  <si>
    <r>
      <rPr>
        <sz val="9"/>
        <rFont val="Arial"/>
        <family val="2"/>
      </rPr>
      <t>吴明</t>
    </r>
  </si>
  <si>
    <t>15327653</t>
  </si>
  <si>
    <r>
      <rPr>
        <sz val="9"/>
        <rFont val="Arial"/>
        <family val="2"/>
      </rPr>
      <t>甘肃博文弘方商贸有限公司庆阳分公司</t>
    </r>
  </si>
  <si>
    <t>15327608</t>
  </si>
  <si>
    <r>
      <rPr>
        <sz val="9"/>
        <rFont val="Arial"/>
        <family val="2"/>
      </rPr>
      <t>甘肃博文弘方商贸有限公司平凉分公司</t>
    </r>
  </si>
  <si>
    <t>15329288</t>
  </si>
  <si>
    <r>
      <rPr>
        <sz val="9"/>
        <rFont val="Arial"/>
        <family val="2"/>
      </rPr>
      <t>甘肃博文弘方商贸有限公司成县分公司</t>
    </r>
  </si>
  <si>
    <r>
      <rPr>
        <sz val="9"/>
        <rFont val="Arial"/>
        <family val="2"/>
      </rPr>
      <t>宁夏回族自治区</t>
    </r>
  </si>
  <si>
    <t>15214452</t>
  </si>
  <si>
    <r>
      <rPr>
        <sz val="9"/>
        <rFont val="Arial"/>
        <family val="2"/>
      </rPr>
      <t>固原凯美商贸有限公司</t>
    </r>
  </si>
  <si>
    <t>154368</t>
  </si>
  <si>
    <t>Ningxia Others DT</t>
  </si>
  <si>
    <t>72102559</t>
  </si>
  <si>
    <r>
      <rPr>
        <sz val="9"/>
        <rFont val="Arial"/>
        <family val="2"/>
      </rPr>
      <t>宁夏永立源商贸有限公司</t>
    </r>
  </si>
  <si>
    <t>15279387</t>
  </si>
  <si>
    <r>
      <rPr>
        <sz val="9"/>
        <rFont val="Arial"/>
        <family val="2"/>
      </rPr>
      <t>中卫市永利源商行</t>
    </r>
  </si>
  <si>
    <t>15277191</t>
  </si>
  <si>
    <r>
      <rPr>
        <sz val="9"/>
        <rFont val="Arial"/>
        <family val="2"/>
      </rPr>
      <t>吴忠市利通区永立源商行</t>
    </r>
  </si>
  <si>
    <r>
      <rPr>
        <sz val="9"/>
        <rFont val="Arial"/>
        <family val="2"/>
      </rPr>
      <t>李红福</t>
    </r>
  </si>
  <si>
    <r>
      <rPr>
        <sz val="9"/>
        <rFont val="Arial"/>
        <family val="2"/>
      </rPr>
      <t>青海省</t>
    </r>
  </si>
  <si>
    <t>15113589</t>
  </si>
  <si>
    <r>
      <rPr>
        <sz val="9"/>
        <rFont val="Arial"/>
        <family val="2"/>
      </rPr>
      <t>酒泉市鑫得利商贸有限公司青海分公司</t>
    </r>
  </si>
  <si>
    <t>154375</t>
  </si>
  <si>
    <t>Qinghai Others DT</t>
  </si>
  <si>
    <r>
      <rPr>
        <sz val="9"/>
        <rFont val="Arial"/>
        <family val="2"/>
      </rPr>
      <t>董宏胜</t>
    </r>
  </si>
  <si>
    <t>15187501</t>
  </si>
  <si>
    <r>
      <rPr>
        <sz val="9"/>
        <rFont val="Arial"/>
        <family val="2"/>
      </rPr>
      <t>西安必浩商贸有限公司</t>
    </r>
  </si>
  <si>
    <t>154431</t>
  </si>
  <si>
    <t>Xian3 DT</t>
  </si>
  <si>
    <r>
      <rPr>
        <sz val="9"/>
        <rFont val="Arial"/>
        <family val="2"/>
      </rPr>
      <t>胡滨</t>
    </r>
  </si>
  <si>
    <t>15235120</t>
  </si>
  <si>
    <r>
      <rPr>
        <sz val="9"/>
        <rFont val="Arial"/>
        <family val="2"/>
      </rPr>
      <t>陕西百利商贸有限公司</t>
    </r>
  </si>
  <si>
    <t>154389</t>
  </si>
  <si>
    <t>Shaanxi Others DT</t>
  </si>
  <si>
    <t>15261626</t>
  </si>
  <si>
    <r>
      <rPr>
        <sz val="9"/>
        <rFont val="Arial"/>
        <family val="2"/>
      </rPr>
      <t>延安市宝塔区科悦商贸有限公司</t>
    </r>
  </si>
  <si>
    <t>15273968</t>
  </si>
  <si>
    <r>
      <rPr>
        <sz val="9"/>
        <rFont val="Arial"/>
        <family val="2"/>
      </rPr>
      <t>榆林阳光丽人商贸有限公司</t>
    </r>
  </si>
  <si>
    <t>15273966</t>
  </si>
  <si>
    <r>
      <rPr>
        <sz val="9"/>
        <rFont val="Arial"/>
        <family val="2"/>
      </rPr>
      <t>咸阳百利商贸有限公司</t>
    </r>
  </si>
  <si>
    <t>15273971</t>
  </si>
  <si>
    <r>
      <rPr>
        <sz val="9"/>
        <rFont val="Arial"/>
        <family val="2"/>
      </rPr>
      <t>渭南阳光丽人商贸有限公司</t>
    </r>
  </si>
  <si>
    <t>15273959</t>
  </si>
  <si>
    <r>
      <rPr>
        <sz val="9"/>
        <rFont val="Arial"/>
        <family val="2"/>
      </rPr>
      <t>延安市宝塔区阳光丽人商贸有限公司</t>
    </r>
  </si>
  <si>
    <r>
      <rPr>
        <sz val="9"/>
        <rFont val="Arial"/>
        <family val="2"/>
      </rPr>
      <t>李美玲</t>
    </r>
  </si>
  <si>
    <t>15273969</t>
  </si>
  <si>
    <r>
      <rPr>
        <sz val="9"/>
        <rFont val="Arial"/>
        <family val="2"/>
      </rPr>
      <t>汉中阳光丽人贸易有限公司</t>
    </r>
  </si>
  <si>
    <t>15273970</t>
  </si>
  <si>
    <r>
      <rPr>
        <sz val="9"/>
        <rFont val="Arial"/>
        <family val="2"/>
      </rPr>
      <t>宝鸡阳光丽人化妆品有限责任公司</t>
    </r>
  </si>
  <si>
    <t>154392</t>
  </si>
  <si>
    <t>ShanXi Others DT</t>
  </si>
  <si>
    <r>
      <rPr>
        <sz val="9"/>
        <rFont val="Arial"/>
        <family val="2"/>
      </rPr>
      <t>万西虎</t>
    </r>
  </si>
  <si>
    <t>72101570</t>
  </si>
  <si>
    <r>
      <rPr>
        <sz val="9"/>
        <rFont val="Arial"/>
        <family val="2"/>
      </rPr>
      <t>陕西创捷贸易有限公司</t>
    </r>
  </si>
  <si>
    <r>
      <rPr>
        <sz val="9"/>
        <rFont val="Arial"/>
        <family val="2"/>
      </rPr>
      <t>万西虎</t>
    </r>
    <r>
      <rPr>
        <sz val="9"/>
        <rFont val="Unilever DIN Offc Pro"/>
        <family val="2"/>
      </rPr>
      <t xml:space="preserve"> </t>
    </r>
  </si>
  <si>
    <t>15276182</t>
  </si>
  <si>
    <r>
      <rPr>
        <sz val="9"/>
        <rFont val="Arial"/>
        <family val="2"/>
      </rPr>
      <t>西安市高陵区联创商行</t>
    </r>
  </si>
  <si>
    <t>15276181</t>
  </si>
  <si>
    <r>
      <rPr>
        <sz val="9"/>
        <rFont val="Arial"/>
        <family val="2"/>
      </rPr>
      <t>西安市长安区同创商行</t>
    </r>
  </si>
  <si>
    <r>
      <rPr>
        <sz val="9"/>
        <rFont val="Arial"/>
        <family val="2"/>
      </rPr>
      <t>王琦</t>
    </r>
  </si>
  <si>
    <t>72001407</t>
  </si>
  <si>
    <r>
      <rPr>
        <sz val="9"/>
        <rFont val="Arial"/>
        <family val="2"/>
      </rPr>
      <t>安康市亮洁商贸有限公司</t>
    </r>
  </si>
  <si>
    <t>15279029</t>
  </si>
  <si>
    <r>
      <rPr>
        <sz val="9"/>
        <rFont val="Arial"/>
        <family val="2"/>
      </rPr>
      <t>陕西众睿商贸有限公司</t>
    </r>
  </si>
  <si>
    <t>15327068</t>
  </si>
  <si>
    <r>
      <rPr>
        <sz val="9"/>
        <rFont val="Arial"/>
        <family val="2"/>
      </rPr>
      <t>延安润安商贸有限公司</t>
    </r>
  </si>
  <si>
    <t>15328101</t>
  </si>
  <si>
    <r>
      <rPr>
        <sz val="9"/>
        <rFont val="Arial"/>
        <family val="2"/>
      </rPr>
      <t>陕西众燊商贸有限公司</t>
    </r>
    <r>
      <rPr>
        <sz val="9"/>
        <rFont val="Unilever DIN Offc Pro"/>
        <family val="2"/>
      </rPr>
      <t xml:space="preserve"> </t>
    </r>
  </si>
  <si>
    <t>15268144</t>
  </si>
  <si>
    <r>
      <rPr>
        <sz val="9"/>
        <rFont val="Arial"/>
        <family val="2"/>
      </rPr>
      <t>广元市怡飞供应链管理有限公司</t>
    </r>
  </si>
  <si>
    <t>154395</t>
  </si>
  <si>
    <t>Sichuan Others DT</t>
  </si>
  <si>
    <r>
      <rPr>
        <sz val="9"/>
        <rFont val="Arial"/>
        <family val="2"/>
      </rPr>
      <t>蒋东升</t>
    </r>
  </si>
  <si>
    <t>15210377</t>
  </si>
  <si>
    <r>
      <rPr>
        <sz val="9"/>
        <rFont val="Arial"/>
        <family val="2"/>
      </rPr>
      <t>自贡市花之雨商贸有限公司（自贡大安区）</t>
    </r>
  </si>
  <si>
    <t>15221208</t>
  </si>
  <si>
    <r>
      <rPr>
        <sz val="9"/>
        <rFont val="Arial"/>
        <family val="2"/>
      </rPr>
      <t>宜宾市林云商贸有限责任公司</t>
    </r>
  </si>
  <si>
    <r>
      <rPr>
        <sz val="9"/>
        <rFont val="Arial"/>
        <family val="2"/>
      </rPr>
      <t>马敏</t>
    </r>
  </si>
  <si>
    <r>
      <rPr>
        <sz val="9"/>
        <rFont val="Arial"/>
        <family val="2"/>
      </rPr>
      <t>廖长寿</t>
    </r>
  </si>
  <si>
    <t>15112162</t>
  </si>
  <si>
    <r>
      <rPr>
        <sz val="9"/>
        <rFont val="Arial"/>
        <family val="2"/>
      </rPr>
      <t>西昌正泰洗化有限责任公司攀枝花分公司</t>
    </r>
  </si>
  <si>
    <t>72101550</t>
  </si>
  <si>
    <r>
      <rPr>
        <sz val="9"/>
        <rFont val="Arial"/>
        <family val="2"/>
      </rPr>
      <t>西昌正泰洗化有限责任公司</t>
    </r>
  </si>
  <si>
    <r>
      <rPr>
        <sz val="9"/>
        <rFont val="Arial"/>
        <family val="2"/>
      </rPr>
      <t>刘颜松</t>
    </r>
  </si>
  <si>
    <t>72810107</t>
  </si>
  <si>
    <r>
      <rPr>
        <sz val="9"/>
        <rFont val="Arial"/>
        <family val="2"/>
      </rPr>
      <t>四川省百货有限公司</t>
    </r>
  </si>
  <si>
    <t>154301</t>
  </si>
  <si>
    <t>Chengdu2 DT</t>
  </si>
  <si>
    <t>15260127</t>
  </si>
  <si>
    <r>
      <rPr>
        <sz val="9"/>
        <rFont val="Arial"/>
        <family val="2"/>
      </rPr>
      <t>都江堰市鼎欣商贸部</t>
    </r>
  </si>
  <si>
    <t>15261161</t>
  </si>
  <si>
    <r>
      <rPr>
        <sz val="9"/>
        <rFont val="Arial"/>
        <family val="2"/>
      </rPr>
      <t>四川省百货有限公司乐山分公司</t>
    </r>
  </si>
  <si>
    <t>15271285</t>
  </si>
  <si>
    <r>
      <rPr>
        <sz val="9"/>
        <rFont val="Arial"/>
        <family val="2"/>
      </rPr>
      <t>四川省百货有限公司眉山分公司</t>
    </r>
  </si>
  <si>
    <t>15271980</t>
  </si>
  <si>
    <r>
      <rPr>
        <sz val="9"/>
        <rFont val="Arial"/>
        <family val="2"/>
      </rPr>
      <t>四川省百货有有限公司仁寿分公司</t>
    </r>
  </si>
  <si>
    <t>15272515</t>
  </si>
  <si>
    <r>
      <rPr>
        <sz val="9"/>
        <rFont val="Arial"/>
        <family val="2"/>
      </rPr>
      <t>四川省百货有限公司雅安分公司</t>
    </r>
  </si>
  <si>
    <t>15278625</t>
  </si>
  <si>
    <r>
      <rPr>
        <sz val="9"/>
        <rFont val="Arial"/>
        <family val="2"/>
      </rPr>
      <t>叙永县联华日化经营部</t>
    </r>
  </si>
  <si>
    <t>15278900</t>
  </si>
  <si>
    <r>
      <rPr>
        <sz val="9"/>
        <rFont val="Arial"/>
        <family val="2"/>
      </rPr>
      <t>德阳市中合日用品有限公司中江分公司</t>
    </r>
  </si>
  <si>
    <t>15278901</t>
  </si>
  <si>
    <r>
      <rPr>
        <sz val="9"/>
        <rFont val="Arial"/>
        <family val="2"/>
      </rPr>
      <t>高县薇薇美妆商贸有限公司</t>
    </r>
  </si>
  <si>
    <t>15284333</t>
  </si>
  <si>
    <r>
      <rPr>
        <sz val="9"/>
        <rFont val="Arial"/>
        <family val="2"/>
      </rPr>
      <t>乐山市鼎联商贸有限责任公司</t>
    </r>
  </si>
  <si>
    <t>15285181</t>
  </si>
  <si>
    <r>
      <rPr>
        <sz val="9"/>
        <rFont val="Arial"/>
        <family val="2"/>
      </rPr>
      <t>四川省百货有限公司洪雅分公司</t>
    </r>
  </si>
  <si>
    <r>
      <rPr>
        <sz val="9"/>
        <rFont val="Arial"/>
        <family val="2"/>
      </rPr>
      <t>税莲</t>
    </r>
  </si>
  <si>
    <t>15260126</t>
  </si>
  <si>
    <r>
      <rPr>
        <sz val="9"/>
        <rFont val="Arial"/>
        <family val="2"/>
      </rPr>
      <t>泸州信邦商贸有限公司</t>
    </r>
  </si>
  <si>
    <t>15252995</t>
  </si>
  <si>
    <r>
      <rPr>
        <sz val="9"/>
        <rFont val="Arial"/>
        <family val="2"/>
      </rPr>
      <t>资中县辰宇商贸有限公司</t>
    </r>
  </si>
  <si>
    <t>15284201</t>
  </si>
  <si>
    <r>
      <rPr>
        <sz val="9"/>
        <rFont val="Arial"/>
        <family val="2"/>
      </rPr>
      <t>内江市爱华江城商贸有限公司</t>
    </r>
  </si>
  <si>
    <r>
      <rPr>
        <sz val="9"/>
        <rFont val="Arial"/>
        <family val="2"/>
      </rPr>
      <t>谭闯</t>
    </r>
  </si>
  <si>
    <t>15197769</t>
  </si>
  <si>
    <r>
      <rPr>
        <sz val="9"/>
        <rFont val="Arial"/>
        <family val="2"/>
      </rPr>
      <t>成都凯瑞德商贸有限公司</t>
    </r>
  </si>
  <si>
    <t>15227623</t>
  </si>
  <si>
    <r>
      <rPr>
        <sz val="9"/>
        <rFont val="Arial"/>
        <family val="2"/>
      </rPr>
      <t>成都尊鑫商贸有限公司</t>
    </r>
  </si>
  <si>
    <r>
      <rPr>
        <sz val="9"/>
        <rFont val="Arial"/>
        <family val="2"/>
      </rPr>
      <t>谭敏</t>
    </r>
  </si>
  <si>
    <t>72101824</t>
  </si>
  <si>
    <r>
      <rPr>
        <sz val="9"/>
        <rFont val="Arial"/>
        <family val="2"/>
      </rPr>
      <t>成都胤恒贸易有限公司</t>
    </r>
  </si>
  <si>
    <t>15249559</t>
  </si>
  <si>
    <r>
      <rPr>
        <sz val="9"/>
        <rFont val="Arial"/>
        <family val="2"/>
      </rPr>
      <t>成都胤恒贸易有限公司资阳分公司</t>
    </r>
  </si>
  <si>
    <r>
      <rPr>
        <sz val="9"/>
        <rFont val="Arial"/>
        <family val="2"/>
      </rPr>
      <t>王斌</t>
    </r>
  </si>
  <si>
    <t>72811100</t>
  </si>
  <si>
    <r>
      <rPr>
        <sz val="9"/>
        <rFont val="Arial"/>
        <family val="2"/>
      </rPr>
      <t>达州市明泰商贸有限公司</t>
    </r>
  </si>
  <si>
    <t>72811505</t>
  </si>
  <si>
    <r>
      <rPr>
        <sz val="9"/>
        <rFont val="Arial"/>
        <family val="2"/>
      </rPr>
      <t>南充西凌商贸有限公司</t>
    </r>
  </si>
  <si>
    <t>15266743</t>
  </si>
  <si>
    <r>
      <rPr>
        <sz val="9"/>
        <rFont val="Arial"/>
        <family val="2"/>
      </rPr>
      <t>南充市花都贸易有限责任公司</t>
    </r>
  </si>
  <si>
    <t>15264835</t>
  </si>
  <si>
    <r>
      <rPr>
        <sz val="9"/>
        <rFont val="Arial"/>
        <family val="2"/>
      </rPr>
      <t>安岳县鑫盛日化经营部</t>
    </r>
  </si>
  <si>
    <t>15268145</t>
  </si>
  <si>
    <r>
      <rPr>
        <sz val="9"/>
        <rFont val="Arial"/>
        <family val="2"/>
      </rPr>
      <t>四川省岳池县宏源百货有限公司</t>
    </r>
  </si>
  <si>
    <t>15270856</t>
  </si>
  <si>
    <r>
      <rPr>
        <sz val="9"/>
        <rFont val="Arial"/>
        <family val="2"/>
      </rPr>
      <t>邻水县群兴商贸经营部</t>
    </r>
  </si>
  <si>
    <t>15281050</t>
  </si>
  <si>
    <r>
      <rPr>
        <sz val="9"/>
        <rFont val="Arial"/>
        <family val="2"/>
      </rPr>
      <t>南充永恒嘉华商贸有限公司</t>
    </r>
  </si>
  <si>
    <r>
      <rPr>
        <sz val="9"/>
        <rFont val="Arial"/>
        <family val="2"/>
      </rPr>
      <t>杨冬春</t>
    </r>
  </si>
  <si>
    <t>15261392</t>
  </si>
  <si>
    <r>
      <rPr>
        <sz val="9"/>
        <rFont val="Arial"/>
        <family val="2"/>
      </rPr>
      <t>成都金福洋贸易有限公司</t>
    </r>
  </si>
  <si>
    <r>
      <rPr>
        <sz val="9"/>
        <rFont val="Arial"/>
        <family val="2"/>
      </rPr>
      <t>禹万涛</t>
    </r>
  </si>
  <si>
    <t>72103143</t>
  </si>
  <si>
    <r>
      <rPr>
        <sz val="9"/>
        <rFont val="Arial"/>
        <family val="2"/>
      </rPr>
      <t>绵阳市弘民商贸有限公司</t>
    </r>
  </si>
  <si>
    <t>15264837</t>
  </si>
  <si>
    <r>
      <rPr>
        <sz val="9"/>
        <rFont val="Arial"/>
        <family val="2"/>
      </rPr>
      <t>绵阳市弘民商贸有限公司遂宁分公司</t>
    </r>
  </si>
  <si>
    <t>15283335</t>
  </si>
  <si>
    <r>
      <rPr>
        <sz val="9"/>
        <rFont val="Arial"/>
        <family val="2"/>
      </rPr>
      <t>三台县潼川镇自强百货店</t>
    </r>
  </si>
  <si>
    <t>15282150</t>
  </si>
  <si>
    <r>
      <rPr>
        <sz val="9"/>
        <rFont val="Arial"/>
        <family val="2"/>
      </rPr>
      <t>江油市弘申商贸有限责任公司</t>
    </r>
  </si>
  <si>
    <t>15285313</t>
  </si>
  <si>
    <r>
      <rPr>
        <sz val="9"/>
        <rFont val="Arial"/>
        <family val="2"/>
      </rPr>
      <t>安县花荄利华洗化经营部</t>
    </r>
  </si>
  <si>
    <t>15299164</t>
  </si>
  <si>
    <r>
      <rPr>
        <sz val="9"/>
        <rFont val="Arial"/>
        <family val="2"/>
      </rPr>
      <t>广安天潭商贸有限公司</t>
    </r>
  </si>
  <si>
    <r>
      <rPr>
        <sz val="9"/>
        <rFont val="Arial"/>
        <family val="2"/>
      </rPr>
      <t>朱刚</t>
    </r>
  </si>
  <si>
    <t>72096713</t>
  </si>
  <si>
    <r>
      <rPr>
        <sz val="9"/>
        <rFont val="Arial"/>
        <family val="2"/>
      </rPr>
      <t>德阳市中合日用品有限公司</t>
    </r>
  </si>
  <si>
    <t>15273974</t>
  </si>
  <si>
    <r>
      <rPr>
        <sz val="9"/>
        <rFont val="Arial"/>
        <family val="2"/>
      </rPr>
      <t>武胜县沿口顺兴商贸</t>
    </r>
  </si>
  <si>
    <t>15273975</t>
  </si>
  <si>
    <r>
      <rPr>
        <sz val="9"/>
        <rFont val="Arial"/>
        <family val="2"/>
      </rPr>
      <t>渠县皓文商贸有限公司</t>
    </r>
  </si>
  <si>
    <t>15274302</t>
  </si>
  <si>
    <r>
      <rPr>
        <sz val="9"/>
        <rFont val="Arial"/>
        <family val="2"/>
      </rPr>
      <t>营山县荣盛日用品经营部</t>
    </r>
  </si>
  <si>
    <t>15277857</t>
  </si>
  <si>
    <r>
      <rPr>
        <sz val="9"/>
        <rFont val="Arial"/>
        <family val="2"/>
      </rPr>
      <t>合江县利华日用品经营部</t>
    </r>
  </si>
  <si>
    <t>15277853</t>
  </si>
  <si>
    <r>
      <rPr>
        <sz val="9"/>
        <rFont val="Arial"/>
        <family val="2"/>
      </rPr>
      <t>简阳市凯盛商贸有限公司</t>
    </r>
  </si>
  <si>
    <r>
      <rPr>
        <sz val="9"/>
        <rFont val="Arial"/>
        <family val="2"/>
      </rPr>
      <t>许明畅</t>
    </r>
  </si>
  <si>
    <t>15297031</t>
  </si>
  <si>
    <r>
      <rPr>
        <sz val="9"/>
        <rFont val="Arial"/>
        <family val="2"/>
      </rPr>
      <t>兴文县祺祺商贸有限公司</t>
    </r>
  </si>
  <si>
    <t>15302339</t>
  </si>
  <si>
    <r>
      <rPr>
        <sz val="9"/>
        <rFont val="Arial"/>
        <family val="2"/>
      </rPr>
      <t>南江县南江镇毅璃商贸</t>
    </r>
  </si>
  <si>
    <t>15302557</t>
  </si>
  <si>
    <r>
      <rPr>
        <sz val="9"/>
        <rFont val="Arial"/>
        <family val="2"/>
      </rPr>
      <t>通江县好心情纸业配送中心</t>
    </r>
  </si>
  <si>
    <t>15305929</t>
  </si>
  <si>
    <r>
      <rPr>
        <sz val="9"/>
        <rFont val="Arial"/>
        <family val="2"/>
      </rPr>
      <t>资中安大经营部</t>
    </r>
  </si>
  <si>
    <t>154302</t>
  </si>
  <si>
    <t>Chongqing1 DT</t>
  </si>
  <si>
    <r>
      <rPr>
        <sz val="9"/>
        <rFont val="Arial"/>
        <family val="2"/>
      </rPr>
      <t>荣县</t>
    </r>
  </si>
  <si>
    <t>15361110</t>
  </si>
  <si>
    <r>
      <rPr>
        <sz val="9"/>
        <rFont val="Arial"/>
        <family val="2"/>
      </rPr>
      <t>成都盈畔商贸有限公司</t>
    </r>
  </si>
  <si>
    <t>15320128</t>
  </si>
  <si>
    <r>
      <rPr>
        <sz val="9"/>
        <rFont val="Arial"/>
        <family val="2"/>
      </rPr>
      <t>成都美瑞通商贸有限公司</t>
    </r>
  </si>
  <si>
    <t>15278624</t>
  </si>
  <si>
    <r>
      <rPr>
        <sz val="9"/>
        <rFont val="Arial"/>
        <family val="2"/>
      </rPr>
      <t>四川中商惠民电子商务有限公司</t>
    </r>
  </si>
  <si>
    <t>15328100</t>
  </si>
  <si>
    <r>
      <rPr>
        <sz val="9"/>
        <rFont val="Arial"/>
        <family val="2"/>
      </rPr>
      <t>巴中清泉商贸有限公司</t>
    </r>
  </si>
  <si>
    <t>15328758</t>
  </si>
  <si>
    <r>
      <rPr>
        <sz val="9"/>
        <rFont val="Arial"/>
        <family val="2"/>
      </rPr>
      <t>遂宁市聚祥商贸有限公司</t>
    </r>
  </si>
  <si>
    <t>15329754</t>
  </si>
  <si>
    <r>
      <rPr>
        <sz val="9"/>
        <rFont val="Arial"/>
        <family val="2"/>
      </rPr>
      <t>射洪县慧东商贸有限公司</t>
    </r>
  </si>
  <si>
    <t>15330089</t>
  </si>
  <si>
    <r>
      <rPr>
        <sz val="9"/>
        <rFont val="Arial"/>
        <family val="2"/>
      </rPr>
      <t>成都市盛世王道贸易有限公司</t>
    </r>
  </si>
  <si>
    <r>
      <rPr>
        <sz val="9"/>
        <rFont val="Arial"/>
        <family val="2"/>
      </rPr>
      <t>西藏自治区</t>
    </r>
  </si>
  <si>
    <t>15224703</t>
  </si>
  <si>
    <r>
      <rPr>
        <sz val="9"/>
        <rFont val="Arial"/>
        <family val="2"/>
      </rPr>
      <t>拉萨佳益佳商贸有限公司</t>
    </r>
  </si>
  <si>
    <t>154433</t>
  </si>
  <si>
    <t>Xizang Others DT</t>
  </si>
  <si>
    <r>
      <rPr>
        <sz val="9"/>
        <rFont val="Arial"/>
        <family val="2"/>
      </rPr>
      <t>厉卫华</t>
    </r>
  </si>
  <si>
    <t>15143568</t>
  </si>
  <si>
    <r>
      <rPr>
        <sz val="9"/>
        <rFont val="Arial"/>
        <family val="2"/>
      </rPr>
      <t>阿克苏市阳晨商贸有限公司</t>
    </r>
  </si>
  <si>
    <t>154432</t>
  </si>
  <si>
    <t>Xinjiang Others DT</t>
  </si>
  <si>
    <r>
      <rPr>
        <sz val="9"/>
        <rFont val="Arial"/>
        <family val="2"/>
      </rPr>
      <t>张伟</t>
    </r>
  </si>
  <si>
    <t>15110997</t>
  </si>
  <si>
    <r>
      <rPr>
        <sz val="9"/>
        <rFont val="Arial"/>
        <family val="2"/>
      </rPr>
      <t>喀什辉瑞商贸有限公司</t>
    </r>
  </si>
  <si>
    <t>15213331</t>
  </si>
  <si>
    <r>
      <rPr>
        <sz val="9"/>
        <rFont val="Arial"/>
        <family val="2"/>
      </rPr>
      <t>昌吉市慧祥德商贸有限公司</t>
    </r>
  </si>
  <si>
    <t>15228851</t>
  </si>
  <si>
    <r>
      <rPr>
        <sz val="9"/>
        <rFont val="Arial"/>
        <family val="2"/>
      </rPr>
      <t>库车明盛商贸有限公司</t>
    </r>
  </si>
  <si>
    <t>15274301</t>
  </si>
  <si>
    <r>
      <rPr>
        <sz val="9"/>
        <rFont val="Arial"/>
        <family val="2"/>
      </rPr>
      <t>和田通达商贸有限公司</t>
    </r>
  </si>
  <si>
    <t>72100339</t>
  </si>
  <si>
    <r>
      <rPr>
        <sz val="9"/>
        <rFont val="Arial"/>
        <family val="2"/>
      </rPr>
      <t>乌鲁木齐易格尔商贸有限公司</t>
    </r>
  </si>
  <si>
    <r>
      <rPr>
        <sz val="9"/>
        <rFont val="Arial"/>
        <family val="2"/>
      </rPr>
      <t>苏振江</t>
    </r>
  </si>
  <si>
    <t>15167314</t>
  </si>
  <si>
    <r>
      <rPr>
        <sz val="9"/>
        <rFont val="Arial"/>
        <family val="2"/>
      </rPr>
      <t>石河子市易格尔商贸有限公司</t>
    </r>
  </si>
  <si>
    <t>15213330</t>
  </si>
  <si>
    <r>
      <rPr>
        <sz val="9"/>
        <rFont val="Arial"/>
        <family val="2"/>
      </rPr>
      <t>伊犁天惠利众商贸有限责任公司</t>
    </r>
  </si>
  <si>
    <t>15226233</t>
  </si>
  <si>
    <r>
      <rPr>
        <sz val="9"/>
        <rFont val="Arial"/>
        <family val="2"/>
      </rPr>
      <t>奎屯东昊商贸有限公司</t>
    </r>
  </si>
  <si>
    <t>72102329</t>
  </si>
  <si>
    <r>
      <rPr>
        <sz val="9"/>
        <rFont val="Arial"/>
        <family val="2"/>
      </rPr>
      <t>哈密市鼎诚商贸有限责任公司</t>
    </r>
  </si>
  <si>
    <t>15226369</t>
  </si>
  <si>
    <r>
      <rPr>
        <sz val="9"/>
        <rFont val="Arial"/>
        <family val="2"/>
      </rPr>
      <t>克拉玛依合韵达工贸有限公司</t>
    </r>
  </si>
  <si>
    <t>15252994</t>
  </si>
  <si>
    <r>
      <rPr>
        <sz val="9"/>
        <rFont val="Arial"/>
        <family val="2"/>
      </rPr>
      <t>巴州华春嘉商贸有限公司</t>
    </r>
  </si>
  <si>
    <t>15293087</t>
  </si>
  <si>
    <r>
      <rPr>
        <sz val="9"/>
        <rFont val="Arial"/>
        <family val="2"/>
      </rPr>
      <t>新疆中商惠民电子商务有限公司</t>
    </r>
  </si>
  <si>
    <t>307604</t>
  </si>
  <si>
    <t>Xinjiang Others EC DT</t>
  </si>
  <si>
    <r>
      <rPr>
        <sz val="9"/>
        <rFont val="Arial"/>
        <family val="2"/>
      </rPr>
      <t>惠军航</t>
    </r>
  </si>
  <si>
    <r>
      <rPr>
        <sz val="9"/>
        <rFont val="Arial"/>
        <family val="2"/>
      </rPr>
      <t>云南省</t>
    </r>
  </si>
  <si>
    <t>72870202</t>
  </si>
  <si>
    <r>
      <rPr>
        <sz val="9"/>
        <rFont val="Arial"/>
        <family val="2"/>
      </rPr>
      <t>开远中和商贸有限公司</t>
    </r>
  </si>
  <si>
    <t>154434</t>
  </si>
  <si>
    <t>Yunnan Others DT</t>
  </si>
  <si>
    <r>
      <rPr>
        <sz val="9"/>
        <rFont val="Arial"/>
        <family val="2"/>
      </rPr>
      <t>昆明</t>
    </r>
  </si>
  <si>
    <r>
      <rPr>
        <sz val="9"/>
        <rFont val="Arial"/>
        <family val="2"/>
      </rPr>
      <t>蒋磊</t>
    </r>
  </si>
  <si>
    <t>72021082</t>
  </si>
  <si>
    <r>
      <rPr>
        <sz val="9"/>
        <rFont val="Arial"/>
        <family val="2"/>
      </rPr>
      <t>普洱市华慧商贸有限公司</t>
    </r>
  </si>
  <si>
    <r>
      <rPr>
        <sz val="9"/>
        <rFont val="Arial"/>
        <family val="2"/>
      </rPr>
      <t>蒋磊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李俊磊</t>
    </r>
  </si>
  <si>
    <t>15256384</t>
  </si>
  <si>
    <r>
      <rPr>
        <sz val="9"/>
        <rFont val="Arial"/>
        <family val="2"/>
      </rPr>
      <t>普洱市华慧商贸有限公司景洪分公司</t>
    </r>
  </si>
  <si>
    <r>
      <rPr>
        <sz val="9"/>
        <rFont val="Arial"/>
        <family val="2"/>
      </rPr>
      <t>孔庆黎</t>
    </r>
  </si>
  <si>
    <t>15106466</t>
  </si>
  <si>
    <r>
      <rPr>
        <sz val="9"/>
        <rFont val="Arial"/>
        <family val="2"/>
      </rPr>
      <t>昭通市昭阳区盛世商贸有限公司</t>
    </r>
  </si>
  <si>
    <t>72102127</t>
  </si>
  <si>
    <r>
      <rPr>
        <sz val="9"/>
        <rFont val="Arial"/>
        <family val="2"/>
      </rPr>
      <t>昆明品茂商贸有限公司</t>
    </r>
  </si>
  <si>
    <t>154349</t>
  </si>
  <si>
    <t>Kunming3 DT</t>
  </si>
  <si>
    <t>72870100</t>
  </si>
  <si>
    <r>
      <rPr>
        <sz val="9"/>
        <rFont val="Arial"/>
        <family val="2"/>
      </rPr>
      <t>昆明百货集团联华商贸有限公司</t>
    </r>
  </si>
  <si>
    <t>15270247</t>
  </si>
  <si>
    <r>
      <rPr>
        <sz val="9"/>
        <rFont val="Arial"/>
        <family val="2"/>
      </rPr>
      <t>建水县联华百货经营部</t>
    </r>
  </si>
  <si>
    <t>15270246</t>
  </si>
  <si>
    <r>
      <rPr>
        <sz val="9"/>
        <rFont val="Arial"/>
        <family val="2"/>
      </rPr>
      <t>昆明百货集团联华商贸有限公司玉溪分公司</t>
    </r>
  </si>
  <si>
    <r>
      <rPr>
        <sz val="9"/>
        <rFont val="Arial"/>
        <family val="2"/>
      </rPr>
      <t>孔庆黎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刘映武</t>
    </r>
  </si>
  <si>
    <t>15274255</t>
  </si>
  <si>
    <r>
      <rPr>
        <sz val="9"/>
        <rFont val="Arial"/>
        <family val="2"/>
      </rPr>
      <t>东川区品佳百货经营部</t>
    </r>
  </si>
  <si>
    <r>
      <rPr>
        <sz val="9"/>
        <rFont val="Arial"/>
        <family val="2"/>
      </rPr>
      <t>李梅亭</t>
    </r>
  </si>
  <si>
    <t>72870600</t>
  </si>
  <si>
    <r>
      <rPr>
        <sz val="9"/>
        <rFont val="Arial"/>
        <family val="2"/>
      </rPr>
      <t>曲靖市锐薪有限责任公司</t>
    </r>
  </si>
  <si>
    <t>15271337</t>
  </si>
  <si>
    <r>
      <rPr>
        <sz val="9"/>
        <rFont val="Arial"/>
        <family val="2"/>
      </rPr>
      <t>宣威市汇骏源商贸有限公司</t>
    </r>
  </si>
  <si>
    <r>
      <rPr>
        <sz val="9"/>
        <rFont val="Arial"/>
        <family val="2"/>
      </rPr>
      <t>杨航</t>
    </r>
  </si>
  <si>
    <t>72100199</t>
  </si>
  <si>
    <r>
      <rPr>
        <sz val="9"/>
        <rFont val="Arial"/>
        <family val="2"/>
      </rPr>
      <t>文山市同辉百货经营部</t>
    </r>
  </si>
  <si>
    <r>
      <rPr>
        <sz val="9"/>
        <rFont val="Arial"/>
        <family val="2"/>
      </rPr>
      <t>杨涛</t>
    </r>
  </si>
  <si>
    <t>15076467</t>
  </si>
  <si>
    <r>
      <rPr>
        <sz val="9"/>
        <rFont val="Arial"/>
        <family val="2"/>
      </rPr>
      <t>保山世大商贸有限公司</t>
    </r>
  </si>
  <si>
    <t>72023939</t>
  </si>
  <si>
    <r>
      <rPr>
        <sz val="9"/>
        <rFont val="Arial"/>
        <family val="2"/>
      </rPr>
      <t>丽江市古城区译诚商贸有限公司</t>
    </r>
  </si>
  <si>
    <t>72202637</t>
  </si>
  <si>
    <r>
      <rPr>
        <sz val="9"/>
        <rFont val="Arial"/>
        <family val="2"/>
      </rPr>
      <t>大理市鑫汇百货商贸有限公司</t>
    </r>
  </si>
  <si>
    <t>15326477</t>
  </si>
  <si>
    <r>
      <rPr>
        <sz val="9"/>
        <rFont val="Arial"/>
        <family val="2"/>
      </rPr>
      <t>楚雄圣洁商贸有限公司</t>
    </r>
  </si>
  <si>
    <t>15261160</t>
  </si>
  <si>
    <r>
      <rPr>
        <sz val="9"/>
        <rFont val="Arial"/>
        <family val="2"/>
      </rPr>
      <t>临沧金裕祥商贸有限公司</t>
    </r>
  </si>
  <si>
    <t>15274254</t>
  </si>
  <si>
    <r>
      <rPr>
        <sz val="9"/>
        <rFont val="Arial"/>
        <family val="2"/>
      </rPr>
      <t>瑞丽市小满日用品经营部</t>
    </r>
  </si>
  <si>
    <t>15276204</t>
  </si>
  <si>
    <r>
      <rPr>
        <sz val="9"/>
        <rFont val="Arial"/>
        <family val="2"/>
      </rPr>
      <t>蒙自润隆百货经营部</t>
    </r>
  </si>
  <si>
    <r>
      <rPr>
        <sz val="9"/>
        <rFont val="Arial"/>
        <family val="2"/>
      </rPr>
      <t>黄庆</t>
    </r>
  </si>
  <si>
    <t>72101288</t>
  </si>
  <si>
    <r>
      <rPr>
        <sz val="9"/>
        <rFont val="Arial"/>
        <family val="2"/>
      </rPr>
      <t>重庆尚方贸易有限公司</t>
    </r>
  </si>
  <si>
    <r>
      <rPr>
        <sz val="9"/>
        <rFont val="Arial"/>
        <family val="2"/>
      </rPr>
      <t>张燕</t>
    </r>
  </si>
  <si>
    <t>15261483</t>
  </si>
  <si>
    <r>
      <rPr>
        <sz val="9"/>
        <rFont val="Arial"/>
        <family val="2"/>
      </rPr>
      <t>开县孙氏商贸有限责任公司</t>
    </r>
  </si>
  <si>
    <t>15261592</t>
  </si>
  <si>
    <r>
      <rPr>
        <sz val="9"/>
        <rFont val="Arial"/>
        <family val="2"/>
      </rPr>
      <t>梁平县梁山镇利华日化商行</t>
    </r>
  </si>
  <si>
    <t>15251360</t>
  </si>
  <si>
    <r>
      <rPr>
        <sz val="9"/>
        <rFont val="Arial"/>
        <family val="2"/>
      </rPr>
      <t>奉节县盛旺日用品经营部</t>
    </r>
  </si>
  <si>
    <t>72810216</t>
  </si>
  <si>
    <r>
      <rPr>
        <sz val="9"/>
        <rFont val="Arial"/>
        <family val="2"/>
      </rPr>
      <t>重庆舜煌商贸有限责任公司</t>
    </r>
  </si>
  <si>
    <r>
      <rPr>
        <sz val="9"/>
        <rFont val="Arial"/>
        <family val="2"/>
      </rPr>
      <t>蒋志勇</t>
    </r>
  </si>
  <si>
    <t>15249669</t>
  </si>
  <si>
    <r>
      <rPr>
        <sz val="9"/>
        <rFont val="Arial"/>
        <family val="2"/>
      </rPr>
      <t>重庆辉炎商贸有限公司</t>
    </r>
  </si>
  <si>
    <t>15274303</t>
  </si>
  <si>
    <r>
      <rPr>
        <sz val="9"/>
        <rFont val="Arial"/>
        <family val="2"/>
      </rPr>
      <t>重庆桂金商贸有限公司</t>
    </r>
  </si>
  <si>
    <t>15297192</t>
  </si>
  <si>
    <r>
      <rPr>
        <sz val="9"/>
        <rFont val="Arial"/>
        <family val="2"/>
      </rPr>
      <t>秀山昊琪商贸有限公司</t>
    </r>
  </si>
  <si>
    <t>15300302</t>
  </si>
  <si>
    <r>
      <rPr>
        <sz val="9"/>
        <rFont val="Arial"/>
        <family val="2"/>
      </rPr>
      <t>重庆达杉贸易有限公司</t>
    </r>
  </si>
  <si>
    <t>15303579</t>
  </si>
  <si>
    <r>
      <rPr>
        <sz val="9"/>
        <rFont val="Arial"/>
        <family val="2"/>
      </rPr>
      <t>垫江县斌博日用品商行</t>
    </r>
  </si>
  <si>
    <r>
      <rPr>
        <sz val="9"/>
        <rFont val="Arial"/>
        <family val="2"/>
      </rPr>
      <t>重庆市</t>
    </r>
    <r>
      <rPr>
        <sz val="9"/>
        <rFont val="Unilever DIN Offc Pro"/>
        <family val="2"/>
      </rPr>
      <t xml:space="preserve"> </t>
    </r>
  </si>
  <si>
    <t>15289740</t>
  </si>
  <si>
    <r>
      <rPr>
        <sz val="9"/>
        <rFont val="Arial"/>
        <family val="2"/>
      </rPr>
      <t>重庆柏叶商贸有限公司</t>
    </r>
  </si>
  <si>
    <t>15284186</t>
  </si>
  <si>
    <r>
      <rPr>
        <sz val="9"/>
        <rFont val="Arial"/>
        <family val="2"/>
      </rPr>
      <t>重庆中商惠民电子商务有限公司</t>
    </r>
  </si>
  <si>
    <t>307388</t>
  </si>
  <si>
    <t>CHONGQING OTHERS EC DT</t>
  </si>
  <si>
    <t>15327233</t>
  </si>
  <si>
    <r>
      <rPr>
        <sz val="9"/>
        <rFont val="Arial"/>
        <family val="2"/>
      </rPr>
      <t>重庆通泽汇商贸有限公司</t>
    </r>
  </si>
  <si>
    <t>15307831</t>
  </si>
  <si>
    <r>
      <rPr>
        <sz val="9"/>
        <rFont val="Arial"/>
        <family val="2"/>
      </rPr>
      <t>重庆底蕴商贸有限公司</t>
    </r>
  </si>
  <si>
    <r>
      <rPr>
        <sz val="9"/>
        <rFont val="Arial"/>
        <family val="2"/>
      </rPr>
      <t>綦江</t>
    </r>
  </si>
  <si>
    <t>15087679</t>
  </si>
  <si>
    <r>
      <rPr>
        <sz val="9"/>
        <rFont val="Arial"/>
        <family val="2"/>
      </rPr>
      <t>铜仁市碧江区兴鑫日化商行</t>
    </r>
  </si>
  <si>
    <t>154324</t>
  </si>
  <si>
    <t>Guizhou Others DT</t>
  </si>
  <si>
    <t>72102125</t>
  </si>
  <si>
    <r>
      <rPr>
        <sz val="9"/>
        <rFont val="Arial"/>
        <family val="2"/>
      </rPr>
      <t>凯里市亚星百货销售有限公司</t>
    </r>
  </si>
  <si>
    <t>72102694</t>
  </si>
  <si>
    <r>
      <rPr>
        <sz val="9"/>
        <rFont val="Arial"/>
        <family val="2"/>
      </rPr>
      <t>遵义市英纳商贸有限责任公司</t>
    </r>
  </si>
  <si>
    <t>72850101</t>
  </si>
  <si>
    <r>
      <rPr>
        <sz val="9"/>
        <rFont val="Arial"/>
        <family val="2"/>
      </rPr>
      <t>贵阳市南明区智泰商贸有限公司</t>
    </r>
  </si>
  <si>
    <t>15190114</t>
  </si>
  <si>
    <r>
      <rPr>
        <sz val="9"/>
        <rFont val="Arial"/>
        <family val="2"/>
      </rPr>
      <t>贵州黔裕达商贸有限公司</t>
    </r>
  </si>
  <si>
    <t>15224704</t>
  </si>
  <si>
    <r>
      <rPr>
        <sz val="9"/>
        <rFont val="Arial"/>
        <family val="2"/>
      </rPr>
      <t>毕节博美化妆品商贸有限公司</t>
    </r>
  </si>
  <si>
    <t>15229487</t>
  </si>
  <si>
    <r>
      <rPr>
        <sz val="9"/>
        <rFont val="Arial"/>
        <family val="2"/>
      </rPr>
      <t>凯里鑫浩商贸有限公司</t>
    </r>
  </si>
  <si>
    <t>15239517</t>
  </si>
  <si>
    <r>
      <rPr>
        <sz val="9"/>
        <rFont val="Arial"/>
        <family val="2"/>
      </rPr>
      <t>安顺隆鼎商贸有限公司</t>
    </r>
  </si>
  <si>
    <t>15246709</t>
  </si>
  <si>
    <r>
      <rPr>
        <sz val="9"/>
        <rFont val="Arial"/>
        <family val="2"/>
      </rPr>
      <t>遵义嘉欣人商贸有限公司</t>
    </r>
  </si>
  <si>
    <t>15283147</t>
  </si>
  <si>
    <r>
      <rPr>
        <sz val="9"/>
        <rFont val="Arial"/>
        <family val="2"/>
      </rPr>
      <t>六盘水市钟山区诚凡商贸有限公司</t>
    </r>
  </si>
  <si>
    <t>15286723</t>
  </si>
  <si>
    <r>
      <rPr>
        <sz val="9"/>
        <rFont val="Arial"/>
        <family val="2"/>
      </rPr>
      <t>黔西南州隆盛商贸有限公司</t>
    </r>
  </si>
  <si>
    <t>15313469</t>
  </si>
  <si>
    <r>
      <rPr>
        <sz val="9"/>
        <rFont val="Arial"/>
        <family val="2"/>
      </rPr>
      <t>贵州嘉盛源贸易有限公司</t>
    </r>
  </si>
  <si>
    <t>15326950</t>
  </si>
  <si>
    <r>
      <rPr>
        <sz val="9"/>
        <rFont val="Arial"/>
        <family val="2"/>
      </rPr>
      <t>贵州三木汽车销售服务有限公司</t>
    </r>
  </si>
  <si>
    <t>15347111</t>
  </si>
  <si>
    <r>
      <rPr>
        <sz val="9"/>
        <rFont val="Arial"/>
        <family val="2"/>
      </rPr>
      <t>泸州鑫通源供应链管理有限公司</t>
    </r>
  </si>
  <si>
    <r>
      <rPr>
        <sz val="9"/>
        <rFont val="Arial"/>
        <family val="2"/>
      </rPr>
      <t>温江红霞商贸</t>
    </r>
  </si>
  <si>
    <t>15363172</t>
  </si>
  <si>
    <r>
      <rPr>
        <sz val="9"/>
        <rFont val="Arial"/>
        <family val="2"/>
      </rPr>
      <t>崇州市崇阳中盛佳美日用品经营部</t>
    </r>
  </si>
  <si>
    <r>
      <rPr>
        <sz val="9"/>
        <rFont val="Arial"/>
        <family val="2"/>
      </rPr>
      <t>正和商贸</t>
    </r>
  </si>
  <si>
    <r>
      <rPr>
        <sz val="9"/>
        <rFont val="宋体"/>
        <family val="3"/>
        <charset val="134"/>
      </rPr>
      <t>青海省</t>
    </r>
  </si>
  <si>
    <t>15350338</t>
  </si>
  <si>
    <r>
      <rPr>
        <sz val="9"/>
        <rFont val="Arial"/>
        <family val="2"/>
      </rPr>
      <t>青海宝丰商贸有限公司</t>
    </r>
  </si>
  <si>
    <t>西安</t>
    <phoneticPr fontId="4" type="noConversion"/>
  </si>
  <si>
    <r>
      <rPr>
        <sz val="9"/>
        <rFont val="等线"/>
        <family val="2"/>
      </rPr>
      <t>西区</t>
    </r>
  </si>
  <si>
    <r>
      <rPr>
        <sz val="9"/>
        <rFont val="等线"/>
        <family val="2"/>
      </rPr>
      <t>胡晓</t>
    </r>
  </si>
  <si>
    <t>15348917</t>
  </si>
  <si>
    <r>
      <rPr>
        <sz val="9"/>
        <rFont val="等线"/>
        <family val="2"/>
      </rPr>
      <t>成都市青白江区天泰日化有限公司</t>
    </r>
  </si>
  <si>
    <t>15351982</t>
  </si>
  <si>
    <r>
      <rPr>
        <sz val="9"/>
        <rFont val="等线"/>
        <family val="2"/>
      </rPr>
      <t>重庆市忠县合兴商贸有限公司</t>
    </r>
  </si>
  <si>
    <t>15353593</t>
  </si>
  <si>
    <r>
      <rPr>
        <sz val="9"/>
        <rFont val="等线"/>
        <family val="2"/>
      </rPr>
      <t>成都泰禾行商贸有限公司</t>
    </r>
  </si>
  <si>
    <t>15361050</t>
  </si>
  <si>
    <r>
      <rPr>
        <sz val="9"/>
        <rFont val="Arial"/>
        <family val="2"/>
      </rPr>
      <t>邛崃市临邛镇仁和日化品商店</t>
    </r>
  </si>
  <si>
    <t>15361215</t>
  </si>
  <si>
    <r>
      <rPr>
        <sz val="9"/>
        <rFont val="Arial"/>
        <family val="2"/>
      </rPr>
      <t>百世店加科技（杭州）有限公司</t>
    </r>
  </si>
  <si>
    <t>15355641</t>
  </si>
  <si>
    <r>
      <rPr>
        <sz val="9"/>
        <rFont val="Arial"/>
        <family val="2"/>
      </rPr>
      <t>简阳市成思商贸有限责任公司</t>
    </r>
  </si>
  <si>
    <t>15363580</t>
  </si>
  <si>
    <r>
      <rPr>
        <sz val="9"/>
        <rFont val="Arial"/>
        <family val="2"/>
      </rPr>
      <t>青海锦源实业有限公司</t>
    </r>
  </si>
  <si>
    <t>15363581</t>
  </si>
  <si>
    <r>
      <rPr>
        <sz val="9"/>
        <rFont val="Arial"/>
        <family val="2"/>
      </rPr>
      <t>重庆飞恒贸易有限公司</t>
    </r>
  </si>
  <si>
    <t>15361725</t>
  </si>
  <si>
    <r>
      <rPr>
        <sz val="9"/>
        <rFont val="Arial"/>
        <family val="2"/>
      </rPr>
      <t>银川新华百货连锁超市有限公司</t>
    </r>
  </si>
  <si>
    <t>15363614</t>
  </si>
  <si>
    <r>
      <rPr>
        <sz val="9"/>
        <rFont val="Arial"/>
        <family val="2"/>
      </rPr>
      <t>重庆凯良商贸有限公司</t>
    </r>
  </si>
  <si>
    <r>
      <rPr>
        <sz val="9"/>
        <rFont val="Arial"/>
        <family val="2"/>
      </rPr>
      <t>王盛斌</t>
    </r>
  </si>
  <si>
    <t>15376247</t>
  </si>
  <si>
    <r>
      <rPr>
        <sz val="9"/>
        <rFont val="Arial"/>
        <family val="2"/>
      </rPr>
      <t>武威市益民商贸有限责任公司</t>
    </r>
  </si>
  <si>
    <t>15365353</t>
  </si>
  <si>
    <r>
      <rPr>
        <sz val="9"/>
        <rFont val="Arial"/>
        <family val="2"/>
      </rPr>
      <t>洪雅县永正副食配送中心</t>
    </r>
  </si>
  <si>
    <r>
      <rPr>
        <sz val="9"/>
        <rFont val="等线"/>
        <family val="2"/>
      </rPr>
      <t>屠瀚</t>
    </r>
  </si>
  <si>
    <r>
      <rPr>
        <sz val="9"/>
        <rFont val="等线"/>
        <family val="2"/>
      </rPr>
      <t>贵州省</t>
    </r>
  </si>
  <si>
    <t>15355368</t>
  </si>
  <si>
    <r>
      <rPr>
        <sz val="9"/>
        <rFont val="等线"/>
        <family val="2"/>
      </rPr>
      <t>贵州扬帆黔通商贸有限公司</t>
    </r>
  </si>
  <si>
    <r>
      <rPr>
        <sz val="9"/>
        <rFont val="等线"/>
        <family val="2"/>
      </rPr>
      <t>成都</t>
    </r>
  </si>
  <si>
    <t>15365165</t>
  </si>
  <si>
    <r>
      <rPr>
        <sz val="9"/>
        <rFont val="Arial"/>
        <family val="2"/>
      </rPr>
      <t>四川京三力商贸有限公司</t>
    </r>
  </si>
  <si>
    <t>15384693</t>
  </si>
  <si>
    <t>兰州中信贸易有限责任公司</t>
  </si>
  <si>
    <r>
      <rPr>
        <sz val="9"/>
        <rFont val="等线"/>
        <family val="2"/>
      </rPr>
      <t>杨铁良</t>
    </r>
  </si>
  <si>
    <t>15376249</t>
  </si>
  <si>
    <r>
      <rPr>
        <sz val="9"/>
        <rFont val="Arial"/>
        <family val="2"/>
      </rPr>
      <t>西安超嘉商贸有限公司</t>
    </r>
  </si>
  <si>
    <r>
      <rPr>
        <sz val="9"/>
        <rFont val="等线"/>
        <family val="2"/>
      </rPr>
      <t>陕西省</t>
    </r>
  </si>
  <si>
    <r>
      <rPr>
        <sz val="9"/>
        <rFont val="宋体"/>
        <family val="2"/>
      </rPr>
      <t>商州新客户</t>
    </r>
    <phoneticPr fontId="1" type="noConversion"/>
  </si>
  <si>
    <t>延安新客户</t>
    <phoneticPr fontId="1" type="noConversion"/>
  </si>
  <si>
    <t>15382955</t>
  </si>
  <si>
    <r>
      <rPr>
        <sz val="9"/>
        <rFont val="宋体"/>
        <family val="2"/>
      </rPr>
      <t>榆林市新盛安商贸有限责任公司</t>
    </r>
  </si>
  <si>
    <r>
      <rPr>
        <sz val="9"/>
        <rFont val="等线"/>
        <family val="2"/>
      </rPr>
      <t>西安</t>
    </r>
  </si>
  <si>
    <r>
      <rPr>
        <sz val="9"/>
        <rFont val="Arial"/>
        <family val="2"/>
      </rPr>
      <t>金福洋仁寿分公司</t>
    </r>
  </si>
  <si>
    <r>
      <rPr>
        <sz val="9"/>
        <rFont val="Arial"/>
        <family val="2"/>
      </rPr>
      <t>徐蕾</t>
    </r>
  </si>
  <si>
    <t>72679301</t>
  </si>
  <si>
    <r>
      <rPr>
        <sz val="9"/>
        <rFont val="Arial"/>
        <family val="2"/>
      </rPr>
      <t>兰州华联综合超市有限公司</t>
    </r>
  </si>
  <si>
    <t>154273</t>
  </si>
  <si>
    <t>BJHL West</t>
  </si>
  <si>
    <t>72094785</t>
  </si>
  <si>
    <r>
      <rPr>
        <sz val="9"/>
        <rFont val="Arial"/>
        <family val="2"/>
      </rPr>
      <t>北京华联综合超市股份有限公司（兰州）西固分公司</t>
    </r>
  </si>
  <si>
    <t>72679303</t>
  </si>
  <si>
    <r>
      <rPr>
        <sz val="9"/>
        <rFont val="Arial"/>
        <family val="2"/>
      </rPr>
      <t>北京华联综合超市股份有限公司安宁分公司</t>
    </r>
  </si>
  <si>
    <t>15089063</t>
  </si>
  <si>
    <r>
      <rPr>
        <sz val="9"/>
        <rFont val="Arial"/>
        <family val="2"/>
      </rPr>
      <t>北京华联综合超市股份有限公司兰州第一分公司</t>
    </r>
  </si>
  <si>
    <t>72100524</t>
  </si>
  <si>
    <r>
      <rPr>
        <sz val="9"/>
        <rFont val="Arial"/>
        <family val="2"/>
      </rPr>
      <t>兰州华联综合超市有限公司城关分公司</t>
    </r>
  </si>
  <si>
    <t>72080378</t>
  </si>
  <si>
    <r>
      <rPr>
        <sz val="9"/>
        <rFont val="Arial"/>
        <family val="2"/>
      </rPr>
      <t>北京华联综合超市股份有限公司酒泉分公司</t>
    </r>
  </si>
  <si>
    <t>15146135</t>
  </si>
  <si>
    <r>
      <rPr>
        <sz val="9"/>
        <rFont val="Arial"/>
        <family val="2"/>
      </rPr>
      <t>北京华联综合超市股份有限公司武威分公司</t>
    </r>
  </si>
  <si>
    <t>15179334</t>
  </si>
  <si>
    <r>
      <rPr>
        <sz val="9"/>
        <rFont val="Arial"/>
        <family val="2"/>
      </rPr>
      <t>北京华联综合超市股份有限公司兰州第二分公司</t>
    </r>
  </si>
  <si>
    <t>15147237</t>
  </si>
  <si>
    <r>
      <rPr>
        <sz val="9"/>
        <rFont val="Arial"/>
        <family val="2"/>
      </rPr>
      <t>北京华联综合超市股份有限公司嘉峪关分公司</t>
    </r>
  </si>
  <si>
    <t>15230303</t>
  </si>
  <si>
    <r>
      <rPr>
        <sz val="9"/>
        <rFont val="Arial"/>
        <family val="2"/>
      </rPr>
      <t>北京华联综合超市股份有限公司临夏分公司</t>
    </r>
  </si>
  <si>
    <t>15252666</t>
  </si>
  <si>
    <r>
      <rPr>
        <sz val="9"/>
        <rFont val="Arial"/>
        <family val="2"/>
      </rPr>
      <t>北京华联综合超市股份有限公司白银分公司</t>
    </r>
  </si>
  <si>
    <t>15244441</t>
  </si>
  <si>
    <r>
      <rPr>
        <sz val="9"/>
        <rFont val="Arial"/>
        <family val="2"/>
      </rPr>
      <t>北京华联综合超市股份有限公司兰州第三分公司</t>
    </r>
  </si>
  <si>
    <t>72100204</t>
  </si>
  <si>
    <r>
      <rPr>
        <sz val="9"/>
        <rFont val="Arial"/>
        <family val="2"/>
      </rPr>
      <t>北京华联综合超市股份有限公司贵阳第二分公司</t>
    </r>
  </si>
  <si>
    <t>72094773</t>
  </si>
  <si>
    <r>
      <rPr>
        <sz val="9"/>
        <rFont val="Arial"/>
        <family val="2"/>
      </rPr>
      <t>北京华联综合超市股份有限公司贵阳分公司</t>
    </r>
  </si>
  <si>
    <t>72101498</t>
  </si>
  <si>
    <r>
      <rPr>
        <sz val="9"/>
        <rFont val="Arial"/>
        <family val="2"/>
      </rPr>
      <t>北京华联综合超市股份有限公司贵阳第三分公司</t>
    </r>
  </si>
  <si>
    <t>72015600</t>
  </si>
  <si>
    <r>
      <rPr>
        <sz val="9"/>
        <rFont val="Arial"/>
        <family val="2"/>
      </rPr>
      <t>北京华联综合超市股份有限公司安顺分公司</t>
    </r>
  </si>
  <si>
    <t>72023221</t>
  </si>
  <si>
    <r>
      <rPr>
        <sz val="9"/>
        <rFont val="Arial"/>
        <family val="2"/>
      </rPr>
      <t>北京华联综合超市股份有限公司贵阳第四分公司</t>
    </r>
  </si>
  <si>
    <t>15076530</t>
  </si>
  <si>
    <r>
      <rPr>
        <sz val="9"/>
        <rFont val="Arial"/>
        <family val="2"/>
      </rPr>
      <t>北京华联综合超市股份有限公司贵阳第五分公司</t>
    </r>
  </si>
  <si>
    <t>15102066</t>
  </si>
  <si>
    <r>
      <rPr>
        <sz val="9"/>
        <rFont val="Arial"/>
        <family val="2"/>
      </rPr>
      <t>北京华联综合超市股份有限公司贵阳第六分公司</t>
    </r>
  </si>
  <si>
    <t>15083775</t>
  </si>
  <si>
    <r>
      <rPr>
        <sz val="9"/>
        <rFont val="Arial"/>
        <family val="2"/>
      </rPr>
      <t>北京华联综合超市股份有限公司凯里分公司</t>
    </r>
  </si>
  <si>
    <t>15110927</t>
  </si>
  <si>
    <r>
      <rPr>
        <sz val="9"/>
        <rFont val="Arial"/>
        <family val="2"/>
      </rPr>
      <t>北京华联综合超市股份有限公司仁怀分公司</t>
    </r>
  </si>
  <si>
    <t>15147506</t>
  </si>
  <si>
    <r>
      <rPr>
        <sz val="9"/>
        <rFont val="Arial"/>
        <family val="2"/>
      </rPr>
      <t>北京华联综合超市股份有限公司兴义分公司</t>
    </r>
  </si>
  <si>
    <t>72079682</t>
  </si>
  <si>
    <r>
      <rPr>
        <sz val="9"/>
        <rFont val="Arial"/>
        <family val="2"/>
      </rPr>
      <t>北京华联综合超市股份有限公司遵义分公司</t>
    </r>
  </si>
  <si>
    <t>72015605</t>
  </si>
  <si>
    <r>
      <rPr>
        <sz val="9"/>
        <rFont val="Arial"/>
        <family val="2"/>
      </rPr>
      <t>北京华联综合超市股份有限公司遵义第二分公司</t>
    </r>
  </si>
  <si>
    <t>15175853</t>
  </si>
  <si>
    <r>
      <rPr>
        <sz val="9"/>
        <rFont val="Arial"/>
        <family val="2"/>
      </rPr>
      <t>北京华联综合超市股份有限公司遵义第三分公司</t>
    </r>
  </si>
  <si>
    <t>15196015</t>
  </si>
  <si>
    <r>
      <rPr>
        <sz val="9"/>
        <rFont val="Arial"/>
        <family val="2"/>
      </rPr>
      <t>北京华联综合超市股份有限公司贵阳第七分公司</t>
    </r>
  </si>
  <si>
    <t>15219130</t>
  </si>
  <si>
    <r>
      <rPr>
        <sz val="9"/>
        <rFont val="Arial"/>
        <family val="2"/>
      </rPr>
      <t>北京华联综合超市股份有限公司天柱分公司</t>
    </r>
  </si>
  <si>
    <t>15243536</t>
  </si>
  <si>
    <r>
      <rPr>
        <sz val="9"/>
        <rFont val="Arial"/>
        <family val="2"/>
      </rPr>
      <t>贵州华联综合超市有限公司开阳分公司</t>
    </r>
  </si>
  <si>
    <t>15243537</t>
  </si>
  <si>
    <r>
      <rPr>
        <sz val="9"/>
        <rFont val="Arial"/>
        <family val="2"/>
      </rPr>
      <t>贵州华联综合超市有限公司龙里分公司</t>
    </r>
  </si>
  <si>
    <t>15288036</t>
  </si>
  <si>
    <r>
      <rPr>
        <sz val="9"/>
        <rFont val="Arial"/>
        <family val="2"/>
      </rPr>
      <t>贵州华联综合超市有限公司</t>
    </r>
  </si>
  <si>
    <t>15288459</t>
  </si>
  <si>
    <r>
      <rPr>
        <sz val="9"/>
        <rFont val="Arial"/>
        <family val="2"/>
      </rPr>
      <t>贵州华联综合超市有限公司贵阳分公司</t>
    </r>
  </si>
  <si>
    <t>72679504</t>
  </si>
  <si>
    <r>
      <rPr>
        <sz val="9"/>
        <rFont val="Arial"/>
        <family val="2"/>
      </rPr>
      <t>北京华联综合超市股份有限公司银川分公司</t>
    </r>
  </si>
  <si>
    <t>15095307</t>
  </si>
  <si>
    <r>
      <rPr>
        <sz val="9"/>
        <rFont val="Arial"/>
        <family val="2"/>
      </rPr>
      <t>北京华联综合超市股份有限公司银川第二分公司</t>
    </r>
  </si>
  <si>
    <t>72015602</t>
  </si>
  <si>
    <r>
      <rPr>
        <sz val="9"/>
        <rFont val="Arial"/>
        <family val="2"/>
      </rPr>
      <t>北京华联综合超市股份有限公司石嘴山分公司</t>
    </r>
  </si>
  <si>
    <t>15146138</t>
  </si>
  <si>
    <r>
      <rPr>
        <sz val="9"/>
        <rFont val="Arial"/>
        <family val="2"/>
      </rPr>
      <t>北京华联综合超市股份有限公司吴忠分公司</t>
    </r>
  </si>
  <si>
    <t>15196999</t>
  </si>
  <si>
    <r>
      <rPr>
        <sz val="9"/>
        <rFont val="Arial"/>
        <family val="2"/>
      </rPr>
      <t>北京华联综合超市股份有限公司银川第三分公司</t>
    </r>
  </si>
  <si>
    <t>15241217</t>
  </si>
  <si>
    <r>
      <rPr>
        <sz val="9"/>
        <rFont val="Arial"/>
        <family val="2"/>
      </rPr>
      <t>北京华联综合超市股份有限公司灵武第一分公司</t>
    </r>
  </si>
  <si>
    <t>15308929</t>
  </si>
  <si>
    <r>
      <rPr>
        <sz val="9"/>
        <rFont val="Arial"/>
        <family val="2"/>
      </rPr>
      <t>北京华联综合超市股份有限公司银川第四分公司</t>
    </r>
  </si>
  <si>
    <t>15285860</t>
  </si>
  <si>
    <r>
      <rPr>
        <sz val="9"/>
        <rFont val="Arial"/>
        <family val="2"/>
      </rPr>
      <t>北京华联综合超市股份有限公司青海第六分公司</t>
    </r>
  </si>
  <si>
    <t>15191352</t>
  </si>
  <si>
    <r>
      <rPr>
        <sz val="9"/>
        <rFont val="Arial"/>
        <family val="2"/>
      </rPr>
      <t>北京华联综合超市股份有限公司青海第五分公司</t>
    </r>
  </si>
  <si>
    <t>72100658</t>
  </si>
  <si>
    <r>
      <rPr>
        <sz val="9"/>
        <rFont val="Arial"/>
        <family val="2"/>
      </rPr>
      <t>北京华联综合超市股份有限公司青海第一分公司</t>
    </r>
  </si>
  <si>
    <t>15088441</t>
  </si>
  <si>
    <r>
      <rPr>
        <sz val="9"/>
        <rFont val="Arial"/>
        <family val="2"/>
      </rPr>
      <t>北京华联综合超市股份有限公司青海第三分公司</t>
    </r>
  </si>
  <si>
    <t>15147655</t>
  </si>
  <si>
    <r>
      <rPr>
        <sz val="9"/>
        <rFont val="Arial"/>
        <family val="2"/>
      </rPr>
      <t>北京华联综合超市股份有限公司青海第四分公司</t>
    </r>
  </si>
  <si>
    <t>72094766</t>
  </si>
  <si>
    <r>
      <rPr>
        <sz val="9"/>
        <rFont val="Arial"/>
        <family val="2"/>
      </rPr>
      <t>北京华联综合超市股份有限公司成都分公司</t>
    </r>
  </si>
  <si>
    <t>72079928</t>
  </si>
  <si>
    <r>
      <rPr>
        <sz val="9"/>
        <rFont val="Arial"/>
        <family val="2"/>
      </rPr>
      <t>北京华联综合超市股份有限公司乐山分公司</t>
    </r>
  </si>
  <si>
    <t>15083776</t>
  </si>
  <si>
    <r>
      <rPr>
        <sz val="9"/>
        <rFont val="Arial"/>
        <family val="2"/>
      </rPr>
      <t>北京华联综合超市股份有限公司成都第三分公司</t>
    </r>
  </si>
  <si>
    <t>72678118</t>
  </si>
  <si>
    <r>
      <rPr>
        <sz val="9"/>
        <rFont val="Arial"/>
        <family val="2"/>
      </rPr>
      <t>北京华联综合超市股份有限公司遂宁分公司</t>
    </r>
  </si>
  <si>
    <t>72094769</t>
  </si>
  <si>
    <r>
      <rPr>
        <sz val="9"/>
        <rFont val="Arial"/>
        <family val="2"/>
      </rPr>
      <t>北京华联综合超市股份有限公司攀枝花分公司</t>
    </r>
  </si>
  <si>
    <t>15116174</t>
  </si>
  <si>
    <r>
      <rPr>
        <sz val="9"/>
        <rFont val="Arial"/>
        <family val="2"/>
      </rPr>
      <t>北京华联综合超市股份有限公司攀枝花第二分公司</t>
    </r>
  </si>
  <si>
    <t>15116121</t>
  </si>
  <si>
    <r>
      <rPr>
        <sz val="9"/>
        <rFont val="Arial"/>
        <family val="2"/>
      </rPr>
      <t>北京华联综合超市股份有限公司攀枝花第三分公司</t>
    </r>
  </si>
  <si>
    <t>15173716</t>
  </si>
  <si>
    <r>
      <rPr>
        <sz val="9"/>
        <rFont val="Arial"/>
        <family val="2"/>
      </rPr>
      <t>北京华联综合超市股份有限公司成都第四分公司</t>
    </r>
  </si>
  <si>
    <t>15179337</t>
  </si>
  <si>
    <r>
      <rPr>
        <sz val="9"/>
        <rFont val="Arial"/>
        <family val="2"/>
      </rPr>
      <t>北京华联综合超市股份有限公司内江分公司</t>
    </r>
  </si>
  <si>
    <t>15221858</t>
  </si>
  <si>
    <r>
      <rPr>
        <sz val="9"/>
        <rFont val="Arial"/>
        <family val="2"/>
      </rPr>
      <t>北京华联综合超市股份有限公司四川达州宣汉分公司</t>
    </r>
  </si>
  <si>
    <t>15177296</t>
  </si>
  <si>
    <r>
      <rPr>
        <sz val="9"/>
        <rFont val="Arial"/>
        <family val="2"/>
      </rPr>
      <t>北京华联综合超市股份有限公司达州分公司</t>
    </r>
  </si>
  <si>
    <t>15241216</t>
  </si>
  <si>
    <r>
      <rPr>
        <sz val="9"/>
        <rFont val="Arial"/>
        <family val="2"/>
      </rPr>
      <t>北京华联综合超市股份有限公司乐山第二分公司</t>
    </r>
  </si>
  <si>
    <t>15320224</t>
  </si>
  <si>
    <r>
      <rPr>
        <sz val="9"/>
        <rFont val="Arial"/>
        <family val="2"/>
      </rPr>
      <t>北京华联综合超市股份有限公司攀枝花第五分公司</t>
    </r>
  </si>
  <si>
    <t>72080724</t>
  </si>
  <si>
    <r>
      <rPr>
        <sz val="9"/>
        <rFont val="Arial"/>
        <family val="2"/>
      </rPr>
      <t>北京华联综合超市股份有限公司重庆江北分公司</t>
    </r>
  </si>
  <si>
    <t>15347747</t>
  </si>
  <si>
    <r>
      <rPr>
        <sz val="9"/>
        <rFont val="Arial"/>
        <family val="2"/>
      </rPr>
      <t>贵州华联综合超市有限公司黔西分公司</t>
    </r>
  </si>
  <si>
    <t>72100713</t>
  </si>
  <si>
    <r>
      <rPr>
        <sz val="9"/>
        <rFont val="Arial"/>
        <family val="2"/>
      </rPr>
      <t>德阳世纪联华超市有限公司</t>
    </r>
  </si>
  <si>
    <t>154303</t>
  </si>
  <si>
    <t>CLH Central-China</t>
  </si>
  <si>
    <t>72810123</t>
  </si>
  <si>
    <r>
      <rPr>
        <sz val="9"/>
        <rFont val="Arial"/>
        <family val="2"/>
      </rPr>
      <t>成都世纪联华超市有限公司</t>
    </r>
  </si>
  <si>
    <t>72810126</t>
  </si>
  <si>
    <r>
      <rPr>
        <sz val="9"/>
        <rFont val="Arial"/>
        <family val="2"/>
      </rPr>
      <t>成都世纪联华商贸有限公司</t>
    </r>
  </si>
  <si>
    <t>15197764</t>
  </si>
  <si>
    <r>
      <rPr>
        <sz val="9"/>
        <rFont val="Arial"/>
        <family val="2"/>
      </rPr>
      <t>乐天玛特（成都）商业有限公司</t>
    </r>
  </si>
  <si>
    <t>305475</t>
  </si>
  <si>
    <t>Lottemart West(Chengdu)</t>
  </si>
  <si>
    <t>138194</t>
  </si>
  <si>
    <t>Lottemart West</t>
  </si>
  <si>
    <t>15147817</t>
  </si>
  <si>
    <r>
      <rPr>
        <sz val="9"/>
        <rFont val="Arial"/>
        <family val="2"/>
      </rPr>
      <t>乐天玛特（重庆）商业有限公司</t>
    </r>
  </si>
  <si>
    <t>301287</t>
  </si>
  <si>
    <t>LOTTEMART CQ</t>
  </si>
  <si>
    <t>135287</t>
  </si>
  <si>
    <t>72910107</t>
  </si>
  <si>
    <r>
      <rPr>
        <sz val="9"/>
        <rFont val="Arial"/>
        <family val="2"/>
      </rPr>
      <t>西安易初莲花连锁超市有限公司</t>
    </r>
  </si>
  <si>
    <t>169540</t>
  </si>
  <si>
    <t>Lotus West</t>
  </si>
  <si>
    <t>72101070</t>
  </si>
  <si>
    <r>
      <rPr>
        <sz val="9"/>
        <rFont val="Arial"/>
        <family val="2"/>
      </rPr>
      <t>成都爱莲超市有限公司</t>
    </r>
  </si>
  <si>
    <t>72100562</t>
  </si>
  <si>
    <r>
      <rPr>
        <sz val="9"/>
        <rFont val="Arial"/>
        <family val="2"/>
      </rPr>
      <t>重庆爱莲百货超市有限公司</t>
    </r>
  </si>
  <si>
    <t>72679102</t>
  </si>
  <si>
    <r>
      <rPr>
        <sz val="9"/>
        <rFont val="Arial"/>
        <family val="2"/>
      </rPr>
      <t>西安市人人乐超市有限公司</t>
    </r>
  </si>
  <si>
    <t>154381</t>
  </si>
  <si>
    <t>RRL Xi'an</t>
  </si>
  <si>
    <t>72678113</t>
  </si>
  <si>
    <r>
      <rPr>
        <sz val="9"/>
        <rFont val="Arial"/>
        <family val="2"/>
      </rPr>
      <t>成都市人人乐商业有限公司</t>
    </r>
  </si>
  <si>
    <t>154376</t>
  </si>
  <si>
    <t>RRL Chendu</t>
  </si>
  <si>
    <t>72678309</t>
  </si>
  <si>
    <r>
      <rPr>
        <sz val="9"/>
        <rFont val="Arial"/>
        <family val="2"/>
      </rPr>
      <t>重庆市人人乐商业有限公司</t>
    </r>
  </si>
  <si>
    <t>154377</t>
  </si>
  <si>
    <t>RRL Chong Qing</t>
  </si>
  <si>
    <t>15138890</t>
  </si>
  <si>
    <r>
      <rPr>
        <sz val="9"/>
        <rFont val="Arial"/>
        <family val="2"/>
      </rPr>
      <t>成都市天虹百货有限公司高新商场</t>
    </r>
  </si>
  <si>
    <r>
      <rPr>
        <sz val="9"/>
        <rFont val="Arial"/>
        <family val="2"/>
      </rPr>
      <t>王轩</t>
    </r>
  </si>
  <si>
    <r>
      <rPr>
        <sz val="9"/>
        <rFont val="Arial"/>
        <family val="2"/>
      </rPr>
      <t>李勇</t>
    </r>
  </si>
  <si>
    <t>72211008</t>
  </si>
  <si>
    <r>
      <rPr>
        <sz val="9"/>
        <rFont val="Arial"/>
        <family val="2"/>
      </rPr>
      <t>北京金宇瑞欣贸易有限公司</t>
    </r>
  </si>
  <si>
    <t>154267</t>
  </si>
  <si>
    <t>Beijing1 DT</t>
  </si>
  <si>
    <t>131256</t>
  </si>
  <si>
    <t>North DT</t>
  </si>
  <si>
    <r>
      <rPr>
        <sz val="9"/>
        <rFont val="Arial"/>
        <family val="2"/>
      </rPr>
      <t>张静</t>
    </r>
  </si>
  <si>
    <t>72211002</t>
  </si>
  <si>
    <r>
      <rPr>
        <sz val="9"/>
        <rFont val="Arial"/>
        <family val="2"/>
      </rPr>
      <t>北京瑞丰源商贸有限责任公司</t>
    </r>
  </si>
  <si>
    <r>
      <rPr>
        <sz val="9"/>
        <rFont val="Arial"/>
        <family val="2"/>
      </rPr>
      <t>杨建国</t>
    </r>
  </si>
  <si>
    <t>15191704</t>
  </si>
  <si>
    <r>
      <rPr>
        <sz val="9"/>
        <rFont val="Arial"/>
        <family val="2"/>
      </rPr>
      <t>北京拼会赢商贸有限责任公司</t>
    </r>
  </si>
  <si>
    <r>
      <rPr>
        <sz val="9"/>
        <rFont val="Arial"/>
        <family val="2"/>
      </rPr>
      <t>辛星</t>
    </r>
  </si>
  <si>
    <t>15105370</t>
  </si>
  <si>
    <r>
      <rPr>
        <sz val="9"/>
        <rFont val="Arial"/>
        <family val="2"/>
      </rPr>
      <t>北京朝批方盛商贸有限公司</t>
    </r>
  </si>
  <si>
    <r>
      <rPr>
        <sz val="9"/>
        <rFont val="Arial"/>
        <family val="2"/>
      </rPr>
      <t>邢汝兵</t>
    </r>
  </si>
  <si>
    <t>15168258</t>
  </si>
  <si>
    <r>
      <rPr>
        <sz val="9"/>
        <rFont val="Arial"/>
        <family val="2"/>
      </rPr>
      <t>北京朝批方盛商贸有限公司廊坊分公司</t>
    </r>
  </si>
  <si>
    <t>72211102</t>
  </si>
  <si>
    <r>
      <rPr>
        <sz val="9"/>
        <rFont val="Arial"/>
        <family val="2"/>
      </rPr>
      <t>北京一商兰枫叶商业有限公司</t>
    </r>
  </si>
  <si>
    <r>
      <rPr>
        <sz val="9"/>
        <rFont val="Arial"/>
        <family val="2"/>
      </rPr>
      <t>戚海峰</t>
    </r>
  </si>
  <si>
    <r>
      <rPr>
        <sz val="9"/>
        <rFont val="Arial"/>
        <family val="2"/>
      </rPr>
      <t>陈姣</t>
    </r>
  </si>
  <si>
    <t>72310801</t>
  </si>
  <si>
    <r>
      <rPr>
        <sz val="9"/>
        <rFont val="Arial"/>
        <family val="2"/>
      </rPr>
      <t>邢台诚洁商贸有限公司</t>
    </r>
  </si>
  <si>
    <t>154396</t>
  </si>
  <si>
    <t>South Hebei3 DT</t>
  </si>
  <si>
    <r>
      <rPr>
        <sz val="9"/>
        <rFont val="Arial"/>
        <family val="2"/>
      </rPr>
      <t>刘家庆</t>
    </r>
  </si>
  <si>
    <t>15168257</t>
  </si>
  <si>
    <r>
      <rPr>
        <sz val="9"/>
        <rFont val="Arial"/>
        <family val="2"/>
      </rPr>
      <t>沧州宏业顺达商贸有限公司</t>
    </r>
  </si>
  <si>
    <r>
      <rPr>
        <sz val="9"/>
        <rFont val="Arial"/>
        <family val="2"/>
      </rPr>
      <t>王涛</t>
    </r>
  </si>
  <si>
    <t>15079004</t>
  </si>
  <si>
    <r>
      <rPr>
        <sz val="9"/>
        <rFont val="Arial"/>
        <family val="2"/>
      </rPr>
      <t>衡水玉吉日化商贸有限公司</t>
    </r>
  </si>
  <si>
    <t>72101751</t>
  </si>
  <si>
    <r>
      <rPr>
        <sz val="9"/>
        <rFont val="Arial"/>
        <family val="2"/>
      </rPr>
      <t>石家庄博宏伟业商贸有限公司</t>
    </r>
  </si>
  <si>
    <r>
      <rPr>
        <sz val="9"/>
        <rFont val="Arial"/>
        <family val="2"/>
      </rPr>
      <t>王明彦</t>
    </r>
  </si>
  <si>
    <t>72102126</t>
  </si>
  <si>
    <r>
      <rPr>
        <sz val="9"/>
        <rFont val="Arial"/>
        <family val="2"/>
      </rPr>
      <t>保定市宜美百嘉商贸有限公司</t>
    </r>
  </si>
  <si>
    <r>
      <rPr>
        <sz val="9"/>
        <rFont val="Arial"/>
        <family val="2"/>
      </rPr>
      <t>吴雅超</t>
    </r>
  </si>
  <si>
    <t>72102337</t>
  </si>
  <si>
    <r>
      <rPr>
        <sz val="9"/>
        <rFont val="Arial"/>
        <family val="2"/>
      </rPr>
      <t>唐山市汇旺行工贸股份有限公司</t>
    </r>
  </si>
  <si>
    <t>154369</t>
  </si>
  <si>
    <t>North Hebei3 DT</t>
  </si>
  <si>
    <r>
      <rPr>
        <sz val="9"/>
        <rFont val="Arial"/>
        <family val="2"/>
      </rPr>
      <t>魏国伟</t>
    </r>
  </si>
  <si>
    <t>72101464</t>
  </si>
  <si>
    <r>
      <rPr>
        <sz val="9"/>
        <rFont val="Arial"/>
        <family val="2"/>
      </rPr>
      <t>承德市那氏商贸有限责任公司</t>
    </r>
  </si>
  <si>
    <t>154329</t>
  </si>
  <si>
    <t>Heibei Others DT</t>
  </si>
  <si>
    <r>
      <rPr>
        <sz val="9"/>
        <rFont val="Arial"/>
        <family val="2"/>
      </rPr>
      <t>张英</t>
    </r>
  </si>
  <si>
    <t>72310700</t>
  </si>
  <si>
    <r>
      <rPr>
        <sz val="9"/>
        <rFont val="Arial"/>
        <family val="2"/>
      </rPr>
      <t>张家口市亿达化妆品有限公司</t>
    </r>
  </si>
  <si>
    <r>
      <rPr>
        <sz val="9"/>
        <rFont val="Arial"/>
        <family val="2"/>
      </rPr>
      <t>李颖</t>
    </r>
  </si>
  <si>
    <t>72102632</t>
  </si>
  <si>
    <r>
      <rPr>
        <sz val="9"/>
        <rFont val="Arial"/>
        <family val="2"/>
      </rPr>
      <t>焦作市双裕商贸有限公司</t>
    </r>
  </si>
  <si>
    <t>154436</t>
  </si>
  <si>
    <t>Zhengzhou3 DT</t>
  </si>
  <si>
    <r>
      <rPr>
        <sz val="9"/>
        <rFont val="Arial"/>
        <family val="2"/>
      </rPr>
      <t>齐子雷</t>
    </r>
  </si>
  <si>
    <t>15114226</t>
  </si>
  <si>
    <r>
      <rPr>
        <sz val="9"/>
        <rFont val="Arial"/>
        <family val="2"/>
      </rPr>
      <t>周口市欣和商贸有限公司</t>
    </r>
  </si>
  <si>
    <t>154331</t>
  </si>
  <si>
    <t>Henan Others DT</t>
  </si>
  <si>
    <r>
      <rPr>
        <sz val="9"/>
        <rFont val="Arial"/>
        <family val="2"/>
      </rPr>
      <t>谢俊选</t>
    </r>
  </si>
  <si>
    <t>72370504</t>
  </si>
  <si>
    <r>
      <rPr>
        <sz val="9"/>
        <rFont val="Arial"/>
        <family val="2"/>
      </rPr>
      <t>新乡市千晔商贸有限公司</t>
    </r>
  </si>
  <si>
    <t>15320220</t>
  </si>
  <si>
    <r>
      <rPr>
        <sz val="9"/>
        <rFont val="Arial"/>
        <family val="2"/>
      </rPr>
      <t>商丘欣怡供应链管理有限公司</t>
    </r>
  </si>
  <si>
    <r>
      <rPr>
        <sz val="9"/>
        <rFont val="Arial"/>
        <family val="2"/>
      </rPr>
      <t>邹国峰</t>
    </r>
  </si>
  <si>
    <t>72370303</t>
  </si>
  <si>
    <r>
      <rPr>
        <sz val="9"/>
        <rFont val="Arial"/>
        <family val="2"/>
      </rPr>
      <t>南阳市南贸洗涤化妆品有限公司</t>
    </r>
  </si>
  <si>
    <t>15116417</t>
  </si>
  <si>
    <r>
      <rPr>
        <sz val="9"/>
        <rFont val="Arial"/>
        <family val="2"/>
      </rPr>
      <t>驻马店市佰欣商贸有限公司</t>
    </r>
  </si>
  <si>
    <t>15187602</t>
  </si>
  <si>
    <r>
      <rPr>
        <sz val="9"/>
        <rFont val="Arial"/>
        <family val="2"/>
      </rPr>
      <t>信阳永诚化妆品有限公司</t>
    </r>
  </si>
  <si>
    <r>
      <rPr>
        <sz val="9"/>
        <rFont val="Arial"/>
        <family val="2"/>
      </rPr>
      <t>赵洋</t>
    </r>
  </si>
  <si>
    <r>
      <rPr>
        <sz val="9"/>
        <rFont val="Arial"/>
        <family val="2"/>
      </rPr>
      <t>高枫</t>
    </r>
  </si>
  <si>
    <r>
      <rPr>
        <sz val="9"/>
        <rFont val="Arial"/>
        <family val="2"/>
      </rPr>
      <t>黑龙江省</t>
    </r>
  </si>
  <si>
    <t>15141054</t>
  </si>
  <si>
    <r>
      <rPr>
        <sz val="9"/>
        <rFont val="Arial"/>
        <family val="2"/>
      </rPr>
      <t>齐齐哈尔市合浦经贸有限公司</t>
    </r>
  </si>
  <si>
    <t>154325</t>
  </si>
  <si>
    <t>Haerbin2 DT</t>
  </si>
  <si>
    <r>
      <rPr>
        <sz val="9"/>
        <rFont val="Arial"/>
        <family val="2"/>
      </rPr>
      <t>索殿彬</t>
    </r>
  </si>
  <si>
    <t>72450501</t>
  </si>
  <si>
    <r>
      <rPr>
        <sz val="9"/>
        <rFont val="Arial"/>
        <family val="2"/>
      </rPr>
      <t>大庆市萨尔图区德众宇经贸有限公司</t>
    </r>
  </si>
  <si>
    <r>
      <rPr>
        <sz val="9"/>
        <rFont val="Arial"/>
        <family val="2"/>
      </rPr>
      <t>张工远</t>
    </r>
  </si>
  <si>
    <t>72450303</t>
  </si>
  <si>
    <r>
      <rPr>
        <sz val="9"/>
        <rFont val="Arial"/>
        <family val="2"/>
      </rPr>
      <t>牡丹江天程洗化有限公司</t>
    </r>
  </si>
  <si>
    <r>
      <rPr>
        <sz val="9"/>
        <rFont val="Arial"/>
        <family val="2"/>
      </rPr>
      <t>张颖</t>
    </r>
  </si>
  <si>
    <t>72101250</t>
  </si>
  <si>
    <r>
      <rPr>
        <sz val="9"/>
        <rFont val="Arial"/>
        <family val="2"/>
      </rPr>
      <t>黑龙江亚华威经贸有限公司</t>
    </r>
  </si>
  <si>
    <t>15197768</t>
  </si>
  <si>
    <r>
      <rPr>
        <sz val="9"/>
        <rFont val="Arial"/>
        <family val="2"/>
      </rPr>
      <t>鹤岗市和生经贸有限公司</t>
    </r>
  </si>
  <si>
    <t>154330</t>
  </si>
  <si>
    <t>Heilongjiang Others DT</t>
  </si>
  <si>
    <r>
      <rPr>
        <sz val="9"/>
        <rFont val="Arial"/>
        <family val="2"/>
      </rPr>
      <t>吴旭鹏</t>
    </r>
  </si>
  <si>
    <r>
      <rPr>
        <sz val="9"/>
        <rFont val="Arial"/>
        <family val="2"/>
      </rPr>
      <t>吉林省</t>
    </r>
  </si>
  <si>
    <t>15102905</t>
  </si>
  <si>
    <r>
      <rPr>
        <sz val="9"/>
        <rFont val="Arial"/>
        <family val="2"/>
      </rPr>
      <t>北京一商兰枫叶商业有限公司吉林市分公司</t>
    </r>
  </si>
  <si>
    <t>154299</t>
  </si>
  <si>
    <t>Changchun3 DT</t>
  </si>
  <si>
    <r>
      <rPr>
        <sz val="9"/>
        <rFont val="Arial"/>
        <family val="2"/>
      </rPr>
      <t>张雪松</t>
    </r>
  </si>
  <si>
    <t>15260394</t>
  </si>
  <si>
    <r>
      <rPr>
        <sz val="9"/>
        <rFont val="Arial"/>
        <family val="2"/>
      </rPr>
      <t>四平市泰嘉瑞佰商贸有限公司</t>
    </r>
  </si>
  <si>
    <t>154347</t>
  </si>
  <si>
    <t>Jilin Others DT</t>
  </si>
  <si>
    <t>15100372</t>
  </si>
  <si>
    <r>
      <rPr>
        <sz val="9"/>
        <rFont val="Arial"/>
        <family val="2"/>
      </rPr>
      <t>长春创美百货经销有限公司</t>
    </r>
  </si>
  <si>
    <r>
      <rPr>
        <sz val="9"/>
        <rFont val="Arial"/>
        <family val="2"/>
      </rPr>
      <t>李磊</t>
    </r>
  </si>
  <si>
    <t>72100695</t>
  </si>
  <si>
    <r>
      <rPr>
        <sz val="9"/>
        <rFont val="Arial"/>
        <family val="2"/>
      </rPr>
      <t>辽宁嘉龙商贸有限公司</t>
    </r>
  </si>
  <si>
    <t>154393</t>
  </si>
  <si>
    <t>LIAONING OTHERS DT</t>
  </si>
  <si>
    <r>
      <rPr>
        <sz val="9"/>
        <rFont val="Arial"/>
        <family val="2"/>
      </rPr>
      <t>刘久东</t>
    </r>
  </si>
  <si>
    <t>72410500</t>
  </si>
  <si>
    <r>
      <rPr>
        <sz val="9"/>
        <rFont val="Arial"/>
        <family val="2"/>
      </rPr>
      <t>营口市联利有限责任公司</t>
    </r>
  </si>
  <si>
    <r>
      <rPr>
        <sz val="9"/>
        <rFont val="Arial"/>
        <family val="2"/>
      </rPr>
      <t>刘新</t>
    </r>
  </si>
  <si>
    <t>15208821</t>
  </si>
  <si>
    <r>
      <rPr>
        <sz val="9"/>
        <rFont val="Arial"/>
        <family val="2"/>
      </rPr>
      <t>本溪瑞宁商贸有限公司</t>
    </r>
  </si>
  <si>
    <r>
      <rPr>
        <sz val="9"/>
        <rFont val="Arial"/>
        <family val="2"/>
      </rPr>
      <t>田野</t>
    </r>
  </si>
  <si>
    <t>15177129</t>
  </si>
  <si>
    <r>
      <rPr>
        <sz val="9"/>
        <rFont val="Arial"/>
        <family val="2"/>
      </rPr>
      <t>沈阳平祥商贸有限公司抚顺分公司</t>
    </r>
  </si>
  <si>
    <r>
      <rPr>
        <sz val="9"/>
        <rFont val="Arial"/>
        <family val="2"/>
      </rPr>
      <t>王欣洋</t>
    </r>
  </si>
  <si>
    <t>15196438</t>
  </si>
  <si>
    <r>
      <rPr>
        <sz val="9"/>
        <rFont val="Arial"/>
        <family val="2"/>
      </rPr>
      <t>大连宝利劼贸易有限公司</t>
    </r>
  </si>
  <si>
    <t>154355</t>
  </si>
  <si>
    <r>
      <rPr>
        <sz val="9"/>
        <rFont val="Arial"/>
        <family val="2"/>
      </rPr>
      <t>许琳琳</t>
    </r>
  </si>
  <si>
    <t>15109608</t>
  </si>
  <si>
    <r>
      <rPr>
        <sz val="9"/>
        <rFont val="Arial"/>
        <family val="2"/>
      </rPr>
      <t>鞍山市永恒商贸有限公司</t>
    </r>
  </si>
  <si>
    <r>
      <rPr>
        <sz val="9"/>
        <rFont val="Arial"/>
        <family val="2"/>
      </rPr>
      <t>于祺</t>
    </r>
  </si>
  <si>
    <t>72023941</t>
  </si>
  <si>
    <r>
      <rPr>
        <sz val="9"/>
        <rFont val="Arial"/>
        <family val="2"/>
      </rPr>
      <t>丹东宏军商业有限公司</t>
    </r>
  </si>
  <si>
    <r>
      <rPr>
        <sz val="9"/>
        <rFont val="Arial"/>
        <family val="2"/>
      </rPr>
      <t>张雷</t>
    </r>
  </si>
  <si>
    <t>72102452</t>
  </si>
  <si>
    <r>
      <rPr>
        <sz val="9"/>
        <rFont val="Arial"/>
        <family val="2"/>
      </rPr>
      <t>锦州娇子商贸有限公司</t>
    </r>
  </si>
  <si>
    <t>15194312</t>
  </si>
  <si>
    <r>
      <rPr>
        <sz val="9"/>
        <rFont val="Arial"/>
        <family val="2"/>
      </rPr>
      <t>朝阳嘉宜商贸有限公司</t>
    </r>
  </si>
  <si>
    <t>72411600</t>
  </si>
  <si>
    <r>
      <rPr>
        <sz val="9"/>
        <rFont val="Arial"/>
        <family val="2"/>
      </rPr>
      <t>葫芦岛市康隆化妆洗涤用品有限公司</t>
    </r>
  </si>
  <si>
    <r>
      <rPr>
        <sz val="9"/>
        <rFont val="Arial"/>
        <family val="2"/>
      </rPr>
      <t>杨帆</t>
    </r>
  </si>
  <si>
    <r>
      <rPr>
        <sz val="9"/>
        <rFont val="Arial"/>
        <family val="2"/>
      </rPr>
      <t>内蒙古自治区</t>
    </r>
  </si>
  <si>
    <t>15177299</t>
  </si>
  <si>
    <r>
      <rPr>
        <sz val="9"/>
        <rFont val="Arial"/>
        <family val="2"/>
      </rPr>
      <t>赤峰利多商贸有限责任公司</t>
    </r>
  </si>
  <si>
    <t>154366</t>
  </si>
  <si>
    <t>Neimenggu Others DT</t>
  </si>
  <si>
    <t>15182951</t>
  </si>
  <si>
    <r>
      <rPr>
        <sz val="9"/>
        <rFont val="Arial"/>
        <family val="2"/>
      </rPr>
      <t>乌海市佰仕洁商贸有限责任公司</t>
    </r>
  </si>
  <si>
    <t>72001442</t>
  </si>
  <si>
    <r>
      <rPr>
        <sz val="9"/>
        <rFont val="Arial"/>
        <family val="2"/>
      </rPr>
      <t>通辽市科尔沁区新兴大街鹏昇商行</t>
    </r>
  </si>
  <si>
    <t>72101981</t>
  </si>
  <si>
    <r>
      <rPr>
        <sz val="9"/>
        <rFont val="Arial"/>
        <family val="2"/>
      </rPr>
      <t>包头市佰捷贸易有限责任公司</t>
    </r>
  </si>
  <si>
    <t>72100661</t>
  </si>
  <si>
    <r>
      <rPr>
        <sz val="9"/>
        <rFont val="Arial"/>
        <family val="2"/>
      </rPr>
      <t>呼和浩特市佰洁贸易有限责任公司</t>
    </r>
  </si>
  <si>
    <t>15144472</t>
  </si>
  <si>
    <r>
      <rPr>
        <sz val="9"/>
        <rFont val="Arial"/>
        <family val="2"/>
      </rPr>
      <t>呼伦贝尔市海拉尔区利华商贸有限公司</t>
    </r>
  </si>
  <si>
    <r>
      <rPr>
        <sz val="9"/>
        <rFont val="Arial"/>
        <family val="2"/>
      </rPr>
      <t>王庆涛</t>
    </r>
  </si>
  <si>
    <t>72530506</t>
  </si>
  <si>
    <r>
      <rPr>
        <sz val="9"/>
        <rFont val="Arial"/>
        <family val="2"/>
      </rPr>
      <t>淄博杨氏商贸有限公司</t>
    </r>
  </si>
  <si>
    <t>154425</t>
  </si>
  <si>
    <t>West Shandong3 DT</t>
  </si>
  <si>
    <t>72532101</t>
  </si>
  <si>
    <r>
      <rPr>
        <sz val="9"/>
        <rFont val="Arial"/>
        <family val="2"/>
      </rPr>
      <t>滨州市阳光伟业商贸有限公司</t>
    </r>
  </si>
  <si>
    <t>154390</t>
  </si>
  <si>
    <t>Shandong Others DT</t>
  </si>
  <si>
    <r>
      <rPr>
        <sz val="9"/>
        <rFont val="Arial"/>
        <family val="2"/>
      </rPr>
      <t>兰幸</t>
    </r>
  </si>
  <si>
    <t>72530403</t>
  </si>
  <si>
    <r>
      <rPr>
        <sz val="9"/>
        <rFont val="Arial"/>
        <family val="2"/>
      </rPr>
      <t>山东潍坊百货集团股份有限公司烟台分公司</t>
    </r>
  </si>
  <si>
    <t>154311</t>
  </si>
  <si>
    <t>East Shandong3 DT</t>
  </si>
  <si>
    <r>
      <rPr>
        <sz val="9"/>
        <rFont val="Arial"/>
        <family val="2"/>
      </rPr>
      <t>刘长安</t>
    </r>
  </si>
  <si>
    <t>72530204</t>
  </si>
  <si>
    <r>
      <rPr>
        <sz val="9"/>
        <rFont val="Arial"/>
        <family val="2"/>
      </rPr>
      <t>山东潍坊百货集团股份有限公司青岛分公司</t>
    </r>
  </si>
  <si>
    <r>
      <rPr>
        <sz val="9"/>
        <rFont val="Arial"/>
        <family val="2"/>
      </rPr>
      <t>王莉</t>
    </r>
  </si>
  <si>
    <t>72100630</t>
  </si>
  <si>
    <r>
      <rPr>
        <sz val="9"/>
        <rFont val="Arial"/>
        <family val="2"/>
      </rPr>
      <t>德州清友商贸有限公司</t>
    </r>
  </si>
  <si>
    <r>
      <rPr>
        <sz val="9"/>
        <rFont val="Arial"/>
        <family val="2"/>
      </rPr>
      <t>孙安海</t>
    </r>
  </si>
  <si>
    <t>15154697</t>
  </si>
  <si>
    <r>
      <rPr>
        <sz val="9"/>
        <rFont val="Arial"/>
        <family val="2"/>
      </rPr>
      <t>济南华昂商贸有限公司</t>
    </r>
  </si>
  <si>
    <r>
      <rPr>
        <sz val="9"/>
        <rFont val="Arial"/>
        <family val="2"/>
      </rPr>
      <t>范立松</t>
    </r>
  </si>
  <si>
    <t>72102433</t>
  </si>
  <si>
    <r>
      <rPr>
        <sz val="9"/>
        <rFont val="Arial"/>
        <family val="2"/>
      </rPr>
      <t>山东潍坊百货集团股份有限公司东营分公司</t>
    </r>
  </si>
  <si>
    <t>72530600</t>
  </si>
  <si>
    <r>
      <rPr>
        <sz val="9"/>
        <rFont val="Arial"/>
        <family val="2"/>
      </rPr>
      <t>山东潍坊百货集团股份有限公司中百配送中心</t>
    </r>
  </si>
  <si>
    <r>
      <rPr>
        <sz val="9"/>
        <rFont val="Arial"/>
        <family val="2"/>
      </rPr>
      <t>由健</t>
    </r>
  </si>
  <si>
    <t>72675302</t>
  </si>
  <si>
    <r>
      <rPr>
        <sz val="9"/>
        <rFont val="Arial"/>
        <family val="2"/>
      </rPr>
      <t>青岛福兴祥商品配送有限公司</t>
    </r>
  </si>
  <si>
    <r>
      <rPr>
        <sz val="9"/>
        <rFont val="Arial"/>
        <family val="2"/>
      </rPr>
      <t>张国华</t>
    </r>
  </si>
  <si>
    <t>15230302</t>
  </si>
  <si>
    <r>
      <rPr>
        <sz val="9"/>
        <rFont val="Arial"/>
        <family val="2"/>
      </rPr>
      <t>山东怡方圆供应链管理有限公司</t>
    </r>
  </si>
  <si>
    <t>15219129</t>
  </si>
  <si>
    <r>
      <rPr>
        <sz val="9"/>
        <rFont val="Arial"/>
        <family val="2"/>
      </rPr>
      <t>山东怡恩供应链管理有限公司</t>
    </r>
  </si>
  <si>
    <r>
      <rPr>
        <sz val="9"/>
        <rFont val="Arial"/>
        <family val="2"/>
      </rPr>
      <t>朱志刚</t>
    </r>
  </si>
  <si>
    <t>15187292</t>
  </si>
  <si>
    <r>
      <rPr>
        <sz val="9"/>
        <rFont val="Arial"/>
        <family val="2"/>
      </rPr>
      <t>山东怡泽供应链有限公司</t>
    </r>
  </si>
  <si>
    <t>15305587</t>
  </si>
  <si>
    <r>
      <rPr>
        <sz val="9"/>
        <rFont val="Arial"/>
        <family val="2"/>
      </rPr>
      <t>寿光市冠宇商贸有限公司</t>
    </r>
  </si>
  <si>
    <r>
      <rPr>
        <sz val="9"/>
        <rFont val="Arial"/>
        <family val="2"/>
      </rPr>
      <t>冯国英</t>
    </r>
  </si>
  <si>
    <r>
      <rPr>
        <sz val="9"/>
        <rFont val="Arial"/>
        <family val="2"/>
      </rPr>
      <t>山西省</t>
    </r>
  </si>
  <si>
    <t>15132162</t>
  </si>
  <si>
    <r>
      <rPr>
        <sz val="9"/>
        <rFont val="Arial"/>
        <family val="2"/>
      </rPr>
      <t>太原市三晋诚龙商贸有限公司</t>
    </r>
  </si>
  <si>
    <t>154399</t>
  </si>
  <si>
    <t>Taiyuan3 DT</t>
  </si>
  <si>
    <r>
      <rPr>
        <sz val="9"/>
        <rFont val="Arial"/>
        <family val="2"/>
      </rPr>
      <t>侯威</t>
    </r>
  </si>
  <si>
    <t>72101465</t>
  </si>
  <si>
    <r>
      <rPr>
        <sz val="9"/>
        <rFont val="Arial"/>
        <family val="2"/>
      </rPr>
      <t>运城市大禹商贸有限公司</t>
    </r>
  </si>
  <si>
    <t>72350200</t>
  </si>
  <si>
    <r>
      <rPr>
        <sz val="9"/>
        <rFont val="Arial"/>
        <family val="2"/>
      </rPr>
      <t>临汾市新欣利华百货有限公司</t>
    </r>
  </si>
  <si>
    <r>
      <rPr>
        <sz val="9"/>
        <rFont val="Arial"/>
        <family val="2"/>
      </rPr>
      <t>姜晋红</t>
    </r>
  </si>
  <si>
    <t>72001443</t>
  </si>
  <si>
    <r>
      <rPr>
        <sz val="9"/>
        <rFont val="Arial"/>
        <family val="2"/>
      </rPr>
      <t>长治市马丽日化有限公司</t>
    </r>
  </si>
  <si>
    <t>72100210</t>
  </si>
  <si>
    <r>
      <rPr>
        <sz val="9"/>
        <rFont val="Arial"/>
        <family val="2"/>
      </rPr>
      <t>山西虹雅商贸有限公司</t>
    </r>
  </si>
  <si>
    <t>15143037</t>
  </si>
  <si>
    <r>
      <rPr>
        <sz val="9"/>
        <rFont val="Arial"/>
        <family val="2"/>
      </rPr>
      <t>大同朝批北辰商贸有限公司</t>
    </r>
  </si>
  <si>
    <t>15284335</t>
  </si>
  <si>
    <r>
      <rPr>
        <sz val="9"/>
        <rFont val="Arial"/>
        <family val="2"/>
      </rPr>
      <t>山西今成华天贸易有限公司</t>
    </r>
  </si>
  <si>
    <r>
      <rPr>
        <sz val="9"/>
        <rFont val="Arial"/>
        <family val="2"/>
      </rPr>
      <t>黄伏虎</t>
    </r>
  </si>
  <si>
    <t>72220102</t>
  </si>
  <si>
    <r>
      <rPr>
        <sz val="9"/>
        <rFont val="Arial"/>
        <family val="2"/>
      </rPr>
      <t>天津新源商贸有限公司</t>
    </r>
  </si>
  <si>
    <t>154405</t>
  </si>
  <si>
    <t>Tianjin1 DT</t>
  </si>
  <si>
    <t>15341092</t>
  </si>
  <si>
    <r>
      <rPr>
        <sz val="9"/>
        <rFont val="Arial"/>
        <family val="2"/>
      </rPr>
      <t>弘杰连实业（上海）有限公司</t>
    </r>
  </si>
  <si>
    <t>15235646</t>
  </si>
  <si>
    <r>
      <rPr>
        <sz val="9"/>
        <rFont val="Arial"/>
        <family val="2"/>
      </rPr>
      <t>廊坊市金蓝帆商贸有限公司</t>
    </r>
  </si>
  <si>
    <t>15248608</t>
  </si>
  <si>
    <r>
      <rPr>
        <sz val="9"/>
        <rFont val="Arial"/>
        <family val="2"/>
      </rPr>
      <t>北京恒信领航商贸有限公司</t>
    </r>
  </si>
  <si>
    <t>15278301</t>
  </si>
  <si>
    <r>
      <rPr>
        <sz val="9"/>
        <rFont val="Arial"/>
        <family val="2"/>
      </rPr>
      <t>北京联创盛通商贸有限公司</t>
    </r>
  </si>
  <si>
    <t>15305586</t>
  </si>
  <si>
    <r>
      <rPr>
        <sz val="9"/>
        <rFont val="Arial"/>
        <family val="2"/>
      </rPr>
      <t>北京汇通金虹商贸有限公司</t>
    </r>
  </si>
  <si>
    <r>
      <rPr>
        <sz val="9"/>
        <rFont val="Arial"/>
        <family val="2"/>
      </rPr>
      <t>刘宗宝</t>
    </r>
  </si>
  <si>
    <t>15235116</t>
  </si>
  <si>
    <r>
      <rPr>
        <sz val="9"/>
        <rFont val="Arial"/>
        <family val="2"/>
      </rPr>
      <t>北京一商美洁商业有限公司邯郸分公司</t>
    </r>
  </si>
  <si>
    <t>15271885</t>
  </si>
  <si>
    <r>
      <rPr>
        <sz val="9"/>
        <rFont val="Arial"/>
        <family val="2"/>
      </rPr>
      <t>石家庄博宏伟业商贸有限公司邯郸市分公司</t>
    </r>
  </si>
  <si>
    <t>15271937</t>
  </si>
  <si>
    <r>
      <rPr>
        <sz val="9"/>
        <rFont val="Arial"/>
        <family val="2"/>
      </rPr>
      <t>秦皇岛亿佳欣商贸有限公司</t>
    </r>
  </si>
  <si>
    <t>15270249</t>
  </si>
  <si>
    <r>
      <rPr>
        <sz val="9"/>
        <rFont val="Arial"/>
        <family val="2"/>
      </rPr>
      <t>唐山市凯瀚商贸有限公司</t>
    </r>
  </si>
  <si>
    <r>
      <rPr>
        <sz val="9"/>
        <rFont val="Arial"/>
        <family val="2"/>
      </rPr>
      <t>王玉</t>
    </r>
  </si>
  <si>
    <t>15279832</t>
  </si>
  <si>
    <r>
      <rPr>
        <sz val="9"/>
        <rFont val="Arial"/>
        <family val="2"/>
      </rPr>
      <t>曹妃甸区广成日用品批发部</t>
    </r>
  </si>
  <si>
    <t>15279838</t>
  </si>
  <si>
    <r>
      <rPr>
        <sz val="9"/>
        <rFont val="Arial"/>
        <family val="2"/>
      </rPr>
      <t>乐亭县城区浩瀚综合批零部</t>
    </r>
  </si>
  <si>
    <t>15235534</t>
  </si>
  <si>
    <r>
      <rPr>
        <sz val="9"/>
        <rFont val="Arial"/>
        <family val="2"/>
      </rPr>
      <t>承德丰弘商贸有限公司</t>
    </r>
  </si>
  <si>
    <t>15265669</t>
  </si>
  <si>
    <r>
      <rPr>
        <sz val="9"/>
        <rFont val="Arial"/>
        <family val="2"/>
      </rPr>
      <t>承德市清逸商贸有限公司</t>
    </r>
  </si>
  <si>
    <r>
      <rPr>
        <sz val="9"/>
        <rFont val="Arial"/>
        <family val="2"/>
      </rPr>
      <t>张志</t>
    </r>
  </si>
  <si>
    <t>15287801</t>
  </si>
  <si>
    <r>
      <rPr>
        <sz val="9"/>
        <rFont val="Arial"/>
        <family val="2"/>
      </rPr>
      <t>秦皇岛凯浩商贸有限公司</t>
    </r>
  </si>
  <si>
    <r>
      <rPr>
        <sz val="9"/>
        <rFont val="Arial"/>
        <family val="2"/>
      </rPr>
      <t>曹聪</t>
    </r>
  </si>
  <si>
    <t>15260621</t>
  </si>
  <si>
    <r>
      <rPr>
        <sz val="9"/>
        <rFont val="Arial"/>
        <family val="2"/>
      </rPr>
      <t>河南行五者商贸有限公司</t>
    </r>
  </si>
  <si>
    <t>15224662</t>
  </si>
  <si>
    <r>
      <rPr>
        <sz val="9"/>
        <rFont val="Arial"/>
        <family val="2"/>
      </rPr>
      <t>洛阳怡汇供应链管理有限公司</t>
    </r>
  </si>
  <si>
    <t>15224670</t>
  </si>
  <si>
    <r>
      <rPr>
        <sz val="9"/>
        <rFont val="Arial"/>
        <family val="2"/>
      </rPr>
      <t>三门峡宋慧日用百货有限公司</t>
    </r>
  </si>
  <si>
    <t>72371001</t>
  </si>
  <si>
    <r>
      <rPr>
        <sz val="9"/>
        <rFont val="Arial"/>
        <family val="2"/>
      </rPr>
      <t>许昌县兴源日化有限公司</t>
    </r>
  </si>
  <si>
    <t>15259395</t>
  </si>
  <si>
    <r>
      <rPr>
        <sz val="9"/>
        <rFont val="Arial"/>
        <family val="2"/>
      </rPr>
      <t>平顶山市世纪兆丰贸易有限公司</t>
    </r>
  </si>
  <si>
    <t>15191703</t>
  </si>
  <si>
    <r>
      <rPr>
        <sz val="9"/>
        <rFont val="Arial"/>
        <family val="2"/>
      </rPr>
      <t>开封市天琪贸易有限公司</t>
    </r>
  </si>
  <si>
    <t>15233592</t>
  </si>
  <si>
    <r>
      <rPr>
        <sz val="9"/>
        <rFont val="Arial"/>
        <family val="2"/>
      </rPr>
      <t>濮阳市华宝商贸有限公司</t>
    </r>
  </si>
  <si>
    <t>15239903</t>
  </si>
  <si>
    <r>
      <rPr>
        <sz val="9"/>
        <rFont val="Arial"/>
        <family val="2"/>
      </rPr>
      <t>郑州鲸玺贸易有限公司</t>
    </r>
  </si>
  <si>
    <t>15246302</t>
  </si>
  <si>
    <r>
      <rPr>
        <sz val="9"/>
        <rFont val="Arial"/>
        <family val="2"/>
      </rPr>
      <t>河南省阳光物流发展有限公司安阳分公司</t>
    </r>
  </si>
  <si>
    <t>15160848</t>
  </si>
  <si>
    <r>
      <rPr>
        <sz val="9"/>
        <rFont val="Arial"/>
        <family val="2"/>
      </rPr>
      <t>河南省阳光物流发展有限公司</t>
    </r>
  </si>
  <si>
    <t>15252547</t>
  </si>
  <si>
    <r>
      <rPr>
        <sz val="9"/>
        <rFont val="Arial"/>
        <family val="2"/>
      </rPr>
      <t>信阳市宏泰日用化妆品有限公司</t>
    </r>
  </si>
  <si>
    <t>15265585</t>
  </si>
  <si>
    <r>
      <rPr>
        <sz val="9"/>
        <rFont val="Arial"/>
        <family val="2"/>
      </rPr>
      <t>城子河区天程洗化经销部</t>
    </r>
  </si>
  <si>
    <t>72102596</t>
  </si>
  <si>
    <r>
      <rPr>
        <sz val="9"/>
        <rFont val="Arial"/>
        <family val="2"/>
      </rPr>
      <t>双鸭山中盛商贸有限公司</t>
    </r>
  </si>
  <si>
    <r>
      <rPr>
        <sz val="9"/>
        <rFont val="Arial"/>
        <family val="2"/>
      </rPr>
      <t>陈艳红</t>
    </r>
  </si>
  <si>
    <t>15265584</t>
  </si>
  <si>
    <r>
      <rPr>
        <sz val="9"/>
        <rFont val="Arial"/>
        <family val="2"/>
      </rPr>
      <t>延吉市兰亭食品经销部</t>
    </r>
  </si>
  <si>
    <t>15267877</t>
  </si>
  <si>
    <r>
      <rPr>
        <sz val="9"/>
        <rFont val="Arial"/>
        <family val="2"/>
      </rPr>
      <t>梅河口市博昊商贸有限公司</t>
    </r>
  </si>
  <si>
    <t>72102816</t>
  </si>
  <si>
    <r>
      <rPr>
        <sz val="9"/>
        <rFont val="Arial"/>
        <family val="2"/>
      </rPr>
      <t>通化市鹏源商贸有限公司</t>
    </r>
  </si>
  <si>
    <t>15252840</t>
  </si>
  <si>
    <r>
      <rPr>
        <sz val="9"/>
        <rFont val="Arial"/>
        <family val="2"/>
      </rPr>
      <t>白城市洮北区信恒洗化批发商行</t>
    </r>
  </si>
  <si>
    <t>15252024</t>
  </si>
  <si>
    <r>
      <rPr>
        <sz val="9"/>
        <rFont val="Arial"/>
        <family val="2"/>
      </rPr>
      <t>盘锦市兴隆台区北方香河商贸经销部</t>
    </r>
  </si>
  <si>
    <t>15252023</t>
  </si>
  <si>
    <r>
      <rPr>
        <sz val="9"/>
        <rFont val="Arial"/>
        <family val="2"/>
      </rPr>
      <t>铁岭市银州区北方香河化妆品经营部</t>
    </r>
  </si>
  <si>
    <r>
      <rPr>
        <sz val="9"/>
        <rFont val="Arial"/>
        <family val="2"/>
      </rPr>
      <t>吴显虹</t>
    </r>
  </si>
  <si>
    <t>15252022</t>
  </si>
  <si>
    <r>
      <rPr>
        <sz val="9"/>
        <rFont val="Arial"/>
        <family val="2"/>
      </rPr>
      <t>辽阳富胜商贸有限公司</t>
    </r>
  </si>
  <si>
    <r>
      <rPr>
        <sz val="9"/>
        <rFont val="Arial"/>
        <family val="2"/>
      </rPr>
      <t>张冲</t>
    </r>
  </si>
  <si>
    <t>15244257</t>
  </si>
  <si>
    <r>
      <rPr>
        <sz val="9"/>
        <rFont val="Arial"/>
        <family val="2"/>
      </rPr>
      <t>海城市兴海区益勇百货站</t>
    </r>
  </si>
  <si>
    <t>15253254</t>
  </si>
  <si>
    <r>
      <rPr>
        <sz val="9"/>
        <rFont val="Arial"/>
        <family val="2"/>
      </rPr>
      <t>锦州娇子商贸有限公司阜新分公司</t>
    </r>
  </si>
  <si>
    <t>15258525</t>
  </si>
  <si>
    <r>
      <rPr>
        <sz val="9"/>
        <rFont val="Arial"/>
        <family val="2"/>
      </rPr>
      <t>鄂尔多斯市佰仕洁商贸有限责任公司</t>
    </r>
  </si>
  <si>
    <t>15290020</t>
  </si>
  <si>
    <r>
      <rPr>
        <sz val="9"/>
        <rFont val="Arial"/>
        <family val="2"/>
      </rPr>
      <t>集宁区永发经销部</t>
    </r>
  </si>
  <si>
    <t>15276203</t>
  </si>
  <si>
    <r>
      <rPr>
        <sz val="9"/>
        <rFont val="Arial"/>
        <family val="2"/>
      </rPr>
      <t>滨州市滨城区金鑫副食批发部</t>
    </r>
  </si>
  <si>
    <t>15282686</t>
  </si>
  <si>
    <r>
      <rPr>
        <sz val="9"/>
        <rFont val="Arial"/>
        <family val="2"/>
      </rPr>
      <t>山东怡恩供应链管理有限公司莱芜分公司</t>
    </r>
  </si>
  <si>
    <t>15286225</t>
  </si>
  <si>
    <r>
      <rPr>
        <sz val="9"/>
        <rFont val="Arial"/>
        <family val="2"/>
      </rPr>
      <t>淄博杨氏商贸有限公司沂源分公司</t>
    </r>
  </si>
  <si>
    <r>
      <rPr>
        <sz val="9"/>
        <rFont val="Arial"/>
        <family val="2"/>
      </rPr>
      <t>高腾</t>
    </r>
  </si>
  <si>
    <t>15267604</t>
  </si>
  <si>
    <r>
      <rPr>
        <sz val="9"/>
        <rFont val="Arial"/>
        <family val="2"/>
      </rPr>
      <t>日照市鲁兴商贸有限公司</t>
    </r>
  </si>
  <si>
    <t>15274742</t>
  </si>
  <si>
    <r>
      <rPr>
        <sz val="9"/>
        <rFont val="Arial"/>
        <family val="2"/>
      </rPr>
      <t>青岛珍妃利华商贸有限公司</t>
    </r>
  </si>
  <si>
    <t>15283148</t>
  </si>
  <si>
    <r>
      <rPr>
        <sz val="9"/>
        <rFont val="Arial"/>
        <family val="2"/>
      </rPr>
      <t>济南华烁商贸有限公司</t>
    </r>
  </si>
  <si>
    <r>
      <rPr>
        <sz val="9"/>
        <rFont val="Arial"/>
        <family val="2"/>
      </rPr>
      <t>王一夫</t>
    </r>
  </si>
  <si>
    <t>15280669</t>
  </si>
  <si>
    <r>
      <rPr>
        <sz val="9"/>
        <rFont val="Arial"/>
        <family val="2"/>
      </rPr>
      <t>临朐县优联洗化用品销售中心</t>
    </r>
  </si>
  <si>
    <t>15277692</t>
  </si>
  <si>
    <r>
      <rPr>
        <sz val="9"/>
        <rFont val="Arial"/>
        <family val="2"/>
      </rPr>
      <t>山东怡宁供应链管理有限公司</t>
    </r>
  </si>
  <si>
    <t>15290029</t>
  </si>
  <si>
    <r>
      <rPr>
        <sz val="9"/>
        <rFont val="Arial"/>
        <family val="2"/>
      </rPr>
      <t>菏泽开发区富瑞日用品销售有限公司</t>
    </r>
  </si>
  <si>
    <t>15295044</t>
  </si>
  <si>
    <r>
      <rPr>
        <sz val="9"/>
        <rFont val="Arial"/>
        <family val="2"/>
      </rPr>
      <t>聊城市中楚恒通商贸有限公司</t>
    </r>
  </si>
  <si>
    <t>15302336</t>
  </si>
  <si>
    <r>
      <rPr>
        <sz val="9"/>
        <rFont val="Arial"/>
        <family val="2"/>
      </rPr>
      <t>山东怡宁供应链管理有限公司邹城分公司</t>
    </r>
  </si>
  <si>
    <t>15300771</t>
  </si>
  <si>
    <r>
      <rPr>
        <sz val="9"/>
        <rFont val="Arial"/>
        <family val="2"/>
      </rPr>
      <t>济宁群兴经贸有限公司</t>
    </r>
  </si>
  <si>
    <t>15300772</t>
  </si>
  <si>
    <r>
      <rPr>
        <sz val="9"/>
        <rFont val="Arial"/>
        <family val="2"/>
      </rPr>
      <t>青岛巨腾利华商贸有限公司</t>
    </r>
  </si>
  <si>
    <t>15300796</t>
  </si>
  <si>
    <r>
      <rPr>
        <sz val="9"/>
        <rFont val="Arial"/>
        <family val="2"/>
      </rPr>
      <t>青岛世纪利华商贸有限公司</t>
    </r>
  </si>
  <si>
    <t>15303300</t>
  </si>
  <si>
    <r>
      <rPr>
        <sz val="9"/>
        <rFont val="Arial"/>
        <family val="2"/>
      </rPr>
      <t>芝罘区龙北日用百货经营部</t>
    </r>
  </si>
  <si>
    <t>15303328</t>
  </si>
  <si>
    <r>
      <rPr>
        <sz val="9"/>
        <rFont val="Arial"/>
        <family val="2"/>
      </rPr>
      <t>烟台芝罘区轩南百货经营部</t>
    </r>
  </si>
  <si>
    <t>15225452</t>
  </si>
  <si>
    <r>
      <rPr>
        <sz val="9"/>
        <rFont val="Arial"/>
        <family val="2"/>
      </rPr>
      <t>晋中方合圆商贸有限公司</t>
    </r>
  </si>
  <si>
    <t>15280668</t>
  </si>
  <si>
    <r>
      <rPr>
        <sz val="9"/>
        <rFont val="Arial"/>
        <family val="2"/>
      </rPr>
      <t>襄垣县诚信日化门市部</t>
    </r>
  </si>
  <si>
    <t>15282706</t>
  </si>
  <si>
    <r>
      <rPr>
        <sz val="9"/>
        <rFont val="Arial"/>
        <family val="2"/>
      </rPr>
      <t>运城经济开发区洪鑫商贸有限公司</t>
    </r>
  </si>
  <si>
    <t>15282707</t>
  </si>
  <si>
    <r>
      <rPr>
        <sz val="9"/>
        <rFont val="Arial"/>
        <family val="2"/>
      </rPr>
      <t>介休市城区龙生化妆品超市二部</t>
    </r>
  </si>
  <si>
    <t>15282697</t>
  </si>
  <si>
    <r>
      <rPr>
        <sz val="9"/>
        <rFont val="Arial"/>
        <family val="2"/>
      </rPr>
      <t>吕梁市离石区三晋诚龙商行</t>
    </r>
  </si>
  <si>
    <t>15270250</t>
  </si>
  <si>
    <r>
      <rPr>
        <sz val="9"/>
        <rFont val="Arial"/>
        <family val="2"/>
      </rPr>
      <t>侯马市新欣晟日化经销部</t>
    </r>
  </si>
  <si>
    <t>15251139</t>
  </si>
  <si>
    <r>
      <rPr>
        <sz val="9"/>
        <rFont val="Arial"/>
        <family val="2"/>
      </rPr>
      <t>晋城市杨子商贸有限公司</t>
    </r>
  </si>
  <si>
    <t>15273712</t>
  </si>
  <si>
    <r>
      <rPr>
        <sz val="9"/>
        <rFont val="Arial"/>
        <family val="2"/>
      </rPr>
      <t>山西向上人贸易有限公司</t>
    </r>
  </si>
  <si>
    <t>15267876</t>
  </si>
  <si>
    <r>
      <rPr>
        <sz val="9"/>
        <rFont val="Arial"/>
        <family val="2"/>
      </rPr>
      <t>朔州市朔城区朝批北辰利华日用品经营部</t>
    </r>
  </si>
  <si>
    <t>15297402</t>
  </si>
  <si>
    <r>
      <rPr>
        <sz val="9"/>
        <rFont val="Arial"/>
        <family val="2"/>
      </rPr>
      <t>阳泉广禾兴商贸有限责任公司</t>
    </r>
  </si>
  <si>
    <t>15303299</t>
  </si>
  <si>
    <r>
      <rPr>
        <sz val="9"/>
        <rFont val="Arial"/>
        <family val="2"/>
      </rPr>
      <t>忻州市忻府区华天颐达日化经销部</t>
    </r>
  </si>
  <si>
    <t>15278302</t>
  </si>
  <si>
    <r>
      <rPr>
        <sz val="9"/>
        <rFont val="Arial"/>
        <family val="2"/>
      </rPr>
      <t>天津渤商大百商贸股份有限公司</t>
    </r>
  </si>
  <si>
    <t>15293528</t>
  </si>
  <si>
    <r>
      <rPr>
        <sz val="9"/>
        <rFont val="Arial"/>
        <family val="2"/>
      </rPr>
      <t>天津亚华盛世商贸有限公司</t>
    </r>
  </si>
  <si>
    <t>15308930</t>
  </si>
  <si>
    <r>
      <rPr>
        <sz val="9"/>
        <rFont val="Arial"/>
        <family val="2"/>
      </rPr>
      <t>枣庄市恒升日化有限公司</t>
    </r>
  </si>
  <si>
    <t>15309620</t>
  </si>
  <si>
    <r>
      <rPr>
        <sz val="9"/>
        <rFont val="Arial"/>
        <family val="2"/>
      </rPr>
      <t>临沂市恒兴商务有限公司</t>
    </r>
  </si>
  <si>
    <t>15312012</t>
  </si>
  <si>
    <r>
      <rPr>
        <sz val="9"/>
        <rFont val="Arial"/>
        <family val="2"/>
      </rPr>
      <t>临沂市永之信日化有限公司</t>
    </r>
  </si>
  <si>
    <t>15310047</t>
  </si>
  <si>
    <r>
      <rPr>
        <sz val="9"/>
        <rFont val="Arial"/>
        <family val="2"/>
      </rPr>
      <t>微山恒跃商贸有限公司</t>
    </r>
  </si>
  <si>
    <t>15313293</t>
  </si>
  <si>
    <r>
      <rPr>
        <sz val="9"/>
        <rFont val="Arial"/>
        <family val="2"/>
      </rPr>
      <t>济宁德群商贸有限公司</t>
    </r>
  </si>
  <si>
    <t>15320385</t>
  </si>
  <si>
    <r>
      <rPr>
        <sz val="9"/>
        <rFont val="Arial"/>
        <family val="2"/>
      </rPr>
      <t>济宁市鼎通商贸有限公司</t>
    </r>
  </si>
  <si>
    <t>15309621</t>
  </si>
  <si>
    <r>
      <rPr>
        <sz val="9"/>
        <rFont val="Arial"/>
        <family val="2"/>
      </rPr>
      <t>宣化超市发有限责任公司</t>
    </r>
  </si>
  <si>
    <t>15313729</t>
  </si>
  <si>
    <r>
      <rPr>
        <sz val="9"/>
        <rFont val="Arial"/>
        <family val="2"/>
      </rPr>
      <t>松原市茁硕贸易有限公司</t>
    </r>
  </si>
  <si>
    <t>15300274</t>
  </si>
  <si>
    <r>
      <rPr>
        <sz val="9"/>
        <rFont val="Arial"/>
        <family val="2"/>
      </rPr>
      <t>漯河昇华商贸有限公司</t>
    </r>
  </si>
  <si>
    <t>15326428</t>
  </si>
  <si>
    <r>
      <rPr>
        <sz val="9"/>
        <rFont val="Arial"/>
        <family val="2"/>
      </rPr>
      <t>北京义德汇丰商贸有限公司</t>
    </r>
  </si>
  <si>
    <t>15326479</t>
  </si>
  <si>
    <r>
      <rPr>
        <sz val="9"/>
        <rFont val="Arial"/>
        <family val="2"/>
      </rPr>
      <t>北京福源宏商贸有限公司</t>
    </r>
  </si>
  <si>
    <t>15249560</t>
  </si>
  <si>
    <r>
      <rPr>
        <sz val="9"/>
        <rFont val="Arial"/>
        <family val="2"/>
      </rPr>
      <t>中商惠民（北京）电子商务有限公司</t>
    </r>
  </si>
  <si>
    <t>15327035</t>
  </si>
  <si>
    <r>
      <rPr>
        <sz val="9"/>
        <rFont val="Arial"/>
        <family val="2"/>
      </rPr>
      <t>北京永泰天和贸易有限公司</t>
    </r>
  </si>
  <si>
    <t>15352019</t>
  </si>
  <si>
    <t>德州东彬商贸有限公司</t>
  </si>
  <si>
    <r>
      <rPr>
        <sz val="9"/>
        <rFont val="等线"/>
        <family val="2"/>
      </rPr>
      <t>北区</t>
    </r>
  </si>
  <si>
    <r>
      <rPr>
        <sz val="9"/>
        <rFont val="等线"/>
        <family val="2"/>
      </rPr>
      <t>王轩</t>
    </r>
  </si>
  <si>
    <r>
      <rPr>
        <sz val="9"/>
        <rFont val="等线"/>
        <family val="2"/>
      </rPr>
      <t>冯国英</t>
    </r>
  </si>
  <si>
    <r>
      <rPr>
        <sz val="9"/>
        <rFont val="等线"/>
        <family val="2"/>
      </rPr>
      <t>山西省</t>
    </r>
  </si>
  <si>
    <t>72102394</t>
  </si>
  <si>
    <r>
      <rPr>
        <sz val="9"/>
        <rFont val="等线"/>
        <family val="2"/>
      </rPr>
      <t>晋中金正大商贸有限公司</t>
    </r>
  </si>
  <si>
    <r>
      <rPr>
        <sz val="9"/>
        <rFont val="等线"/>
        <family val="2"/>
      </rPr>
      <t>是</t>
    </r>
  </si>
  <si>
    <r>
      <rPr>
        <sz val="9"/>
        <rFont val="等线"/>
        <family val="2"/>
      </rPr>
      <t>申毅</t>
    </r>
  </si>
  <si>
    <r>
      <rPr>
        <sz val="9"/>
        <rFont val="等线"/>
        <family val="2"/>
      </rPr>
      <t>山东省</t>
    </r>
  </si>
  <si>
    <r>
      <rPr>
        <sz val="9"/>
        <rFont val="等线"/>
        <family val="2"/>
      </rPr>
      <t>德州东彬商贸有限公司</t>
    </r>
  </si>
  <si>
    <t>15363879</t>
  </si>
  <si>
    <r>
      <rPr>
        <sz val="9"/>
        <rFont val="Arial"/>
        <family val="2"/>
      </rPr>
      <t>新绛县昌泰商贸有限公司</t>
    </r>
  </si>
  <si>
    <r>
      <rPr>
        <sz val="9"/>
        <rFont val="Arial"/>
        <family val="2"/>
      </rPr>
      <t>初明杰</t>
    </r>
  </si>
  <si>
    <r>
      <rPr>
        <sz val="9"/>
        <rFont val="Arial"/>
        <family val="2"/>
      </rPr>
      <t>穆德磊</t>
    </r>
  </si>
  <si>
    <t>15363483</t>
  </si>
  <si>
    <r>
      <rPr>
        <sz val="9"/>
        <rFont val="Arial"/>
        <family val="2"/>
      </rPr>
      <t>天津市澳硕贸易有限公司</t>
    </r>
  </si>
  <si>
    <t>15363482</t>
  </si>
  <si>
    <r>
      <rPr>
        <sz val="9"/>
        <rFont val="Arial"/>
        <family val="2"/>
      </rPr>
      <t>天津市必能信科技发展有限公司</t>
    </r>
  </si>
  <si>
    <t>15376226</t>
  </si>
  <si>
    <r>
      <rPr>
        <sz val="9"/>
        <rFont val="Arial"/>
        <family val="2"/>
      </rPr>
      <t>鹤壁市鼎华商贸有限公司</t>
    </r>
  </si>
  <si>
    <t>15352020</t>
  </si>
  <si>
    <r>
      <rPr>
        <sz val="9"/>
        <rFont val="Arial"/>
        <family val="2"/>
      </rPr>
      <t>北京立志美丽商贸有限公司</t>
    </r>
  </si>
  <si>
    <t>15354426</t>
  </si>
  <si>
    <r>
      <rPr>
        <sz val="9"/>
        <rFont val="Arial"/>
        <family val="2"/>
      </rPr>
      <t>北京博源兴达商贸有限公司</t>
    </r>
  </si>
  <si>
    <t>15355410</t>
  </si>
  <si>
    <r>
      <rPr>
        <sz val="9"/>
        <rFont val="Arial"/>
        <family val="2"/>
      </rPr>
      <t>北京香河鼎力万鑫贸易有限公司</t>
    </r>
  </si>
  <si>
    <t>运城市</t>
  </si>
  <si>
    <r>
      <rPr>
        <sz val="9"/>
        <rFont val="Arial"/>
        <family val="2"/>
      </rPr>
      <t>昌泰商贸有限公司</t>
    </r>
  </si>
  <si>
    <t>15363586</t>
  </si>
  <si>
    <r>
      <rPr>
        <sz val="9"/>
        <rFont val="Arial"/>
        <family val="2"/>
      </rPr>
      <t>侯马红星文体有限公司</t>
    </r>
  </si>
  <si>
    <t>15362883</t>
  </si>
  <si>
    <r>
      <rPr>
        <sz val="9"/>
        <rFont val="Arial"/>
        <family val="2"/>
      </rPr>
      <t>青岛浩辉泽利华商贸有限公司</t>
    </r>
  </si>
  <si>
    <t>15354427</t>
  </si>
  <si>
    <r>
      <rPr>
        <sz val="9"/>
        <rFont val="Arial"/>
        <family val="2"/>
      </rPr>
      <t>北京鲁夏新城国商贸有限公司</t>
    </r>
  </si>
  <si>
    <r>
      <rPr>
        <sz val="9"/>
        <rFont val="Arial"/>
        <family val="2"/>
      </rPr>
      <t>忻州五寨</t>
    </r>
  </si>
  <si>
    <t>15376232</t>
  </si>
  <si>
    <r>
      <rPr>
        <sz val="9"/>
        <rFont val="Arial"/>
        <family val="2"/>
      </rPr>
      <t>保定大发日化有限公司</t>
    </r>
  </si>
  <si>
    <t>15365877</t>
  </si>
  <si>
    <r>
      <rPr>
        <sz val="9"/>
        <rFont val="Arial"/>
        <family val="2"/>
      </rPr>
      <t>保定市蓝河商贸有限公司</t>
    </r>
  </si>
  <si>
    <r>
      <rPr>
        <sz val="9"/>
        <rFont val="等线"/>
        <family val="2"/>
      </rPr>
      <t>初明杰</t>
    </r>
  </si>
  <si>
    <r>
      <rPr>
        <sz val="9"/>
        <rFont val="等线"/>
        <family val="2"/>
      </rPr>
      <t>王明彦</t>
    </r>
  </si>
  <si>
    <t>15365857</t>
  </si>
  <si>
    <r>
      <rPr>
        <sz val="9"/>
        <rFont val="Microsoft YaHei"/>
        <family val="2"/>
      </rPr>
      <t>定州市祥泽霖商贸有限公司</t>
    </r>
  </si>
  <si>
    <t>15362882</t>
  </si>
  <si>
    <r>
      <rPr>
        <sz val="9"/>
        <rFont val="Microsoft YaHei"/>
        <family val="2"/>
      </rPr>
      <t>朝阳县松伟商贸有限公司</t>
    </r>
  </si>
  <si>
    <t>DT</t>
    <phoneticPr fontId="1" type="noConversion"/>
  </si>
  <si>
    <t>15354425</t>
  </si>
  <si>
    <r>
      <rPr>
        <sz val="9"/>
        <rFont val="等线"/>
        <family val="2"/>
      </rPr>
      <t>中国烟草总公司大连市公司</t>
    </r>
  </si>
  <si>
    <t>沈阳</t>
    <phoneticPr fontId="4" type="noConversion"/>
  </si>
  <si>
    <t>72102692</t>
  </si>
  <si>
    <t>济宁建峻商贸有限公司</t>
  </si>
  <si>
    <t>15385196</t>
  </si>
  <si>
    <t>金乡县恒兴商贸有限公司</t>
  </si>
  <si>
    <r>
      <rPr>
        <sz val="9"/>
        <rFont val="等线"/>
        <family val="2"/>
      </rPr>
      <t>瞿文卫</t>
    </r>
  </si>
  <si>
    <r>
      <rPr>
        <sz val="9"/>
        <rFont val="等线"/>
        <family val="2"/>
      </rPr>
      <t>河南省</t>
    </r>
  </si>
  <si>
    <t>15385201</t>
  </si>
  <si>
    <t>邓州市生辉商贸有限公司</t>
  </si>
  <si>
    <r>
      <rPr>
        <sz val="9"/>
        <rFont val="等线"/>
        <family val="2"/>
      </rPr>
      <t>河北省</t>
    </r>
  </si>
  <si>
    <t>15384753</t>
  </si>
  <si>
    <t>武安市金美源商贸有限公司</t>
  </si>
  <si>
    <r>
      <rPr>
        <sz val="9"/>
        <rFont val="Arial"/>
        <family val="2"/>
      </rPr>
      <t>北区</t>
    </r>
    <phoneticPr fontId="4" type="noConversion"/>
  </si>
  <si>
    <t>15383126</t>
  </si>
  <si>
    <r>
      <rPr>
        <sz val="9"/>
        <rFont val="Arial"/>
        <family val="2"/>
      </rPr>
      <t>广州蓝芒贸易有限公司</t>
    </r>
  </si>
  <si>
    <t>15365876</t>
  </si>
  <si>
    <r>
      <rPr>
        <sz val="9"/>
        <rFont val="Arial"/>
        <family val="2"/>
      </rPr>
      <t>盘锦市易得商贸有限公司</t>
    </r>
  </si>
  <si>
    <t>15384686</t>
  </si>
  <si>
    <r>
      <rPr>
        <sz val="9"/>
        <rFont val="Arial"/>
        <family val="2"/>
      </rPr>
      <t>北京东方启明星商贸有限责任公司</t>
    </r>
  </si>
  <si>
    <t>15384751</t>
  </si>
  <si>
    <r>
      <rPr>
        <sz val="9"/>
        <rFont val="Arial"/>
        <family val="2"/>
      </rPr>
      <t>廊坊市立柔净商贸有限公司</t>
    </r>
  </si>
  <si>
    <t>15385187</t>
  </si>
  <si>
    <t>北京文固商贸有限公司</t>
  </si>
  <si>
    <t>15384687</t>
  </si>
  <si>
    <r>
      <rPr>
        <sz val="9"/>
        <rFont val="Arial"/>
        <family val="2"/>
      </rPr>
      <t>天津市金屹天博商贸有限公司</t>
    </r>
  </si>
  <si>
    <t>15385189</t>
  </si>
  <si>
    <t>天津荣国日用品贸易有限公司</t>
  </si>
  <si>
    <t>15383754</t>
  </si>
  <si>
    <r>
      <rPr>
        <sz val="9"/>
        <rFont val="Arial"/>
        <family val="2"/>
      </rPr>
      <t>涞源县华岩商贸有限公司</t>
    </r>
  </si>
  <si>
    <t>15385188</t>
  </si>
  <si>
    <t>河北白石商贸有限公司</t>
  </si>
  <si>
    <t>15384752</t>
  </si>
  <si>
    <r>
      <rPr>
        <sz val="9"/>
        <rFont val="Arial"/>
        <family val="2"/>
      </rPr>
      <t>辽宁北方化妆品</t>
    </r>
  </si>
  <si>
    <t>15384607</t>
  </si>
  <si>
    <r>
      <rPr>
        <sz val="9"/>
        <rFont val="Arial"/>
        <family val="2"/>
      </rPr>
      <t>沈阳慧天商贸有限公司</t>
    </r>
  </si>
  <si>
    <t>重复,清空</t>
  </si>
  <si>
    <t>沈阳于洪区新洁洁商店</t>
    <phoneticPr fontId="4" type="noConversion"/>
  </si>
  <si>
    <t>15384608</t>
  </si>
  <si>
    <r>
      <rPr>
        <sz val="9"/>
        <rFont val="Arial"/>
        <family val="2"/>
      </rPr>
      <t>郑州弘方</t>
    </r>
  </si>
  <si>
    <t>15365822</t>
  </si>
  <si>
    <r>
      <rPr>
        <sz val="9"/>
        <rFont val="Arial"/>
        <family val="2"/>
      </rPr>
      <t>河南缔梵化妆品有限公司</t>
    </r>
    <phoneticPr fontId="6" type="noConversion"/>
  </si>
  <si>
    <t>15365433</t>
  </si>
  <si>
    <r>
      <rPr>
        <sz val="9"/>
        <rFont val="Arial"/>
        <family val="2"/>
      </rPr>
      <t>承德宽广超市集团有限公司</t>
    </r>
    <phoneticPr fontId="6" type="noConversion"/>
  </si>
  <si>
    <t>15384685</t>
  </si>
  <si>
    <r>
      <rPr>
        <sz val="9"/>
        <rFont val="Arial"/>
        <family val="2"/>
      </rPr>
      <t>沈阳于洪区新洁洁百货商店</t>
    </r>
    <phoneticPr fontId="6" type="noConversion"/>
  </si>
  <si>
    <t>72672114</t>
  </si>
  <si>
    <r>
      <rPr>
        <sz val="9"/>
        <rFont val="Arial"/>
        <family val="2"/>
      </rPr>
      <t>北京华联综合超市股份有限公司广安门分公司</t>
    </r>
  </si>
  <si>
    <t>154271</t>
  </si>
  <si>
    <t>BJHL North</t>
  </si>
  <si>
    <t>72672127</t>
  </si>
  <si>
    <r>
      <rPr>
        <sz val="9"/>
        <rFont val="Arial"/>
        <family val="2"/>
      </rPr>
      <t>北京华联综合超市股份有限公司</t>
    </r>
  </si>
  <si>
    <t>72101435</t>
  </si>
  <si>
    <r>
      <rPr>
        <sz val="9"/>
        <rFont val="Arial"/>
        <family val="2"/>
      </rPr>
      <t>北京华联综合超市股份有限公司朝阳分公司</t>
    </r>
  </si>
  <si>
    <t>72079981</t>
  </si>
  <si>
    <r>
      <rPr>
        <sz val="9"/>
        <rFont val="Arial"/>
        <family val="2"/>
      </rPr>
      <t>北京华联综合超市股份有限公司回龙观分公司</t>
    </r>
  </si>
  <si>
    <t>72102076</t>
  </si>
  <si>
    <r>
      <rPr>
        <sz val="9"/>
        <rFont val="Arial"/>
        <family val="2"/>
      </rPr>
      <t>北京华联综合超市股份有限公司大望路分公司</t>
    </r>
  </si>
  <si>
    <t>72102841</t>
  </si>
  <si>
    <r>
      <rPr>
        <sz val="9"/>
        <rFont val="Arial"/>
        <family val="2"/>
      </rPr>
      <t>北京华联精品超市有限公司</t>
    </r>
  </si>
  <si>
    <t>72011825</t>
  </si>
  <si>
    <r>
      <rPr>
        <sz val="9"/>
        <rFont val="Arial"/>
        <family val="2"/>
      </rPr>
      <t>北京华联综合超市股份有限公司西直门分公司</t>
    </r>
  </si>
  <si>
    <t>72015609</t>
  </si>
  <si>
    <r>
      <rPr>
        <sz val="9"/>
        <rFont val="Arial"/>
        <family val="2"/>
      </rPr>
      <t>北京华联综合超市股份有限公司通州分公司</t>
    </r>
  </si>
  <si>
    <t>15077784</t>
  </si>
  <si>
    <r>
      <rPr>
        <sz val="9"/>
        <rFont val="Arial"/>
        <family val="2"/>
      </rPr>
      <t>北京华联综合超市股份有限公司昌平分公司</t>
    </r>
  </si>
  <si>
    <t>15082156</t>
  </si>
  <si>
    <r>
      <rPr>
        <sz val="9"/>
        <rFont val="Arial"/>
        <family val="2"/>
      </rPr>
      <t>北京华联综合超市股份有限公司莲花桥分公司</t>
    </r>
  </si>
  <si>
    <t>72094648</t>
  </si>
  <si>
    <r>
      <rPr>
        <sz val="9"/>
        <rFont val="Arial"/>
        <family val="2"/>
      </rPr>
      <t>北京华联综合超市股份有限公司学院路分公司</t>
    </r>
  </si>
  <si>
    <t>15216895</t>
  </si>
  <si>
    <r>
      <rPr>
        <sz val="9"/>
        <rFont val="Arial"/>
        <family val="2"/>
      </rPr>
      <t>华联力宝店</t>
    </r>
  </si>
  <si>
    <t>15277573</t>
  </si>
  <si>
    <r>
      <rPr>
        <sz val="9"/>
        <rFont val="Arial"/>
        <family val="2"/>
      </rPr>
      <t>北京华联综合超市股份有限公司宋家庄分公司</t>
    </r>
  </si>
  <si>
    <t>15279028</t>
  </si>
  <si>
    <r>
      <rPr>
        <sz val="9"/>
        <rFont val="Arial"/>
        <family val="2"/>
      </rPr>
      <t>北京华联综合超市股份有限公司大连富民分公司</t>
    </r>
  </si>
  <si>
    <t>15282655</t>
  </si>
  <si>
    <r>
      <rPr>
        <sz val="9"/>
        <rFont val="Arial"/>
        <family val="2"/>
      </rPr>
      <t>北京华联综合超市股份有限公司顺义吉祥庄分公司</t>
    </r>
  </si>
  <si>
    <t>72094674</t>
  </si>
  <si>
    <r>
      <rPr>
        <sz val="9"/>
        <rFont val="Arial"/>
        <family val="2"/>
      </rPr>
      <t>北京华联综合超市股份有限公司郑州第二分公司</t>
    </r>
  </si>
  <si>
    <t>72021063</t>
  </si>
  <si>
    <r>
      <rPr>
        <sz val="9"/>
        <rFont val="Arial"/>
        <family val="2"/>
      </rPr>
      <t>北京华联综合超市股份有限公司郑州第一分公司</t>
    </r>
  </si>
  <si>
    <t>15085601</t>
  </si>
  <si>
    <r>
      <rPr>
        <sz val="9"/>
        <rFont val="Arial"/>
        <family val="2"/>
      </rPr>
      <t>北京华联综合超市股份有限公司郑州第四分公司</t>
    </r>
  </si>
  <si>
    <t>15246106</t>
  </si>
  <si>
    <r>
      <rPr>
        <sz val="9"/>
        <rFont val="Arial"/>
        <family val="2"/>
      </rPr>
      <t>北京华联综合超市股份有限公司郑州第六分公司</t>
    </r>
  </si>
  <si>
    <t>15175852</t>
  </si>
  <si>
    <r>
      <rPr>
        <sz val="9"/>
        <rFont val="Arial"/>
        <family val="2"/>
      </rPr>
      <t>北京华联综合超市股份有限公司郑州第五分公司</t>
    </r>
  </si>
  <si>
    <t>72079681</t>
  </si>
  <si>
    <r>
      <rPr>
        <sz val="9"/>
        <rFont val="Arial"/>
        <family val="2"/>
      </rPr>
      <t>北京华联综合超市股份有限公司哈尔滨第一分公司</t>
    </r>
  </si>
  <si>
    <t>72023220</t>
  </si>
  <si>
    <r>
      <rPr>
        <sz val="9"/>
        <rFont val="Arial"/>
        <family val="2"/>
      </rPr>
      <t>北京华联综合超市股份有限公司哈尔滨第二分公司</t>
    </r>
  </si>
  <si>
    <t>15081310</t>
  </si>
  <si>
    <r>
      <rPr>
        <sz val="9"/>
        <rFont val="Arial"/>
        <family val="2"/>
      </rPr>
      <t>北京华联综合超市股份有限公司哈尔滨第三分公司</t>
    </r>
  </si>
  <si>
    <t>15110647</t>
  </si>
  <si>
    <r>
      <rPr>
        <sz val="9"/>
        <rFont val="Arial"/>
        <family val="2"/>
      </rPr>
      <t>北京华联综合超市股份有限公司哈尔滨第四分公司</t>
    </r>
  </si>
  <si>
    <t>15115047</t>
  </si>
  <si>
    <r>
      <rPr>
        <sz val="9"/>
        <rFont val="Arial"/>
        <family val="2"/>
      </rPr>
      <t>北京华联综合超市股份有限公司哈尔滨第五分公司</t>
    </r>
  </si>
  <si>
    <t>15237316</t>
  </si>
  <si>
    <r>
      <rPr>
        <sz val="9"/>
        <rFont val="Arial"/>
        <family val="2"/>
      </rPr>
      <t>北京华联综合超市股份有限公司大庆第一分公司</t>
    </r>
  </si>
  <si>
    <t>72674302</t>
  </si>
  <si>
    <r>
      <rPr>
        <sz val="9"/>
        <rFont val="Arial"/>
        <family val="2"/>
      </rPr>
      <t>北京华联综合超市股份有限公司长春第二分公司</t>
    </r>
  </si>
  <si>
    <t>72094690</t>
  </si>
  <si>
    <r>
      <rPr>
        <sz val="9"/>
        <rFont val="Arial"/>
        <family val="2"/>
      </rPr>
      <t>北京华联综合超市股份有限公司长春分公司</t>
    </r>
  </si>
  <si>
    <t>15077589</t>
  </si>
  <si>
    <r>
      <rPr>
        <sz val="9"/>
        <rFont val="Arial"/>
        <family val="2"/>
      </rPr>
      <t>北京华联综合超市股份有限公司长春第三分公司</t>
    </r>
  </si>
  <si>
    <t>72674113</t>
  </si>
  <si>
    <r>
      <rPr>
        <sz val="9"/>
        <rFont val="Arial"/>
        <family val="2"/>
      </rPr>
      <t>北京华联综合超市股份有限公司大连金三角分公司</t>
    </r>
  </si>
  <si>
    <t>72094682</t>
  </si>
  <si>
    <r>
      <rPr>
        <sz val="9"/>
        <rFont val="Arial"/>
        <family val="2"/>
      </rPr>
      <t>北京华联综合超市股份有限公司大连分公司</t>
    </r>
  </si>
  <si>
    <t>15081403</t>
  </si>
  <si>
    <r>
      <rPr>
        <sz val="9"/>
        <rFont val="Arial"/>
        <family val="2"/>
      </rPr>
      <t>北京华联综合超市股份有限公司大连甘井子分公司</t>
    </r>
  </si>
  <si>
    <t>15120701</t>
  </si>
  <si>
    <r>
      <rPr>
        <sz val="9"/>
        <rFont val="Arial"/>
        <family val="2"/>
      </rPr>
      <t>北京华联综合超市股份有限公司大连大有分公司</t>
    </r>
  </si>
  <si>
    <t>15142495</t>
  </si>
  <si>
    <r>
      <rPr>
        <sz val="9"/>
        <rFont val="Arial"/>
        <family val="2"/>
      </rPr>
      <t>北京华联综合超市股份有限公司大连庄河分公司</t>
    </r>
  </si>
  <si>
    <t>15234410</t>
  </si>
  <si>
    <r>
      <rPr>
        <sz val="9"/>
        <rFont val="Arial"/>
        <family val="2"/>
      </rPr>
      <t>北京华联综合超市股份有限公司大连金州新区东城分公司</t>
    </r>
  </si>
  <si>
    <t>72102807</t>
  </si>
  <si>
    <r>
      <rPr>
        <sz val="9"/>
        <rFont val="Arial"/>
        <family val="2"/>
      </rPr>
      <t>北京华联综合超市股份有限公司沈阳第三分公司</t>
    </r>
  </si>
  <si>
    <t>72101489</t>
  </si>
  <si>
    <r>
      <rPr>
        <sz val="9"/>
        <rFont val="Arial"/>
        <family val="2"/>
      </rPr>
      <t>北京华联综合超市股份有限公司沈阳第二分公司</t>
    </r>
  </si>
  <si>
    <t>15168823</t>
  </si>
  <si>
    <r>
      <rPr>
        <sz val="9"/>
        <rFont val="Arial"/>
        <family val="2"/>
      </rPr>
      <t>北京华联综合超市股份有限公司建平分公司</t>
    </r>
  </si>
  <si>
    <t>72094692</t>
  </si>
  <si>
    <r>
      <rPr>
        <sz val="9"/>
        <rFont val="Arial"/>
        <family val="2"/>
      </rPr>
      <t>北京华联综合超市股份有限公司呼和浩特分公司</t>
    </r>
  </si>
  <si>
    <t>72094693</t>
  </si>
  <si>
    <r>
      <rPr>
        <sz val="9"/>
        <rFont val="Arial"/>
        <family val="2"/>
      </rPr>
      <t>北京华联呼和浩特金宇综合超市有限公司</t>
    </r>
  </si>
  <si>
    <t>72101544</t>
  </si>
  <si>
    <r>
      <rPr>
        <sz val="9"/>
        <rFont val="Arial"/>
        <family val="2"/>
      </rPr>
      <t>北京华联综合超市股份有限公司呼和浩特兴安北路分公司</t>
    </r>
  </si>
  <si>
    <t>15076529</t>
  </si>
  <si>
    <r>
      <rPr>
        <sz val="9"/>
        <rFont val="Arial"/>
        <family val="2"/>
      </rPr>
      <t>北京华联综合超市股份有限公司呼和浩特金宇圣地分公司</t>
    </r>
  </si>
  <si>
    <t>15080370</t>
  </si>
  <si>
    <r>
      <rPr>
        <sz val="9"/>
        <rFont val="Arial"/>
        <family val="2"/>
      </rPr>
      <t>北京华联综合超市股份有限公司鄂尔多斯市分公司</t>
    </r>
  </si>
  <si>
    <t>72674703</t>
  </si>
  <si>
    <r>
      <rPr>
        <sz val="9"/>
        <rFont val="Arial"/>
        <family val="2"/>
      </rPr>
      <t>北京华联综合超市股份有限公司包头分公司</t>
    </r>
  </si>
  <si>
    <t>72080124</t>
  </si>
  <si>
    <r>
      <rPr>
        <sz val="9"/>
        <rFont val="Arial"/>
        <family val="2"/>
      </rPr>
      <t>北京华联综合超市股份有限公司包头文化路分公司</t>
    </r>
  </si>
  <si>
    <t>15084467</t>
  </si>
  <si>
    <r>
      <rPr>
        <sz val="9"/>
        <rFont val="Arial"/>
        <family val="2"/>
      </rPr>
      <t>北京华联综合超市股份有限公司包头钢铁大街分公司</t>
    </r>
  </si>
  <si>
    <t>15211367</t>
  </si>
  <si>
    <r>
      <rPr>
        <sz val="9"/>
        <rFont val="Arial"/>
        <family val="2"/>
      </rPr>
      <t>北京华联综合超市股份有限公司呼和浩特丰州南路分公司</t>
    </r>
  </si>
  <si>
    <t>15249425</t>
  </si>
  <si>
    <r>
      <rPr>
        <sz val="9"/>
        <rFont val="Arial"/>
        <family val="2"/>
      </rPr>
      <t>北京华联综合超市股份有限公司赤峰分公司</t>
    </r>
  </si>
  <si>
    <t>15252665</t>
  </si>
  <si>
    <r>
      <rPr>
        <sz val="9"/>
        <rFont val="Arial"/>
        <family val="2"/>
      </rPr>
      <t>北京华联综合超市股份有限公司包头富强路分公司</t>
    </r>
  </si>
  <si>
    <t>15254845</t>
  </si>
  <si>
    <r>
      <rPr>
        <sz val="9"/>
        <rFont val="Arial"/>
        <family val="2"/>
      </rPr>
      <t>北京华联综合超市股份有限公司呼和浩特哲里木路分公司</t>
    </r>
  </si>
  <si>
    <t>15142482</t>
  </si>
  <si>
    <r>
      <rPr>
        <sz val="9"/>
        <rFont val="Arial"/>
        <family val="2"/>
      </rPr>
      <t>北京华联综合超市股份有限公司日照分公司</t>
    </r>
  </si>
  <si>
    <t>15209889</t>
  </si>
  <si>
    <r>
      <rPr>
        <sz val="9"/>
        <rFont val="Arial"/>
        <family val="2"/>
      </rPr>
      <t>北京华联综合超市股份有限公司济南分公司</t>
    </r>
  </si>
  <si>
    <r>
      <rPr>
        <sz val="9"/>
        <rFont val="Arial"/>
        <family val="2"/>
      </rPr>
      <t>成健兆</t>
    </r>
  </si>
  <si>
    <t>72080068</t>
  </si>
  <si>
    <r>
      <rPr>
        <sz val="9"/>
        <rFont val="Arial"/>
        <family val="2"/>
      </rPr>
      <t>北京华联综合超市股份有限公司太原桃园分公司</t>
    </r>
  </si>
  <si>
    <t>15098390</t>
  </si>
  <si>
    <r>
      <rPr>
        <sz val="9"/>
        <rFont val="Arial"/>
        <family val="2"/>
      </rPr>
      <t>北京华联综合超市股份有限公司太原平阳分公司</t>
    </r>
  </si>
  <si>
    <t>72094671</t>
  </si>
  <si>
    <r>
      <rPr>
        <sz val="9"/>
        <rFont val="Arial"/>
        <family val="2"/>
      </rPr>
      <t>北京华联综合超市股份有限公司太原分公司</t>
    </r>
  </si>
  <si>
    <t>72101033</t>
  </si>
  <si>
    <r>
      <rPr>
        <sz val="9"/>
        <rFont val="Arial"/>
        <family val="2"/>
      </rPr>
      <t>北京华联综合超市股份有限公司山西分公司</t>
    </r>
  </si>
  <si>
    <t>15112517</t>
  </si>
  <si>
    <r>
      <rPr>
        <sz val="9"/>
        <rFont val="Arial"/>
        <family val="2"/>
      </rPr>
      <t>北京华联精品超市有限公司天津水游城分公司</t>
    </r>
  </si>
  <si>
    <t>15308932</t>
  </si>
  <si>
    <r>
      <rPr>
        <sz val="9"/>
        <rFont val="Arial"/>
        <family val="2"/>
      </rPr>
      <t>北京华联综合超市股份有限公司郑州第七分公司</t>
    </r>
  </si>
  <si>
    <t>72094667</t>
  </si>
  <si>
    <r>
      <rPr>
        <sz val="9"/>
        <rFont val="Arial"/>
        <family val="2"/>
      </rPr>
      <t>北京华联综合超市股份有限公司保定分公司</t>
    </r>
  </si>
  <si>
    <t>72100563</t>
  </si>
  <si>
    <r>
      <rPr>
        <sz val="9"/>
        <rFont val="Arial"/>
        <family val="2"/>
      </rPr>
      <t>北京世纪联华燕平超市有限公司</t>
    </r>
  </si>
  <si>
    <t>154305</t>
  </si>
  <si>
    <t>CLH North-China</t>
  </si>
  <si>
    <t>72100529</t>
  </si>
  <si>
    <r>
      <rPr>
        <sz val="9"/>
        <rFont val="Arial"/>
        <family val="2"/>
      </rPr>
      <t>北京世纪联华双井超市有限公司</t>
    </r>
  </si>
  <si>
    <t>72101114</t>
  </si>
  <si>
    <r>
      <rPr>
        <sz val="9"/>
        <rFont val="Arial"/>
        <family val="2"/>
      </rPr>
      <t>北京世纪联华清城超市有限公司</t>
    </r>
  </si>
  <si>
    <t>72100294</t>
  </si>
  <si>
    <t>72100890</t>
  </si>
  <si>
    <t>72210265</t>
  </si>
  <si>
    <r>
      <rPr>
        <sz val="9"/>
        <rFont val="Arial"/>
        <family val="2"/>
      </rPr>
      <t>天津一商世纪联华商贸有限公司</t>
    </r>
  </si>
  <si>
    <t>72210267</t>
  </si>
  <si>
    <r>
      <rPr>
        <sz val="9"/>
        <rFont val="Arial"/>
        <family val="2"/>
      </rPr>
      <t>天津一商世纪联华购物广场有限公司</t>
    </r>
  </si>
  <si>
    <t>72212010</t>
  </si>
  <si>
    <r>
      <rPr>
        <sz val="9"/>
        <rFont val="Arial"/>
        <family val="2"/>
      </rPr>
      <t>乐天超市有限公司</t>
    </r>
  </si>
  <si>
    <t>156281</t>
  </si>
  <si>
    <t>LOTTEMART NORTH 1</t>
  </si>
  <si>
    <t>132607</t>
  </si>
  <si>
    <t>LOTTEMART WHOLESALE</t>
  </si>
  <si>
    <t>15089180</t>
  </si>
  <si>
    <r>
      <rPr>
        <sz val="9"/>
        <rFont val="Arial"/>
        <family val="2"/>
      </rPr>
      <t>吉林乐天超市有限公司</t>
    </r>
  </si>
  <si>
    <t>15110928</t>
  </si>
  <si>
    <r>
      <rPr>
        <sz val="9"/>
        <rFont val="Arial"/>
        <family val="2"/>
      </rPr>
      <t>吉林乐天超市有限公司吉林市船营店</t>
    </r>
  </si>
  <si>
    <t>15180698</t>
  </si>
  <si>
    <r>
      <rPr>
        <sz val="9"/>
        <rFont val="Arial"/>
        <family val="2"/>
      </rPr>
      <t>乐天玛特商业有限公司</t>
    </r>
  </si>
  <si>
    <t>15077779</t>
  </si>
  <si>
    <r>
      <rPr>
        <sz val="9"/>
        <rFont val="Arial"/>
        <family val="2"/>
      </rPr>
      <t>辽宁乐天超市有限公司沈阳于洪店</t>
    </r>
  </si>
  <si>
    <t>15110541</t>
  </si>
  <si>
    <r>
      <rPr>
        <sz val="9"/>
        <rFont val="Arial"/>
        <family val="2"/>
      </rPr>
      <t>辽宁乐天超市有限公司沈阳和平店</t>
    </r>
  </si>
  <si>
    <t>15131927</t>
  </si>
  <si>
    <r>
      <rPr>
        <sz val="9"/>
        <rFont val="Arial"/>
        <family val="2"/>
      </rPr>
      <t>辽宁乐天超市有限公司东港店</t>
    </r>
  </si>
  <si>
    <t>15176437</t>
  </si>
  <si>
    <t>72011821</t>
  </si>
  <si>
    <r>
      <rPr>
        <sz val="9"/>
        <rFont val="Arial"/>
        <family val="2"/>
      </rPr>
      <t>青岛乐天超市有限公司</t>
    </r>
  </si>
  <si>
    <t>72212034</t>
  </si>
  <si>
    <r>
      <rPr>
        <sz val="9"/>
        <rFont val="Arial"/>
        <family val="2"/>
      </rPr>
      <t>北京易初莲花连锁超市有限公司</t>
    </r>
  </si>
  <si>
    <t>154357</t>
  </si>
  <si>
    <t>Lotus North</t>
  </si>
  <si>
    <t>72100127</t>
  </si>
  <si>
    <r>
      <rPr>
        <sz val="9"/>
        <rFont val="Arial"/>
        <family val="2"/>
      </rPr>
      <t>郑州易初莲花连锁超市有限公司</t>
    </r>
  </si>
  <si>
    <t>72102732</t>
  </si>
  <si>
    <r>
      <rPr>
        <sz val="9"/>
        <rFont val="Arial"/>
        <family val="2"/>
      </rPr>
      <t>泰安易初莲花连锁超市有限公司</t>
    </r>
  </si>
  <si>
    <t>72102695</t>
  </si>
  <si>
    <r>
      <rPr>
        <sz val="9"/>
        <rFont val="Arial"/>
        <family val="2"/>
      </rPr>
      <t>青岛易初莲花连锁超市有限公司</t>
    </r>
  </si>
  <si>
    <t>72672318</t>
  </si>
  <si>
    <r>
      <rPr>
        <sz val="9"/>
        <rFont val="Arial"/>
        <family val="2"/>
      </rPr>
      <t>天津市人人乐商业有限公司</t>
    </r>
  </si>
  <si>
    <t>154379</t>
  </si>
  <si>
    <t>RRL North</t>
  </si>
  <si>
    <t>72101925</t>
  </si>
  <si>
    <r>
      <rPr>
        <sz val="9"/>
        <rFont val="Arial"/>
        <family val="2"/>
      </rPr>
      <t>包头市美特好连锁超市有限责任公司</t>
    </r>
  </si>
  <si>
    <t>168457</t>
  </si>
  <si>
    <t>SPAR NORTH</t>
  </si>
  <si>
    <t>72101924</t>
  </si>
  <si>
    <r>
      <rPr>
        <sz val="9"/>
        <rFont val="Arial"/>
        <family val="2"/>
      </rPr>
      <t>呼和浩特市美特好连锁超市有限公司</t>
    </r>
  </si>
  <si>
    <t>15146275</t>
  </si>
  <si>
    <r>
      <rPr>
        <sz val="9"/>
        <rFont val="Arial"/>
        <family val="2"/>
      </rPr>
      <t>鄂尔多斯市美特好连锁超市有限公司</t>
    </r>
  </si>
  <si>
    <t>72675306</t>
  </si>
  <si>
    <r>
      <rPr>
        <sz val="9"/>
        <rFont val="Arial"/>
        <family val="2"/>
      </rPr>
      <t>家家悦集团股份有限公司</t>
    </r>
  </si>
  <si>
    <t>72673505</t>
  </si>
  <si>
    <r>
      <rPr>
        <sz val="9"/>
        <rFont val="Arial"/>
        <family val="2"/>
      </rPr>
      <t>山西美特好连锁超市股份有限公司</t>
    </r>
  </si>
  <si>
    <t>15110420</t>
  </si>
  <si>
    <r>
      <rPr>
        <sz val="9"/>
        <rFont val="Arial"/>
        <family val="2"/>
      </rPr>
      <t>清徐县美特好农产品配送物流有限公司</t>
    </r>
  </si>
  <si>
    <t>72102992</t>
  </si>
  <si>
    <t>154493</t>
  </si>
  <si>
    <r>
      <rPr>
        <sz val="9"/>
        <rFont val="Arial"/>
        <family val="2"/>
      </rPr>
      <t>北京天虹商业管理有限公司</t>
    </r>
  </si>
  <si>
    <t>130955</t>
  </si>
  <si>
    <r>
      <rPr>
        <sz val="9"/>
        <rFont val="Arial"/>
        <family val="2"/>
      </rPr>
      <t>何花</t>
    </r>
  </si>
  <si>
    <t>Wumart</t>
  </si>
  <si>
    <t>72102116</t>
  </si>
  <si>
    <r>
      <rPr>
        <sz val="9"/>
        <rFont val="Arial"/>
        <family val="2"/>
      </rPr>
      <t>北京物美商业集团股份有限公司</t>
    </r>
  </si>
  <si>
    <t>154269</t>
  </si>
  <si>
    <t>BJ WM North</t>
  </si>
  <si>
    <t>132262</t>
  </si>
  <si>
    <t>WU mart</t>
  </si>
  <si>
    <r>
      <rPr>
        <sz val="9"/>
        <rFont val="Arial"/>
        <family val="2"/>
      </rPr>
      <t>李金南</t>
    </r>
  </si>
  <si>
    <t>15280671</t>
  </si>
  <si>
    <r>
      <rPr>
        <sz val="9"/>
        <rFont val="Arial"/>
        <family val="2"/>
      </rPr>
      <t>物美控股集团有限公司</t>
    </r>
  </si>
  <si>
    <t>15326476</t>
  </si>
  <si>
    <r>
      <rPr>
        <sz val="9"/>
        <rFont val="Arial"/>
        <family val="2"/>
      </rPr>
      <t>百安居（中国）投资有限公司</t>
    </r>
  </si>
  <si>
    <t>Yinzuo</t>
  </si>
  <si>
    <t>72011820</t>
  </si>
  <si>
    <r>
      <rPr>
        <sz val="9"/>
        <rFont val="Arial"/>
        <family val="2"/>
      </rPr>
      <t>山东银座配送有限公司</t>
    </r>
  </si>
  <si>
    <t>156388</t>
  </si>
  <si>
    <t>132712</t>
  </si>
  <si>
    <r>
      <rPr>
        <sz val="9"/>
        <rFont val="Arial"/>
        <family val="2"/>
      </rPr>
      <t>吴冰</t>
    </r>
  </si>
  <si>
    <t>HM</t>
  </si>
  <si>
    <t>15279837</t>
  </si>
  <si>
    <r>
      <rPr>
        <sz val="9"/>
        <rFont val="Arial"/>
        <family val="2"/>
      </rPr>
      <t>上海中商惠民供应链管理有限公司</t>
    </r>
  </si>
  <si>
    <r>
      <rPr>
        <sz val="9"/>
        <rFont val="Arial"/>
        <family val="2"/>
      </rPr>
      <t>惠民网</t>
    </r>
  </si>
  <si>
    <r>
      <rPr>
        <sz val="9"/>
        <rFont val="Arial"/>
        <family val="2"/>
      </rPr>
      <t>阿里零售通</t>
    </r>
  </si>
  <si>
    <r>
      <rPr>
        <sz val="9"/>
        <rFont val="Arial"/>
        <family val="2"/>
      </rPr>
      <t>天津华珍伟业商贸有限公司</t>
    </r>
  </si>
  <si>
    <r>
      <rPr>
        <sz val="9"/>
        <rFont val="Arial"/>
        <family val="2"/>
      </rPr>
      <t>京东新通路</t>
    </r>
  </si>
  <si>
    <t>15287413</t>
  </si>
  <si>
    <t>北京京东世纪信息技术有限公司</t>
  </si>
  <si>
    <t>139594</t>
  </si>
  <si>
    <t>15384694</t>
  </si>
  <si>
    <t>北京京东世纪信息技术有限公司-东</t>
  </si>
  <si>
    <t>15383852</t>
  </si>
  <si>
    <t>北京京东世纪信息技术有限公司-南</t>
  </si>
  <si>
    <t>15384539</t>
  </si>
  <si>
    <t>北京京东世纪信息技术有限公司-西</t>
  </si>
  <si>
    <t>固安</t>
  </si>
  <si>
    <t>戴震</t>
  </si>
  <si>
    <t>尤宇</t>
  </si>
  <si>
    <t>江苏省</t>
  </si>
  <si>
    <t xml:space="preserve">苏州百润洗涤化妆用品有限公司 </t>
  </si>
  <si>
    <t>否</t>
  </si>
  <si>
    <t>百世店加</t>
  </si>
  <si>
    <t>俞江涛</t>
  </si>
  <si>
    <t>深圳市怡亚通供应链股份有限公司江苏分公司</t>
  </si>
  <si>
    <t>蓝文舸</t>
  </si>
  <si>
    <t>陶源峰</t>
  </si>
  <si>
    <t>上海市</t>
  </si>
  <si>
    <t>上海俊官日用百货有限公司</t>
  </si>
  <si>
    <t>惠民网</t>
    <phoneticPr fontId="4" type="noConversion"/>
  </si>
  <si>
    <t>北区</t>
  </si>
  <si>
    <t>申毅</t>
  </si>
  <si>
    <t>孙安海</t>
  </si>
  <si>
    <t>山东省</t>
  </si>
  <si>
    <t>济南华昂商贸有限公司</t>
  </si>
  <si>
    <t>15383998</t>
  </si>
  <si>
    <t>天津弘美化妆品有限公司</t>
  </si>
  <si>
    <t>北京致远鸿业商贸有限公司</t>
    <phoneticPr fontId="6" type="noConversion"/>
  </si>
  <si>
    <t>北京美怡兴盛日化商贸有限公司</t>
    <phoneticPr fontId="6" type="noConversion"/>
  </si>
  <si>
    <t>沈阳百品商贸有限公司</t>
    <phoneticPr fontId="6" type="noConversion"/>
  </si>
  <si>
    <t>东岳恒泰（北京）贸易有限公司</t>
    <phoneticPr fontId="6" type="noConversion"/>
  </si>
  <si>
    <t>15385190</t>
  </si>
  <si>
    <t>遵化市遵化镇小河村刘力百货商店</t>
    <phoneticPr fontId="6" type="noConversion"/>
  </si>
  <si>
    <t>是</t>
    <phoneticPr fontId="13" type="noConversion"/>
  </si>
  <si>
    <t>15385192</t>
  </si>
  <si>
    <t>迁安市弘伟福商贸有限公司</t>
    <phoneticPr fontId="6" type="noConversion"/>
  </si>
  <si>
    <t>15253927</t>
  </si>
  <si>
    <t>天津华珍伟业商贸有限公司</t>
    <phoneticPr fontId="6" type="noConversion"/>
  </si>
  <si>
    <t>南区</t>
  </si>
  <si>
    <t>广西壮族自治区</t>
  </si>
  <si>
    <t>南宁市羽隆美发用品百货店</t>
  </si>
  <si>
    <t>贵港丽丰商贸有限公司</t>
  </si>
  <si>
    <t>博白兄弟百货经营部</t>
  </si>
  <si>
    <t>柳州市柳南区芳宇百货经营部</t>
  </si>
  <si>
    <t>来宾云锋商贸有限公司</t>
  </si>
  <si>
    <t>西区</t>
  </si>
  <si>
    <t>新疆维吾尔自治区</t>
  </si>
  <si>
    <t>15384692</t>
  </si>
  <si>
    <t>乌鲁木齐张氏兴隆贸易有限公司</t>
  </si>
  <si>
    <t>重庆市</t>
  </si>
  <si>
    <t>15385158</t>
  </si>
  <si>
    <t>重庆华轻晟泓有限责任公司</t>
  </si>
  <si>
    <t>四川省</t>
  </si>
  <si>
    <t>旺苍县优元商贸有限公司</t>
  </si>
  <si>
    <t>青海省</t>
  </si>
  <si>
    <t>青海天利百货有限公司</t>
  </si>
  <si>
    <t>乐山致远商贸有限公司</t>
  </si>
  <si>
    <t>陕西省</t>
  </si>
  <si>
    <t>商洛市华鑫昌商贸有限公司</t>
  </si>
  <si>
    <t>洪雅县信和副食经营部</t>
  </si>
  <si>
    <t>邻水县思扬群兴商贸有限公司</t>
  </si>
  <si>
    <t>甘肃省</t>
  </si>
  <si>
    <t>陇南友茂商贸有限公司</t>
  </si>
  <si>
    <t>福建省</t>
  </si>
  <si>
    <t>15385380</t>
  </si>
  <si>
    <t>福州元昌贸易有限公司</t>
    <phoneticPr fontId="2" type="noConversion"/>
  </si>
  <si>
    <t>72100930</t>
  </si>
  <si>
    <t>上海方予实业有限公司</t>
    <phoneticPr fontId="2" type="noConversion"/>
  </si>
  <si>
    <t>15384993</t>
  </si>
  <si>
    <t>上海摄豪供应链管理有限公司</t>
    <phoneticPr fontId="2" type="noConversion"/>
  </si>
  <si>
    <t>15383997</t>
  </si>
  <si>
    <t>上海敏周实业有限公司</t>
    <phoneticPr fontId="2" type="noConversion"/>
  </si>
  <si>
    <t>15383562</t>
  </si>
  <si>
    <t>上海卓棋贸易发展有限公司</t>
    <phoneticPr fontId="2" type="noConversion"/>
  </si>
  <si>
    <t>15384990</t>
  </si>
  <si>
    <t>常熟市支塘镇天地商贸百货商行</t>
    <phoneticPr fontId="2" type="noConversion"/>
  </si>
  <si>
    <t>15383755</t>
  </si>
  <si>
    <t>临泉县永建日化有限公司</t>
    <phoneticPr fontId="2" type="noConversion"/>
  </si>
  <si>
    <t>太和县本力商贸有限公司</t>
    <phoneticPr fontId="2" type="noConversion"/>
  </si>
  <si>
    <t>15383533</t>
  </si>
  <si>
    <t>武汉市黄陂区欣雨欣日用品经营部</t>
    <phoneticPr fontId="2" type="noConversion"/>
  </si>
  <si>
    <t>房梅</t>
  </si>
  <si>
    <t>叶雷</t>
  </si>
  <si>
    <t>15384992</t>
  </si>
  <si>
    <t>兴化市美洁百货商贸有限公司</t>
    <phoneticPr fontId="2" type="noConversion"/>
  </si>
  <si>
    <t>王玉琪</t>
  </si>
  <si>
    <t>冯坤元</t>
  </si>
  <si>
    <t>安徽省</t>
  </si>
  <si>
    <t>15362905</t>
  </si>
  <si>
    <t>合肥飞勇商贸有限公司</t>
    <phoneticPr fontId="2" type="noConversion"/>
  </si>
  <si>
    <t>刘文超</t>
  </si>
  <si>
    <t>15384689</t>
  </si>
  <si>
    <t>安徽泰隆成亚集团股份有限公司</t>
    <phoneticPr fontId="2" type="noConversion"/>
  </si>
  <si>
    <t>TTL quota</t>
    <phoneticPr fontId="4" type="noConversion"/>
  </si>
  <si>
    <t>ceiling</t>
    <phoneticPr fontId="4" type="noConversion"/>
  </si>
  <si>
    <t>gap</t>
    <phoneticPr fontId="4" type="noConversion"/>
  </si>
  <si>
    <t>申请原因</t>
    <phoneticPr fontId="4" type="noConversion"/>
  </si>
  <si>
    <r>
      <rPr>
        <sz val="9"/>
        <rFont val="等线"/>
        <family val="2"/>
      </rPr>
      <t>申请原因</t>
    </r>
    <phoneticPr fontId="4" type="noConversion"/>
  </si>
  <si>
    <t>Clear400+160</t>
    <phoneticPr fontId="4" type="noConversion"/>
  </si>
  <si>
    <t>Clear750</t>
    <phoneticPr fontId="4" type="noConversion"/>
  </si>
  <si>
    <t>Lux Bar115g</t>
    <phoneticPr fontId="4" type="noConversion"/>
  </si>
  <si>
    <t>OMO EP500</t>
    <phoneticPr fontId="4" type="noConversion"/>
  </si>
  <si>
    <r>
      <rPr>
        <b/>
        <sz val="9"/>
        <color theme="0"/>
        <rFont val="Arial Unicode MS"/>
        <family val="2"/>
        <charset val="134"/>
      </rPr>
      <t>客户类型</t>
    </r>
  </si>
  <si>
    <r>
      <rPr>
        <b/>
        <sz val="9"/>
        <color theme="0"/>
        <rFont val="Arial Unicode MS"/>
        <family val="2"/>
        <charset val="134"/>
      </rPr>
      <t>客户组</t>
    </r>
  </si>
  <si>
    <r>
      <rPr>
        <b/>
        <sz val="9"/>
        <color theme="0"/>
        <rFont val="Arial Unicode MS"/>
        <family val="2"/>
        <charset val="134"/>
      </rPr>
      <t>仓库名称</t>
    </r>
  </si>
  <si>
    <r>
      <rPr>
        <b/>
        <sz val="9"/>
        <color theme="0"/>
        <rFont val="宋体"/>
        <family val="3"/>
        <charset val="134"/>
      </rPr>
      <t>客户组</t>
    </r>
  </si>
  <si>
    <r>
      <t>RKC</t>
    </r>
    <r>
      <rPr>
        <b/>
        <sz val="9"/>
        <color theme="0"/>
        <rFont val="宋体"/>
        <family val="3"/>
        <charset val="134"/>
      </rPr>
      <t>区域</t>
    </r>
  </si>
  <si>
    <r>
      <rPr>
        <b/>
        <sz val="9"/>
        <color theme="0"/>
        <rFont val="宋体"/>
        <family val="3"/>
        <charset val="134"/>
      </rPr>
      <t>客户组</t>
    </r>
    <r>
      <rPr>
        <b/>
        <sz val="9"/>
        <color theme="0"/>
        <rFont val="Unilever DIN Offc Pro"/>
        <family val="2"/>
      </rPr>
      <t>&amp;</t>
    </r>
    <r>
      <rPr>
        <b/>
        <sz val="9"/>
        <color theme="0"/>
        <rFont val="宋体"/>
        <family val="3"/>
        <charset val="134"/>
      </rPr>
      <t>仓库</t>
    </r>
  </si>
  <si>
    <r>
      <rPr>
        <sz val="9"/>
        <rFont val="Arial Unicode MS"/>
        <family val="2"/>
        <charset val="134"/>
      </rPr>
      <t>北京</t>
    </r>
  </si>
  <si>
    <t>Auchan北京</t>
  </si>
  <si>
    <r>
      <rPr>
        <sz val="9"/>
        <rFont val="Arial Unicode MS"/>
        <family val="2"/>
        <charset val="134"/>
      </rPr>
      <t>成都</t>
    </r>
  </si>
  <si>
    <t>Auchan成都</t>
  </si>
  <si>
    <r>
      <rPr>
        <sz val="9"/>
        <rFont val="Arial Unicode MS"/>
        <family val="2"/>
        <charset val="134"/>
      </rPr>
      <t>广州</t>
    </r>
  </si>
  <si>
    <t>Auchan广州</t>
  </si>
  <si>
    <r>
      <rPr>
        <sz val="9"/>
        <rFont val="Arial Unicode MS"/>
        <family val="2"/>
        <charset val="134"/>
      </rPr>
      <t>合肥新</t>
    </r>
    <r>
      <rPr>
        <sz val="9"/>
        <rFont val="Unilever DIN Offc Pro"/>
        <family val="2"/>
      </rPr>
      <t>1</t>
    </r>
    <r>
      <rPr>
        <sz val="9"/>
        <rFont val="Arial Unicode MS"/>
        <family val="2"/>
        <charset val="134"/>
      </rPr>
      <t>仓</t>
    </r>
  </si>
  <si>
    <t>Auchan合肥新1仓</t>
  </si>
  <si>
    <r>
      <rPr>
        <sz val="9"/>
        <rFont val="Arial Unicode MS"/>
        <family val="2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Arial Unicode MS"/>
        <family val="2"/>
        <charset val="134"/>
      </rPr>
      <t>仓</t>
    </r>
  </si>
  <si>
    <t>Auchan合肥新2仓</t>
  </si>
  <si>
    <r>
      <rPr>
        <sz val="9"/>
        <rFont val="Arial Unicode MS"/>
        <family val="2"/>
        <charset val="134"/>
      </rPr>
      <t>沈阳</t>
    </r>
  </si>
  <si>
    <t>Auchan沈阳</t>
  </si>
  <si>
    <t>Auchan Total</t>
  </si>
  <si>
    <t>Carrefour北京</t>
  </si>
  <si>
    <t>Carrefour成都</t>
  </si>
  <si>
    <t>Carrefour合肥新1仓</t>
  </si>
  <si>
    <t>Carrefour合肥新2仓</t>
  </si>
  <si>
    <t>Carrefour沈阳</t>
  </si>
  <si>
    <r>
      <rPr>
        <sz val="9"/>
        <rFont val="Arial Unicode MS"/>
        <family val="2"/>
        <charset val="134"/>
      </rPr>
      <t>乌鲁木齐</t>
    </r>
  </si>
  <si>
    <t>Carrefour乌鲁木齐</t>
  </si>
  <si>
    <t>Carrefour Total</t>
  </si>
  <si>
    <r>
      <rPr>
        <sz val="9"/>
        <rFont val="Arial Unicode MS"/>
        <family val="2"/>
        <charset val="134"/>
      </rPr>
      <t>太仓</t>
    </r>
  </si>
  <si>
    <t>C-store太仓</t>
  </si>
  <si>
    <r>
      <rPr>
        <sz val="9"/>
        <rFont val="宋体"/>
        <family val="3"/>
        <charset val="134"/>
      </rPr>
      <t>好市多</t>
    </r>
  </si>
  <si>
    <t>好市多</t>
  </si>
  <si>
    <r>
      <rPr>
        <sz val="9"/>
        <rFont val="宋体"/>
        <family val="3"/>
        <charset val="134"/>
      </rPr>
      <t>好市多合肥新</t>
    </r>
    <r>
      <rPr>
        <sz val="9"/>
        <rFont val="Unilever DIN Offc Pro"/>
        <family val="2"/>
      </rPr>
      <t>1</t>
    </r>
    <r>
      <rPr>
        <sz val="9"/>
        <rFont val="宋体"/>
        <family val="3"/>
        <charset val="134"/>
      </rPr>
      <t>仓</t>
    </r>
    <phoneticPr fontId="4" type="noConversion"/>
  </si>
  <si>
    <t>HUARUN EAST合肥新1仓</t>
  </si>
  <si>
    <t>HUARUN EAST合肥新2仓</t>
  </si>
  <si>
    <t>HUARUN EAST Total</t>
  </si>
  <si>
    <t>HUARUN NORTH北京</t>
  </si>
  <si>
    <t>HUARUN NORTHEAST沈阳</t>
  </si>
  <si>
    <t>HUARUN NORTH Total</t>
  </si>
  <si>
    <t>HUARUN SOUTH广州</t>
  </si>
  <si>
    <t>HUARUN SOUTH合肥新2仓</t>
  </si>
  <si>
    <t>HUARUN SOUTH Total</t>
  </si>
  <si>
    <t>HUARUN WEST合肥新2仓</t>
  </si>
  <si>
    <t>HUARUN WEST乌鲁木齐</t>
  </si>
  <si>
    <r>
      <rPr>
        <sz val="9"/>
        <rFont val="Arial Unicode MS"/>
        <family val="2"/>
        <charset val="134"/>
      </rPr>
      <t>西安</t>
    </r>
  </si>
  <si>
    <t>HUARUN WEST西安</t>
  </si>
  <si>
    <t>HUARUN WEST Total</t>
  </si>
  <si>
    <t>HUAURN SUGUO</t>
  </si>
  <si>
    <t>HUARUN SUGUO合肥新2仓</t>
  </si>
  <si>
    <t>HUAURN SUGUO Total</t>
  </si>
  <si>
    <t>Metro广州</t>
  </si>
  <si>
    <t>Metro合肥新1仓</t>
  </si>
  <si>
    <t>Metro合肥新2仓</t>
  </si>
  <si>
    <t>Metro Total</t>
  </si>
  <si>
    <t>RT Mart Total</t>
  </si>
  <si>
    <t>Sam's Club北京</t>
  </si>
  <si>
    <t>Sam's Club广州</t>
  </si>
  <si>
    <t>Sam's Club合肥新1仓</t>
  </si>
  <si>
    <t>Sam's Club合肥新2仓</t>
  </si>
  <si>
    <t>Sam's Club沈阳</t>
  </si>
  <si>
    <t>Sam's Club Total</t>
  </si>
  <si>
    <t>TESCO北京</t>
  </si>
  <si>
    <t>TESCO广州</t>
  </si>
  <si>
    <t>TESCO合肥新1仓</t>
  </si>
  <si>
    <t>TESCO合肥新2仓</t>
  </si>
  <si>
    <t>TESCO沈阳</t>
  </si>
  <si>
    <t>TESCO Total</t>
  </si>
  <si>
    <t>Wal-Mart北京</t>
  </si>
  <si>
    <t>Wal-Mart成都</t>
  </si>
  <si>
    <t>Wal-Mart广州</t>
  </si>
  <si>
    <t>Wal-Mart合肥新1仓</t>
  </si>
  <si>
    <t>Wal-Mart合肥新2仓</t>
  </si>
  <si>
    <t>Wal-Mart Total</t>
  </si>
  <si>
    <r>
      <rPr>
        <sz val="9"/>
        <color theme="1"/>
        <rFont val="宋体"/>
        <family val="3"/>
        <charset val="134"/>
      </rPr>
      <t>永辉</t>
    </r>
  </si>
  <si>
    <t>永辉北京</t>
  </si>
  <si>
    <t>永辉成都</t>
  </si>
  <si>
    <t>永辉广州</t>
  </si>
  <si>
    <t>永辉合肥新1仓</t>
  </si>
  <si>
    <t>永辉合肥新2仓</t>
  </si>
  <si>
    <r>
      <rPr>
        <sz val="9"/>
        <rFont val="Arial Unicode MS"/>
        <family val="2"/>
        <charset val="134"/>
      </rPr>
      <t>沈阳</t>
    </r>
    <r>
      <rPr>
        <sz val="9"/>
        <rFont val="Unilever DIN Offc Pro"/>
        <family val="2"/>
      </rPr>
      <t xml:space="preserve"> </t>
    </r>
  </si>
  <si>
    <t xml:space="preserve">永辉沈阳 </t>
  </si>
  <si>
    <t>永辉太仓</t>
  </si>
  <si>
    <t>永辉西安</t>
  </si>
  <si>
    <t>Yonghui Total</t>
  </si>
  <si>
    <t>Watsons Your Personal Store北京</t>
  </si>
  <si>
    <t>Watsons Your Personal Store成都</t>
  </si>
  <si>
    <t>Watsons Your Personal Store广州</t>
  </si>
  <si>
    <t>Watsons Your Personal Store合肥新2仓</t>
  </si>
  <si>
    <t>Watsons Your Personal Store沈阳</t>
  </si>
  <si>
    <t>Watsons Your Personal Store太仓</t>
  </si>
  <si>
    <t>Watsons Your Personal Store Total</t>
  </si>
  <si>
    <t>Mannings广州</t>
  </si>
  <si>
    <t>Mannings Total</t>
  </si>
  <si>
    <t>NKC Total</t>
  </si>
  <si>
    <t/>
  </si>
  <si>
    <t>BJ Hualian北京</t>
  </si>
  <si>
    <t>BJ Hualian成都</t>
  </si>
  <si>
    <t>BJ Hualian广州</t>
  </si>
  <si>
    <t>BJ Hualian合肥新1仓</t>
  </si>
  <si>
    <t>东区&amp;北区</t>
  </si>
  <si>
    <t>BJ Hualian合肥新2仓</t>
  </si>
  <si>
    <t>BJ Hualian沈阳</t>
  </si>
  <si>
    <t>BJ Hualian西安</t>
  </si>
  <si>
    <t>BJ Hualian Total</t>
  </si>
  <si>
    <t>Century Lianhua合肥新1仓</t>
  </si>
  <si>
    <t>Century Lianhua Total</t>
  </si>
  <si>
    <t>Dia合肥新1仓</t>
  </si>
  <si>
    <t>Dia Total</t>
  </si>
  <si>
    <t>GMS合肥新1仓</t>
  </si>
  <si>
    <t>GMS Total</t>
  </si>
  <si>
    <t>LIANHUA SUPER太仓</t>
  </si>
  <si>
    <t>LIANHUA SUPER合肥新1仓</t>
  </si>
  <si>
    <t>Lian Hua Super Total</t>
  </si>
  <si>
    <t>LIANHUA GX广州</t>
  </si>
  <si>
    <t>LIANHUA GX Total</t>
  </si>
  <si>
    <t>LIANHUA HUASHANG合肥新1仓</t>
  </si>
  <si>
    <t>LIANHUA HUASHANG Total</t>
  </si>
  <si>
    <t>Lotus北京</t>
  </si>
  <si>
    <t>Lotus成都</t>
  </si>
  <si>
    <t>Lotus广州</t>
  </si>
  <si>
    <t>Lotus合肥新1仓</t>
  </si>
  <si>
    <t>东区&amp;北区&amp;南区</t>
  </si>
  <si>
    <t>Lotus合肥新2仓</t>
  </si>
  <si>
    <t>Lotus西安</t>
  </si>
  <si>
    <t>Lotus Total</t>
  </si>
  <si>
    <t>PARKnSHOP广州</t>
  </si>
  <si>
    <t>PARKnSHOP合肥新2仓</t>
  </si>
  <si>
    <t>PARKnSHOP Total</t>
  </si>
  <si>
    <t>RenRenLe北京</t>
  </si>
  <si>
    <t>RenRenLe成都</t>
  </si>
  <si>
    <t>RenRenLe广州</t>
  </si>
  <si>
    <t>RenRenLe合肥新2仓</t>
  </si>
  <si>
    <t>RenRenLe西安</t>
  </si>
  <si>
    <t>RenRenLe Total</t>
  </si>
  <si>
    <t>SPAR北京</t>
  </si>
  <si>
    <t>SPAR广州</t>
  </si>
  <si>
    <t>SPAR合肥新1仓</t>
  </si>
  <si>
    <t>SPAR Total</t>
  </si>
  <si>
    <t>Tianhong北京</t>
  </si>
  <si>
    <t>Tianhong成都</t>
  </si>
  <si>
    <t>Tianhong广州</t>
  </si>
  <si>
    <t>Tianhong合肥新2仓</t>
  </si>
  <si>
    <t>Tianhong Total</t>
  </si>
  <si>
    <t>Wumart北京</t>
  </si>
  <si>
    <t>Wumart Total</t>
  </si>
  <si>
    <t>WUMEI合肥新1仓</t>
  </si>
  <si>
    <t>WUMEI Total</t>
  </si>
  <si>
    <t>Yinzuo合肥新1仓</t>
  </si>
  <si>
    <t>Yinzuo Total</t>
  </si>
  <si>
    <t>RKC Total</t>
  </si>
  <si>
    <t>DM Ceiling</t>
    <phoneticPr fontId="4" type="noConversion"/>
  </si>
  <si>
    <t>quota</t>
    <phoneticPr fontId="4" type="noConversion"/>
  </si>
  <si>
    <t>Clear 400+160</t>
    <phoneticPr fontId="4" type="noConversion"/>
  </si>
  <si>
    <t>For Unilever Internal Use Only</t>
    <phoneticPr fontId="6" type="noConversion"/>
  </si>
  <si>
    <t>token</t>
    <phoneticPr fontId="4" type="noConversion"/>
  </si>
  <si>
    <t>活动名称</t>
    <phoneticPr fontId="4" type="noConversion"/>
  </si>
  <si>
    <t>已提交</t>
    <phoneticPr fontId="4" type="noConversion"/>
  </si>
  <si>
    <t>未提交</t>
    <phoneticPr fontId="4" type="noConversion"/>
  </si>
  <si>
    <t>当前状态</t>
    <phoneticPr fontId="4" type="noConversion"/>
  </si>
  <si>
    <t>For Unilever Internal Use Only</t>
    <phoneticPr fontId="37" type="noConversion"/>
  </si>
  <si>
    <t>*BU</t>
    <phoneticPr fontId="4" type="noConversion"/>
  </si>
  <si>
    <t>*Capping by</t>
    <phoneticPr fontId="4" type="noConversion"/>
  </si>
  <si>
    <t>24K</t>
    <phoneticPr fontId="4" type="noConversion"/>
  </si>
  <si>
    <t>24K</t>
  </si>
  <si>
    <t>GSV TTL</t>
    <phoneticPr fontId="4" type="noConversion"/>
  </si>
  <si>
    <t>Promotion TTS</t>
    <phoneticPr fontId="4" type="noConversion"/>
  </si>
  <si>
    <t>*Spend Type</t>
  </si>
  <si>
    <t>AK</t>
    <phoneticPr fontId="4" type="noConversion"/>
  </si>
  <si>
    <t>*</t>
    <phoneticPr fontId="4" type="noConversion"/>
  </si>
  <si>
    <t>18K</t>
  </si>
  <si>
    <t>YH特供</t>
  </si>
  <si>
    <t>东区安徽DT特供</t>
  </si>
  <si>
    <t>区域新增</t>
  </si>
  <si>
    <t>24k</t>
  </si>
  <si>
    <t>18k</t>
  </si>
  <si>
    <t>18K</t>
    <phoneticPr fontId="13" type="noConversion"/>
  </si>
  <si>
    <t>新品</t>
  </si>
  <si>
    <t>取消</t>
    <phoneticPr fontId="4" type="noConversion"/>
  </si>
  <si>
    <t>WTS/COS/CVS</t>
  </si>
  <si>
    <t>WM/WTS ONLY</t>
  </si>
  <si>
    <t>WM/Metro/WTS/MNG ONLY</t>
  </si>
  <si>
    <t>SAM'S ONLY</t>
  </si>
  <si>
    <t>Capping by</t>
  </si>
  <si>
    <t>banner</t>
  </si>
  <si>
    <t>合计</t>
  </si>
  <si>
    <t xml:space="preserve"> </t>
    <phoneticPr fontId="4" type="noConversion"/>
  </si>
  <si>
    <t>仓库名称</t>
    <phoneticPr fontId="4" type="noConversion"/>
  </si>
  <si>
    <t>个人清洁</t>
  </si>
  <si>
    <t>Group</t>
  </si>
  <si>
    <t>客户类型</t>
  </si>
  <si>
    <t>客户组</t>
  </si>
  <si>
    <t>客户代码</t>
  </si>
  <si>
    <t>客户名称</t>
  </si>
  <si>
    <t>CPG代码</t>
  </si>
  <si>
    <t>CPG名称</t>
  </si>
  <si>
    <t>仓库名称</t>
  </si>
  <si>
    <t>Banner 名称</t>
  </si>
  <si>
    <t>id</t>
    <phoneticPr fontId="4" type="noConversion"/>
  </si>
  <si>
    <t>力士沐浴乳 180G EDLP</t>
  </si>
  <si>
    <t xml:space="preserve">力士沐浴乳 1KG 20% TPR       </t>
  </si>
  <si>
    <t>remark</t>
  </si>
  <si>
    <t xml:space="preserve">力士皂115g *3 22%TPR  </t>
  </si>
  <si>
    <t>力士娇肤香皂丝滑润肤20×(3pcs×115g)</t>
  </si>
  <si>
    <t>力士沐浴乳 400G 7+1</t>
  </si>
  <si>
    <t>力士精油香氛沐浴乳幽莲魅肤12X400G</t>
  </si>
  <si>
    <t>力士沐浴乳 200G 10+1</t>
  </si>
  <si>
    <t>力士爽肤沐浴乳闪亮冰爽 MIT 12X200G</t>
  </si>
  <si>
    <t>清扬 650g 33.5% TPR for DT</t>
  </si>
  <si>
    <t>清扬去屑洗发露多效水润养护型白瓶CRT 6x650G</t>
  </si>
  <si>
    <t>头发护理</t>
  </si>
  <si>
    <t>多芬香块100g*3 15% TPR</t>
  </si>
  <si>
    <t>多芬柔肤乳霜香块三块装 新 24X3X100G</t>
  </si>
  <si>
    <t>多芬洗发水/护发素700ml 25%TPR</t>
  </si>
  <si>
    <t>LMNQ 450ml 26% 红/金</t>
  </si>
  <si>
    <t>力士臻璨修护洗发露瓶贴版12x450ML</t>
  </si>
  <si>
    <t>清扬 570g 10% TPR for KC</t>
  </si>
  <si>
    <t>清扬男士去屑洗发露活力运动薄荷型蓝瓶CRT?6X570G</t>
  </si>
  <si>
    <t>清扬发水 400g 25% TPR</t>
  </si>
  <si>
    <t>清扬去屑净透洗发露海藻菁萃型CRT 12x400G</t>
  </si>
  <si>
    <t>清扬发水700g 33.5% TPR for KC</t>
  </si>
  <si>
    <t>清扬男士去屑洗发水清爽控油型-漫威混箱装 6X700G</t>
  </si>
  <si>
    <t>夏士莲浴露750ml 35% TPR</t>
  </si>
  <si>
    <t>夏士莲清透亮肤健肤沐浴露12×750ML</t>
  </si>
  <si>
    <t>夏士莲皂125*3 20% TPR</t>
  </si>
  <si>
    <t>125g全新夏士莲香皂沁凉清爽型三块装X3X20</t>
  </si>
  <si>
    <t>力士400mlSP 350ml CD 21%TPR （新活炫亮/水润丝滑/垂顺臻耀/水润丝滑精华素）</t>
  </si>
  <si>
    <t>力士水润丝滑柔亮润发精华素6X350ml</t>
  </si>
  <si>
    <t>多芬无硅植萃新品上市470ml 20%</t>
  </si>
  <si>
    <t>多芬柔顺盈润洗发露12X470ML</t>
  </si>
  <si>
    <t>多芬沐浴乳 720g 15% TPR</t>
  </si>
  <si>
    <t>多芬深层营润滋养美肤沐浴乳新12X720G</t>
  </si>
  <si>
    <t>id</t>
  </si>
  <si>
    <t>力士精油香氛沐浴乳舞媚怡香9.9元版12X180G</t>
  </si>
  <si>
    <t>力士娇肤沐浴乳恒久嫩肤12X1KG</t>
  </si>
  <si>
    <t>合计</t>
    <phoneticPr fontId="4" type="noConversion"/>
  </si>
  <si>
    <t>活动资质</t>
  </si>
  <si>
    <t>多芬水漾赋活润发精华素6X700毫升</t>
    <phoneticPr fontId="4" type="noConversion"/>
  </si>
  <si>
    <r>
      <t>2018</t>
    </r>
    <r>
      <rPr>
        <b/>
        <u/>
        <sz val="9"/>
        <rFont val="宋体"/>
        <family val="3"/>
        <charset val="134"/>
      </rPr>
      <t>年</t>
    </r>
    <r>
      <rPr>
        <b/>
        <u/>
        <sz val="9"/>
        <rFont val="Unilever DIN Offc Pro"/>
        <family val="2"/>
      </rPr>
      <t>7</t>
    </r>
    <r>
      <rPr>
        <b/>
        <u/>
        <sz val="9"/>
        <rFont val="宋体"/>
        <family val="3"/>
        <charset val="134"/>
      </rPr>
      <t>月促销活动</t>
    </r>
    <phoneticPr fontId="9" type="noConversion"/>
  </si>
  <si>
    <r>
      <rPr>
        <b/>
        <sz val="9"/>
        <color rgb="FFFF0000"/>
        <rFont val="宋体"/>
        <family val="3"/>
        <charset val="134"/>
      </rPr>
      <t>联合利华内部资料，请勿外传！</t>
    </r>
    <phoneticPr fontId="7" type="noConversion"/>
  </si>
  <si>
    <r>
      <rPr>
        <b/>
        <sz val="9"/>
        <rFont val="宋体"/>
        <family val="3"/>
        <charset val="134"/>
      </rPr>
      <t>每月促销信息汇总（</t>
    </r>
    <r>
      <rPr>
        <b/>
        <sz val="9"/>
        <rFont val="Unilever DIN Offc Pro"/>
        <family val="2"/>
      </rPr>
      <t>Monthly Consumer Promotion Summary - One Page</t>
    </r>
    <r>
      <rPr>
        <b/>
        <sz val="9"/>
        <rFont val="宋体"/>
        <family val="3"/>
        <charset val="134"/>
      </rPr>
      <t>）</t>
    </r>
  </si>
  <si>
    <r>
      <t>*</t>
    </r>
    <r>
      <rPr>
        <b/>
        <sz val="9"/>
        <rFont val="宋体"/>
        <family val="3"/>
        <charset val="134"/>
      </rPr>
      <t>活动资质</t>
    </r>
    <phoneticPr fontId="4" type="noConversion"/>
  </si>
  <si>
    <r>
      <t>*</t>
    </r>
    <r>
      <rPr>
        <b/>
        <sz val="9"/>
        <rFont val="宋体"/>
        <family val="3"/>
        <charset val="134"/>
      </rPr>
      <t>目标客户类型
（</t>
    </r>
    <r>
      <rPr>
        <b/>
        <sz val="9"/>
        <rFont val="Unilever DIN Offc Pro"/>
        <family val="2"/>
      </rPr>
      <t>ALL/KC/DT/ERTM</t>
    </r>
    <r>
      <rPr>
        <b/>
        <sz val="9"/>
        <rFont val="宋体"/>
        <family val="3"/>
        <charset val="134"/>
      </rPr>
      <t>）</t>
    </r>
    <phoneticPr fontId="4" type="noConversion"/>
  </si>
  <si>
    <r>
      <t>*</t>
    </r>
    <r>
      <rPr>
        <b/>
        <sz val="9"/>
        <rFont val="宋体"/>
        <family val="3"/>
        <charset val="134"/>
      </rPr>
      <t>开始日</t>
    </r>
    <phoneticPr fontId="4" type="noConversion"/>
  </si>
  <si>
    <r>
      <t>*</t>
    </r>
    <r>
      <rPr>
        <b/>
        <sz val="9"/>
        <rFont val="宋体"/>
        <family val="3"/>
        <charset val="134"/>
      </rPr>
      <t>结束日</t>
    </r>
    <phoneticPr fontId="4" type="noConversion"/>
  </si>
  <si>
    <r>
      <t>*</t>
    </r>
    <r>
      <rPr>
        <b/>
        <sz val="9"/>
        <rFont val="宋体"/>
        <family val="3"/>
        <charset val="134"/>
      </rPr>
      <t>品类</t>
    </r>
    <phoneticPr fontId="4" type="noConversion"/>
  </si>
  <si>
    <r>
      <t>*</t>
    </r>
    <r>
      <rPr>
        <b/>
        <sz val="9"/>
        <rFont val="宋体"/>
        <family val="3"/>
        <charset val="134"/>
      </rPr>
      <t>品牌</t>
    </r>
    <phoneticPr fontId="4" type="noConversion"/>
  </si>
  <si>
    <r>
      <t>*</t>
    </r>
    <r>
      <rPr>
        <b/>
        <sz val="9"/>
        <rFont val="宋体"/>
        <family val="3"/>
        <charset val="134"/>
      </rPr>
      <t>子品类</t>
    </r>
    <phoneticPr fontId="4" type="noConversion"/>
  </si>
  <si>
    <r>
      <t>*</t>
    </r>
    <r>
      <rPr>
        <b/>
        <sz val="9"/>
        <rFont val="宋体"/>
        <family val="3"/>
        <charset val="134"/>
      </rPr>
      <t>规格</t>
    </r>
    <phoneticPr fontId="4" type="noConversion"/>
  </si>
  <si>
    <r>
      <t>*</t>
    </r>
    <r>
      <rPr>
        <b/>
        <sz val="9"/>
        <rFont val="宋体"/>
        <family val="3"/>
        <charset val="134"/>
      </rPr>
      <t>活动机制</t>
    </r>
    <phoneticPr fontId="4" type="noConversion"/>
  </si>
  <si>
    <r>
      <t>*</t>
    </r>
    <r>
      <rPr>
        <b/>
        <sz val="9"/>
        <rFont val="宋体"/>
        <family val="3"/>
        <charset val="134"/>
      </rPr>
      <t>事前价格维护
折扣点数</t>
    </r>
    <phoneticPr fontId="4" type="noConversion"/>
  </si>
  <si>
    <r>
      <t>*</t>
    </r>
    <r>
      <rPr>
        <b/>
        <sz val="9"/>
        <rFont val="宋体"/>
        <family val="3"/>
        <charset val="134"/>
      </rPr>
      <t>产品项目号</t>
    </r>
    <phoneticPr fontId="4" type="noConversion"/>
  </si>
  <si>
    <r>
      <t>*</t>
    </r>
    <r>
      <rPr>
        <b/>
        <sz val="9"/>
        <rFont val="宋体"/>
        <family val="3"/>
        <charset val="134"/>
      </rPr>
      <t>不含税客户箱价</t>
    </r>
    <phoneticPr fontId="4" type="noConversion"/>
  </si>
  <si>
    <r>
      <rPr>
        <b/>
        <sz val="9"/>
        <color theme="1"/>
        <rFont val="Unilever DIN Offc Pro"/>
        <family val="2"/>
      </rPr>
      <t>*</t>
    </r>
    <r>
      <rPr>
        <b/>
        <sz val="9"/>
        <color theme="1"/>
        <rFont val="宋体"/>
        <family val="3"/>
        <charset val="134"/>
      </rPr>
      <t>是否</t>
    </r>
    <r>
      <rPr>
        <b/>
        <sz val="9"/>
        <color theme="1"/>
        <rFont val="Unilever DIN Offc Pro"/>
        <family val="2"/>
      </rPr>
      <t>Capping</t>
    </r>
    <phoneticPr fontId="4" type="noConversion"/>
  </si>
  <si>
    <r>
      <t>*</t>
    </r>
    <r>
      <rPr>
        <b/>
        <sz val="9"/>
        <rFont val="宋体"/>
        <family val="3"/>
        <charset val="134"/>
      </rPr>
      <t>是否</t>
    </r>
    <r>
      <rPr>
        <b/>
        <sz val="9"/>
        <rFont val="Unilever DIN Offc Pro"/>
        <family val="2"/>
      </rPr>
      <t>TOP 10</t>
    </r>
    <phoneticPr fontId="4" type="noConversion"/>
  </si>
  <si>
    <r>
      <rPr>
        <b/>
        <sz val="9"/>
        <color rgb="FFFF0000"/>
        <rFont val="宋体"/>
        <family val="3"/>
        <charset val="134"/>
      </rPr>
      <t>联合利华内部资料，请勿外传！</t>
    </r>
  </si>
  <si>
    <r>
      <rPr>
        <b/>
        <sz val="9"/>
        <color rgb="FF0000FF"/>
        <rFont val="宋体"/>
        <family val="3"/>
        <charset val="134"/>
      </rPr>
      <t>请按要求填写，禁止删除列</t>
    </r>
    <phoneticPr fontId="4" type="noConversion"/>
  </si>
  <si>
    <t>*规格</t>
    <phoneticPr fontId="13" type="noConversion"/>
  </si>
  <si>
    <t>*不含税客户箱价</t>
    <phoneticPr fontId="13" type="noConversion"/>
  </si>
  <si>
    <t>7a524318af5c411d9fabe0e9032a2e9f</t>
    <phoneticPr fontId="4" type="noConversion"/>
  </si>
  <si>
    <r>
      <rPr>
        <sz val="9"/>
        <rFont val="宋体"/>
        <family val="3"/>
        <charset val="134"/>
      </rPr>
      <t>系统自带</t>
    </r>
    <phoneticPr fontId="4" type="noConversion"/>
  </si>
  <si>
    <r>
      <rPr>
        <sz val="9"/>
        <rFont val="宋体"/>
        <family val="3"/>
        <charset val="134"/>
      </rPr>
      <t>手工填写</t>
    </r>
    <phoneticPr fontId="4" type="noConversion"/>
  </si>
  <si>
    <r>
      <rPr>
        <sz val="9"/>
        <rFont val="宋体"/>
        <family val="3"/>
        <charset val="134"/>
      </rPr>
      <t>必填</t>
    </r>
    <phoneticPr fontId="4" type="noConversion"/>
  </si>
  <si>
    <r>
      <rPr>
        <sz val="9"/>
        <color theme="1"/>
        <rFont val="宋体"/>
        <family val="3"/>
        <charset val="134"/>
      </rPr>
      <t>多个产品请以逗号分开</t>
    </r>
    <phoneticPr fontId="13" type="noConversion"/>
  </si>
  <si>
    <r>
      <t xml:space="preserve">COM
</t>
    </r>
    <r>
      <rPr>
        <b/>
        <sz val="9"/>
        <rFont val="宋体"/>
        <family val="3"/>
        <charset val="134"/>
      </rPr>
      <t>活动批复</t>
    </r>
    <phoneticPr fontId="4" type="noConversion"/>
  </si>
  <si>
    <r>
      <t xml:space="preserve">COM
</t>
    </r>
    <r>
      <rPr>
        <b/>
        <sz val="9"/>
        <rFont val="宋体"/>
        <family val="3"/>
        <charset val="134"/>
      </rPr>
      <t>备注</t>
    </r>
    <phoneticPr fontId="4" type="noConversion"/>
  </si>
  <si>
    <r>
      <t>CP</t>
    </r>
    <r>
      <rPr>
        <b/>
        <sz val="9"/>
        <rFont val="宋体"/>
        <family val="3"/>
        <charset val="134"/>
      </rPr>
      <t>编码</t>
    </r>
    <phoneticPr fontId="4" type="noConversion"/>
  </si>
  <si>
    <r>
      <rPr>
        <b/>
        <sz val="9"/>
        <rFont val="宋体"/>
        <family val="3"/>
        <charset val="134"/>
      </rPr>
      <t>同意编码</t>
    </r>
  </si>
  <si>
    <r>
      <t xml:space="preserve">AK
</t>
    </r>
    <r>
      <rPr>
        <b/>
        <sz val="9"/>
        <rFont val="宋体"/>
        <family val="3"/>
        <charset val="134"/>
      </rPr>
      <t>备注</t>
    </r>
    <phoneticPr fontId="4" type="noConversion"/>
  </si>
  <si>
    <r>
      <t>*</t>
    </r>
    <r>
      <rPr>
        <b/>
        <sz val="9"/>
        <rFont val="宋体"/>
        <family val="3"/>
        <charset val="134"/>
      </rPr>
      <t>客户类型</t>
    </r>
    <phoneticPr fontId="4" type="noConversion"/>
  </si>
  <si>
    <r>
      <t>*</t>
    </r>
    <r>
      <rPr>
        <b/>
        <sz val="9"/>
        <rFont val="宋体"/>
        <family val="3"/>
        <charset val="134"/>
      </rPr>
      <t>客户组</t>
    </r>
    <phoneticPr fontId="4" type="noConversion"/>
  </si>
  <si>
    <r>
      <rPr>
        <b/>
        <sz val="9"/>
        <rFont val="宋体"/>
        <family val="3"/>
        <charset val="134"/>
      </rPr>
      <t>品类</t>
    </r>
    <phoneticPr fontId="4" type="noConversion"/>
  </si>
  <si>
    <r>
      <rPr>
        <b/>
        <sz val="9"/>
        <rFont val="宋体"/>
        <family val="3"/>
        <charset val="134"/>
      </rPr>
      <t>品牌</t>
    </r>
    <phoneticPr fontId="4" type="noConversion"/>
  </si>
  <si>
    <r>
      <rPr>
        <b/>
        <sz val="9"/>
        <rFont val="宋体"/>
        <family val="3"/>
        <charset val="134"/>
      </rPr>
      <t>子品类</t>
    </r>
    <phoneticPr fontId="4" type="noConversion"/>
  </si>
  <si>
    <r>
      <rPr>
        <b/>
        <sz val="9"/>
        <rFont val="宋体"/>
        <family val="3"/>
        <charset val="134"/>
      </rPr>
      <t>规格</t>
    </r>
    <phoneticPr fontId="4" type="noConversion"/>
  </si>
  <si>
    <r>
      <t>*</t>
    </r>
    <r>
      <rPr>
        <b/>
        <sz val="9"/>
        <rFont val="宋体"/>
        <family val="3"/>
        <charset val="134"/>
      </rPr>
      <t>点数</t>
    </r>
    <phoneticPr fontId="4" type="noConversion"/>
  </si>
  <si>
    <r>
      <t>*</t>
    </r>
    <r>
      <rPr>
        <b/>
        <sz val="9"/>
        <rFont val="宋体"/>
        <family val="3"/>
        <charset val="134"/>
      </rPr>
      <t>活动类型</t>
    </r>
  </si>
  <si>
    <r>
      <t>*</t>
    </r>
    <r>
      <rPr>
        <b/>
        <sz val="9"/>
        <rFont val="宋体"/>
        <family val="3"/>
        <charset val="134"/>
      </rPr>
      <t>海报开始</t>
    </r>
    <phoneticPr fontId="4" type="noConversion"/>
  </si>
  <si>
    <r>
      <t>*</t>
    </r>
    <r>
      <rPr>
        <b/>
        <sz val="9"/>
        <rFont val="宋体"/>
        <family val="3"/>
        <charset val="134"/>
      </rPr>
      <t>海报结束</t>
    </r>
    <phoneticPr fontId="4" type="noConversion"/>
  </si>
  <si>
    <r>
      <rPr>
        <b/>
        <sz val="9"/>
        <rFont val="宋体"/>
        <family val="3"/>
        <charset val="134"/>
      </rPr>
      <t>海报月份</t>
    </r>
    <phoneticPr fontId="4" type="noConversion"/>
  </si>
  <si>
    <r>
      <t>*</t>
    </r>
    <r>
      <rPr>
        <b/>
        <sz val="9"/>
        <rFont val="宋体"/>
        <family val="3"/>
        <charset val="134"/>
      </rPr>
      <t>进货开始</t>
    </r>
    <phoneticPr fontId="4" type="noConversion"/>
  </si>
  <si>
    <r>
      <t>*</t>
    </r>
    <r>
      <rPr>
        <b/>
        <sz val="9"/>
        <rFont val="宋体"/>
        <family val="3"/>
        <charset val="134"/>
      </rPr>
      <t>进货结束</t>
    </r>
    <phoneticPr fontId="4" type="noConversion"/>
  </si>
  <si>
    <r>
      <rPr>
        <b/>
        <sz val="9"/>
        <rFont val="宋体"/>
        <family val="3"/>
        <charset val="134"/>
      </rPr>
      <t>进货月份</t>
    </r>
    <phoneticPr fontId="4" type="noConversion"/>
  </si>
  <si>
    <r>
      <t>*</t>
    </r>
    <r>
      <rPr>
        <b/>
        <sz val="9"/>
        <rFont val="宋体"/>
        <family val="3"/>
        <charset val="134"/>
      </rPr>
      <t>总配额</t>
    </r>
    <phoneticPr fontId="4" type="noConversion"/>
  </si>
  <si>
    <r>
      <t>M-1
(</t>
    </r>
    <r>
      <rPr>
        <b/>
        <sz val="9"/>
        <rFont val="宋体"/>
        <family val="3"/>
        <charset val="134"/>
      </rPr>
      <t>占比</t>
    </r>
    <r>
      <rPr>
        <b/>
        <sz val="9"/>
        <rFont val="Unilever DIN Offc Pro"/>
        <family val="2"/>
      </rPr>
      <t>%/</t>
    </r>
    <r>
      <rPr>
        <b/>
        <sz val="9"/>
        <rFont val="宋体"/>
        <family val="3"/>
        <charset val="134"/>
      </rPr>
      <t>配额</t>
    </r>
    <r>
      <rPr>
        <b/>
        <sz val="9"/>
        <rFont val="Unilever DIN Offc Pro"/>
        <family val="2"/>
      </rPr>
      <t>)</t>
    </r>
    <phoneticPr fontId="4" type="noConversion"/>
  </si>
  <si>
    <r>
      <t>M0
(</t>
    </r>
    <r>
      <rPr>
        <b/>
        <sz val="9"/>
        <rFont val="宋体"/>
        <family val="3"/>
        <charset val="134"/>
      </rPr>
      <t>占比</t>
    </r>
    <r>
      <rPr>
        <b/>
        <sz val="9"/>
        <rFont val="Unilever DIN Offc Pro"/>
        <family val="2"/>
      </rPr>
      <t>%/</t>
    </r>
    <r>
      <rPr>
        <b/>
        <sz val="9"/>
        <rFont val="宋体"/>
        <family val="3"/>
        <charset val="134"/>
      </rPr>
      <t>配额</t>
    </r>
    <r>
      <rPr>
        <b/>
        <sz val="9"/>
        <rFont val="Unilever DIN Offc Pro"/>
        <family val="2"/>
      </rPr>
      <t>)</t>
    </r>
    <phoneticPr fontId="4" type="noConversion"/>
  </si>
  <si>
    <r>
      <t>M+1
(</t>
    </r>
    <r>
      <rPr>
        <b/>
        <sz val="9"/>
        <rFont val="宋体"/>
        <family val="3"/>
        <charset val="134"/>
      </rPr>
      <t>占比</t>
    </r>
    <r>
      <rPr>
        <b/>
        <sz val="9"/>
        <rFont val="Unilever DIN Offc Pro"/>
        <family val="2"/>
      </rPr>
      <t>%/</t>
    </r>
    <r>
      <rPr>
        <b/>
        <sz val="9"/>
        <rFont val="宋体"/>
        <family val="3"/>
        <charset val="134"/>
      </rPr>
      <t>配额</t>
    </r>
    <r>
      <rPr>
        <b/>
        <sz val="9"/>
        <rFont val="Unilever DIN Offc Pro"/>
        <family val="2"/>
      </rPr>
      <t>)</t>
    </r>
    <phoneticPr fontId="4" type="noConversion"/>
  </si>
  <si>
    <r>
      <rPr>
        <b/>
        <sz val="9"/>
        <rFont val="宋体"/>
        <family val="3"/>
        <charset val="134"/>
      </rPr>
      <t>海报费</t>
    </r>
    <phoneticPr fontId="4" type="noConversion"/>
  </si>
  <si>
    <r>
      <rPr>
        <b/>
        <sz val="9"/>
        <rFont val="宋体"/>
        <family val="3"/>
        <charset val="134"/>
      </rPr>
      <t>陈列费</t>
    </r>
    <phoneticPr fontId="4" type="noConversion"/>
  </si>
  <si>
    <r>
      <rPr>
        <b/>
        <sz val="9"/>
        <rFont val="宋体"/>
        <family val="3"/>
        <charset val="134"/>
      </rPr>
      <t>其他费用</t>
    </r>
    <phoneticPr fontId="4" type="noConversion"/>
  </si>
  <si>
    <r>
      <rPr>
        <b/>
        <sz val="9"/>
        <rFont val="宋体"/>
        <family val="3"/>
        <charset val="134"/>
      </rPr>
      <t>计划总额</t>
    </r>
    <phoneticPr fontId="13" type="noConversion"/>
  </si>
  <si>
    <t>客户类型&amp;仓库代码</t>
    <phoneticPr fontId="4" type="noConversion"/>
  </si>
  <si>
    <t>24K</t>
    <phoneticPr fontId="4" type="noConversion"/>
  </si>
  <si>
    <r>
      <rPr>
        <sz val="9"/>
        <color theme="1"/>
        <rFont val="宋体"/>
        <family val="3"/>
        <charset val="134"/>
      </rPr>
      <t>错误个数</t>
    </r>
    <phoneticPr fontId="4" type="noConversion"/>
  </si>
  <si>
    <t>For Unilever Internal Use Only</t>
  </si>
  <si>
    <t>联合利华内部资料，请勿外传！</t>
  </si>
  <si>
    <t>填写AK-AP列时请激活宏，通过下拉菜单选择内容</t>
  </si>
  <si>
    <t>id1</t>
    <phoneticPr fontId="4" type="noConversion"/>
  </si>
  <si>
    <t>*促销形式</t>
  </si>
  <si>
    <t>*活动资质</t>
  </si>
  <si>
    <t>*开始日</t>
  </si>
  <si>
    <t>*结束日</t>
  </si>
  <si>
    <t>*BU</t>
  </si>
  <si>
    <t>*品类</t>
  </si>
  <si>
    <t>*子品类</t>
  </si>
  <si>
    <t>*品牌</t>
  </si>
  <si>
    <t>*活动机制</t>
  </si>
  <si>
    <t>*事前价格维护
折扣点数</t>
  </si>
  <si>
    <t>*产品项目号</t>
  </si>
  <si>
    <t>*产品名称</t>
  </si>
  <si>
    <t>建议售价-卖场</t>
  </si>
  <si>
    <t>*目标客户类型
（ALL/KC/DT/ERTM）</t>
  </si>
  <si>
    <t>目标渠道
（All/H/LS/SS/Gro/CVS/Cos/WS）</t>
  </si>
  <si>
    <t>*活动类型</t>
  </si>
  <si>
    <t>包装</t>
  </si>
  <si>
    <t>产品条码</t>
  </si>
  <si>
    <t>外箱条码</t>
  </si>
  <si>
    <t>*规格</t>
  </si>
  <si>
    <t>外包装尺寸(长*宽*高)
(mm)</t>
  </si>
  <si>
    <t>含税客户箱价</t>
  </si>
  <si>
    <t>*不含税客户箱价</t>
  </si>
  <si>
    <t>进货未税箱价</t>
  </si>
  <si>
    <t>备注</t>
  </si>
  <si>
    <t>*是否Capping</t>
  </si>
  <si>
    <t>*是否TOP 10</t>
  </si>
  <si>
    <t>*Capping by</t>
  </si>
  <si>
    <t>*Capping设置方式</t>
  </si>
  <si>
    <t>capping开始时间</t>
  </si>
  <si>
    <t>capping 结束时间</t>
  </si>
  <si>
    <t>促销活动</t>
    <phoneticPr fontId="4" type="noConversion"/>
  </si>
  <si>
    <t>是</t>
    <phoneticPr fontId="4" type="noConversion"/>
  </si>
  <si>
    <t>否</t>
    <phoneticPr fontId="4" type="noConversion"/>
  </si>
  <si>
    <t>设0</t>
    <phoneticPr fontId="4" type="noConversion"/>
  </si>
  <si>
    <t>不设</t>
    <phoneticPr fontId="4" type="noConversion"/>
  </si>
  <si>
    <t>设空</t>
    <phoneticPr fontId="4" type="noConversion"/>
  </si>
  <si>
    <t>*产品项目号</t>
    <phoneticPr fontId="13" type="noConversion"/>
  </si>
  <si>
    <t>*产品名称</t>
    <phoneticPr fontId="13" type="noConversion"/>
  </si>
  <si>
    <t>*BU</t>
    <phoneticPr fontId="13" type="noConversion"/>
  </si>
  <si>
    <t>*品类</t>
    <phoneticPr fontId="13" type="noConversion"/>
  </si>
  <si>
    <t>*品牌</t>
    <phoneticPr fontId="13" type="noConversion"/>
  </si>
  <si>
    <t>*子品类</t>
    <phoneticPr fontId="13" type="noConversion"/>
  </si>
  <si>
    <t>含税客户箱价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</si>
</sst>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* #,##0.00_);_(* \(#,##0.00\);_(* &quot;-&quot;??_);_(@_)"/>
    <numFmt numFmtId="177" formatCode="0_);[Red]\(0\)"/>
    <numFmt numFmtId="178" formatCode="_-[$€]\ * #,##0.00_-;\-[$€]\ * #,##0.00_-;_-[$€]\ * &quot;-&quot;??_-;_-@_-"/>
    <numFmt numFmtId="179" formatCode="[$-409]mmm/yy;@"/>
    <numFmt numFmtId="180" formatCode="yyyy\-mm\-dd;@"/>
    <numFmt numFmtId="181" formatCode="[$-F800]dddd\,\ mmmm\ dd\,\ yyyy"/>
    <numFmt numFmtId="182" formatCode="0.0%"/>
    <numFmt numFmtId="183" formatCode="_ [$€-2]* #,##0.00_ ;_ [$€-2]* \-#,##0.00_ ;_ [$€-2]* &quot;-&quot;??_ "/>
  </numFmts>
  <fonts count="67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  <font>
      <sz val="10"/>
      <color theme="1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Unilever DIN Offc Pro"/>
      <family val="2"/>
    </font>
    <font>
      <sz val="9"/>
      <color theme="1"/>
      <name val="Unilever DIN Offc Pro"/>
      <family val="2"/>
    </font>
    <font>
      <sz val="9"/>
      <name val="等线"/>
      <family val="2"/>
      <charset val="134"/>
      <scheme val="minor"/>
    </font>
    <font>
      <sz val="9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sz val="9"/>
      <color theme="1"/>
      <name val="Arial"/>
      <family val="2"/>
    </font>
    <font>
      <sz val="9"/>
      <name val="微软雅黑 Light"/>
      <family val="2"/>
      <charset val="134"/>
    </font>
    <font>
      <b/>
      <sz val="9"/>
      <color rgb="FFFFFFFF"/>
      <name val="Unilever DIN Offc Pro"/>
      <family val="2"/>
    </font>
    <font>
      <b/>
      <sz val="9"/>
      <color rgb="FFFFFFFF"/>
      <name val="宋体"/>
      <family val="3"/>
      <charset val="134"/>
    </font>
    <font>
      <b/>
      <sz val="9"/>
      <color rgb="FFFFFFFF"/>
      <name val="Arial"/>
      <family val="2"/>
    </font>
    <font>
      <sz val="9"/>
      <name val="Unilever DIN Offc Pro"/>
      <family val="3"/>
      <charset val="134"/>
    </font>
    <font>
      <sz val="9"/>
      <name val="等线"/>
      <family val="3"/>
      <charset val="134"/>
    </font>
    <font>
      <sz val="9"/>
      <name val="等线"/>
      <family val="2"/>
    </font>
    <font>
      <sz val="9"/>
      <name val="宋体"/>
      <family val="2"/>
    </font>
    <font>
      <sz val="9"/>
      <name val="Microsoft YaHei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0"/>
      <name val="Unilever DIN Offc Pro"/>
      <family val="2"/>
    </font>
    <font>
      <b/>
      <sz val="9"/>
      <color theme="0"/>
      <name val="Arial Unicode MS"/>
      <family val="2"/>
      <charset val="134"/>
    </font>
    <font>
      <b/>
      <sz val="9"/>
      <color theme="0"/>
      <name val="宋体"/>
      <family val="3"/>
      <charset val="134"/>
    </font>
    <font>
      <sz val="9"/>
      <name val="Arial Unicode MS"/>
      <family val="2"/>
      <charset val="134"/>
    </font>
    <font>
      <sz val="11"/>
      <color indexed="8"/>
      <name val="宋体"/>
      <family val="3"/>
      <charset val="134"/>
    </font>
    <font>
      <sz val="14"/>
      <name val="AngsanaUPC"/>
      <family val="1"/>
    </font>
    <font>
      <b/>
      <sz val="9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FF"/>
      <name val="宋体"/>
      <family val="3"/>
      <charset val="134"/>
    </font>
    <font>
      <b/>
      <sz val="9"/>
      <color rgb="FFFF0000"/>
      <name val="宋体"/>
      <family val="3"/>
      <charset val="134"/>
    </font>
    <font>
      <b/>
      <u/>
      <sz val="9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color theme="0"/>
      <name val="宋体"/>
      <family val="3"/>
      <charset val="134"/>
    </font>
    <font>
      <b/>
      <sz val="9"/>
      <color rgb="FFFF990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8" tint="-0.249977111117893"/>
      <name val="宋体"/>
      <family val="3"/>
      <charset val="134"/>
    </font>
    <font>
      <sz val="9"/>
      <color indexed="8"/>
      <name val="Unilever DIN Offc Pro"/>
    </font>
    <font>
      <b/>
      <u/>
      <sz val="9"/>
      <name val="Unilever DIN Offc Pro"/>
    </font>
    <font>
      <b/>
      <u/>
      <sz val="9"/>
      <name val="Unilever DIN Offc Pro"/>
      <family val="2"/>
    </font>
    <font>
      <b/>
      <sz val="9"/>
      <color indexed="12"/>
      <name val="Unilever DIN Offc Pro"/>
      <family val="2"/>
    </font>
    <font>
      <b/>
      <sz val="9"/>
      <color rgb="FFFF0000"/>
      <name val="Unilever DIN Offc Pro"/>
      <family val="2"/>
    </font>
    <font>
      <b/>
      <sz val="9"/>
      <name val="Unilever DIN Offc Pro"/>
      <family val="2"/>
    </font>
    <font>
      <b/>
      <sz val="9"/>
      <color theme="1"/>
      <name val="Unilever DIN Offc Pro"/>
      <family val="2"/>
    </font>
    <font>
      <sz val="9"/>
      <color indexed="8"/>
      <name val="Unilever DIN Offc Pro"/>
      <family val="2"/>
    </font>
    <font>
      <sz val="9"/>
      <color rgb="FF000000"/>
      <name val="Unilever DIN Offc Pro"/>
      <family val="2"/>
    </font>
    <font>
      <sz val="9"/>
      <color theme="1"/>
      <name val="Unilever DIN Offc Pro"/>
    </font>
    <font>
      <sz val="9"/>
      <name val="Unilever DIN Offc Pro"/>
    </font>
    <font>
      <b/>
      <sz val="9"/>
      <color rgb="FF0000FF"/>
      <name val="Unilever DIN Offc Pro"/>
      <family val="2"/>
    </font>
    <font>
      <sz val="9"/>
      <color theme="1"/>
      <name val="等线"/>
      <family val="3"/>
      <charset val="134"/>
      <scheme val="minor"/>
    </font>
    <font>
      <b/>
      <sz val="9"/>
      <name val="Unilever DIN Offc Pro"/>
    </font>
    <font>
      <b/>
      <sz val="9"/>
      <color theme="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  <font>
      <b/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4">
    <xf numFmtId="178" fontId="0" fillId="0" borderId="0"/>
    <xf numFmtId="9" fontId="1" fillId="0" borderId="0" applyFont="0" applyFill="0" applyBorder="0" applyAlignment="0" applyProtection="0">
      <alignment vertical="center"/>
    </xf>
    <xf numFmtId="178" fontId="3" fillId="0" borderId="0"/>
    <xf numFmtId="178" fontId="3" fillId="0" borderId="0"/>
    <xf numFmtId="178" fontId="1" fillId="0" borderId="0"/>
    <xf numFmtId="178" fontId="3" fillId="0" borderId="0"/>
    <xf numFmtId="9" fontId="3" fillId="0" borderId="0" applyFont="0" applyFill="0" applyBorder="0" applyAlignment="0" applyProtection="0"/>
    <xf numFmtId="178" fontId="7" fillId="0" borderId="0"/>
    <xf numFmtId="178" fontId="7" fillId="0" borderId="0"/>
    <xf numFmtId="178" fontId="7" fillId="0" borderId="0"/>
    <xf numFmtId="178" fontId="1" fillId="0" borderId="0"/>
    <xf numFmtId="178" fontId="3" fillId="0" borderId="0"/>
    <xf numFmtId="176" fontId="3" fillId="0" borderId="0" applyFont="0" applyFill="0" applyBorder="0" applyAlignment="0" applyProtection="0">
      <alignment vertical="center"/>
    </xf>
    <xf numFmtId="178" fontId="2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8" fontId="15" fillId="0" borderId="0"/>
    <xf numFmtId="9" fontId="15" fillId="0" borderId="0" applyFont="0" applyFill="0" applyBorder="0" applyAlignment="0" applyProtection="0">
      <alignment vertical="center"/>
    </xf>
    <xf numFmtId="176" fontId="15" fillId="0" borderId="0" applyFont="0" applyFill="0" applyBorder="0" applyAlignment="0" applyProtection="0">
      <alignment vertical="center"/>
    </xf>
    <xf numFmtId="178" fontId="2" fillId="0" borderId="0">
      <alignment vertical="center"/>
    </xf>
    <xf numFmtId="178" fontId="1" fillId="0" borderId="0"/>
    <xf numFmtId="178" fontId="1" fillId="0" borderId="0"/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15" fillId="0" borderId="0"/>
    <xf numFmtId="178" fontId="3" fillId="0" borderId="0"/>
    <xf numFmtId="178" fontId="1" fillId="0" borderId="0"/>
    <xf numFmtId="178" fontId="3" fillId="0" borderId="0"/>
    <xf numFmtId="178" fontId="1" fillId="0" borderId="0"/>
    <xf numFmtId="178" fontId="3" fillId="0" borderId="0"/>
    <xf numFmtId="179" fontId="3" fillId="0" borderId="0"/>
    <xf numFmtId="179" fontId="1" fillId="0" borderId="0"/>
    <xf numFmtId="179" fontId="3" fillId="0" borderId="0"/>
    <xf numFmtId="179" fontId="3" fillId="0" borderId="0"/>
    <xf numFmtId="179" fontId="2" fillId="0" borderId="0"/>
    <xf numFmtId="176" fontId="1" fillId="0" borderId="0" applyFont="0" applyFill="0" applyBorder="0" applyAlignment="0" applyProtection="0">
      <alignment vertical="center"/>
    </xf>
    <xf numFmtId="179" fontId="1" fillId="0" borderId="0"/>
    <xf numFmtId="179" fontId="1" fillId="0" borderId="0"/>
    <xf numFmtId="179" fontId="36" fillId="0" borderId="0"/>
    <xf numFmtId="0" fontId="2" fillId="0" borderId="0">
      <alignment vertical="center"/>
    </xf>
    <xf numFmtId="0" fontId="1" fillId="0" borderId="0"/>
    <xf numFmtId="179" fontId="1" fillId="0" borderId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178" fontId="15" fillId="0" borderId="0"/>
    <xf numFmtId="0" fontId="2" fillId="0" borderId="0">
      <alignment vertical="center"/>
    </xf>
    <xf numFmtId="181" fontId="1" fillId="0" borderId="0"/>
    <xf numFmtId="179" fontId="1" fillId="0" borderId="0"/>
    <xf numFmtId="179" fontId="3" fillId="0" borderId="0"/>
    <xf numFmtId="0" fontId="2" fillId="0" borderId="0">
      <alignment vertical="center"/>
    </xf>
    <xf numFmtId="183" fontId="36" fillId="0" borderId="0">
      <alignment vertical="center"/>
    </xf>
  </cellStyleXfs>
  <cellXfs count="299">
    <xf numFmtId="178" fontId="0" fillId="0" borderId="0" xfId="0"/>
    <xf numFmtId="177" fontId="0" fillId="0" borderId="0" xfId="0" applyNumberFormat="1" applyAlignment="1">
      <alignment horizontal="center" vertical="center"/>
    </xf>
    <xf numFmtId="178" fontId="12" fillId="0" borderId="0" xfId="0" applyFont="1"/>
    <xf numFmtId="178" fontId="12" fillId="0" borderId="0" xfId="0" applyFont="1" applyAlignment="1">
      <alignment horizontal="left"/>
    </xf>
    <xf numFmtId="178" fontId="12" fillId="0" borderId="0" xfId="0" applyFont="1" applyAlignment="1">
      <alignment wrapText="1"/>
    </xf>
    <xf numFmtId="178" fontId="12" fillId="0" borderId="0" xfId="0" applyFont="1" applyAlignment="1">
      <alignment horizontal="left" wrapText="1"/>
    </xf>
    <xf numFmtId="177" fontId="20" fillId="10" borderId="5" xfId="0" applyNumberFormat="1" applyFont="1" applyFill="1" applyBorder="1" applyAlignment="1" applyProtection="1">
      <alignment horizontal="center" vertical="center" wrapText="1"/>
    </xf>
    <xf numFmtId="49" fontId="20" fillId="10" borderId="5" xfId="0" applyNumberFormat="1" applyFont="1" applyFill="1" applyBorder="1" applyAlignment="1" applyProtection="1">
      <alignment horizontal="center" vertical="center" wrapText="1"/>
    </xf>
    <xf numFmtId="177" fontId="20" fillId="10" borderId="5" xfId="0" applyNumberFormat="1" applyFont="1" applyFill="1" applyBorder="1" applyAlignment="1" applyProtection="1">
      <alignment horizontal="left" vertical="center" wrapText="1"/>
      <protection locked="0"/>
    </xf>
    <xf numFmtId="178" fontId="11" fillId="0" borderId="0" xfId="27" applyNumberFormat="1" applyFont="1" applyFill="1" applyBorder="1" applyAlignment="1" applyProtection="1">
      <alignment horizontal="left" vertical="top"/>
    </xf>
    <xf numFmtId="49" fontId="11" fillId="0" borderId="0" xfId="27" applyNumberFormat="1" applyFont="1" applyFill="1" applyBorder="1" applyAlignment="1" applyProtection="1">
      <alignment horizontal="left" vertical="center"/>
    </xf>
    <xf numFmtId="49" fontId="11" fillId="0" borderId="0" xfId="27" applyNumberFormat="1" applyFont="1" applyFill="1" applyBorder="1" applyAlignment="1" applyProtection="1">
      <alignment horizontal="center" vertical="center"/>
    </xf>
    <xf numFmtId="178" fontId="11" fillId="9" borderId="0" xfId="27" applyNumberFormat="1" applyFont="1" applyFill="1" applyBorder="1" applyAlignment="1" applyProtection="1">
      <alignment horizontal="left" vertical="center"/>
      <protection locked="0"/>
    </xf>
    <xf numFmtId="178" fontId="11" fillId="0" borderId="0" xfId="0" applyFont="1" applyFill="1" applyBorder="1" applyAlignment="1" applyProtection="1">
      <alignment vertical="center"/>
      <protection locked="0"/>
    </xf>
    <xf numFmtId="178" fontId="11" fillId="0" borderId="0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Fill="1" applyBorder="1" applyAlignment="1" applyProtection="1">
      <alignment horizontal="center" vertical="center"/>
      <protection locked="0"/>
    </xf>
    <xf numFmtId="49" fontId="11" fillId="7" borderId="0" xfId="27" applyNumberFormat="1" applyFont="1" applyFill="1" applyBorder="1" applyAlignment="1" applyProtection="1">
      <alignment horizontal="center" vertical="center"/>
    </xf>
    <xf numFmtId="178" fontId="9" fillId="7" borderId="0" xfId="27" applyNumberFormat="1" applyFont="1" applyFill="1" applyBorder="1" applyAlignment="1" applyProtection="1">
      <alignment horizontal="left" vertical="center"/>
    </xf>
    <xf numFmtId="178" fontId="23" fillId="0" borderId="0" xfId="27" applyNumberFormat="1" applyFont="1" applyFill="1" applyBorder="1" applyAlignment="1" applyProtection="1">
      <alignment horizontal="left" vertical="center"/>
    </xf>
    <xf numFmtId="178" fontId="11" fillId="0" borderId="0" xfId="0" applyNumberFormat="1" applyFont="1" applyFill="1" applyBorder="1" applyAlignment="1" applyProtection="1">
      <alignment horizontal="left" vertical="center"/>
    </xf>
    <xf numFmtId="49" fontId="11" fillId="0" borderId="0" xfId="0" applyNumberFormat="1" applyFont="1" applyFill="1" applyBorder="1" applyAlignment="1" applyProtection="1">
      <alignment horizontal="left" vertical="center"/>
    </xf>
    <xf numFmtId="49" fontId="11" fillId="0" borderId="0" xfId="0" applyNumberFormat="1" applyFont="1" applyFill="1" applyBorder="1" applyAlignment="1" applyProtection="1">
      <alignment horizontal="center" vertical="center"/>
    </xf>
    <xf numFmtId="49" fontId="11" fillId="0" borderId="0" xfId="27" applyNumberFormat="1" applyFont="1" applyFill="1" applyBorder="1" applyAlignment="1" applyProtection="1">
      <alignment horizontal="left" vertical="center" wrapText="1"/>
    </xf>
    <xf numFmtId="178" fontId="11" fillId="7" borderId="0" xfId="27" applyNumberFormat="1" applyFont="1" applyFill="1" applyBorder="1" applyAlignment="1" applyProtection="1">
      <alignment horizontal="left" vertical="top"/>
    </xf>
    <xf numFmtId="178" fontId="11" fillId="7" borderId="0" xfId="27" applyNumberFormat="1" applyFont="1" applyFill="1" applyBorder="1" applyAlignment="1" applyProtection="1">
      <alignment horizontal="left" vertical="center"/>
    </xf>
    <xf numFmtId="49" fontId="11" fillId="7" borderId="0" xfId="27" applyNumberFormat="1" applyFont="1" applyFill="1" applyBorder="1" applyAlignment="1" applyProtection="1">
      <alignment horizontal="left" vertical="center"/>
    </xf>
    <xf numFmtId="178" fontId="11" fillId="7" borderId="0" xfId="27" applyNumberFormat="1" applyFont="1" applyFill="1" applyBorder="1" applyAlignment="1" applyProtection="1">
      <alignment horizontal="left" vertical="center"/>
      <protection locked="0"/>
    </xf>
    <xf numFmtId="178" fontId="11" fillId="0" borderId="0" xfId="0" applyFont="1" applyFill="1" applyBorder="1" applyAlignment="1" applyProtection="1">
      <alignment horizontal="left" vertical="top"/>
      <protection locked="0"/>
    </xf>
    <xf numFmtId="49" fontId="10" fillId="0" borderId="0" xfId="27" applyNumberFormat="1" applyFont="1" applyFill="1" applyBorder="1" applyAlignment="1" applyProtection="1">
      <alignment horizontal="left" vertical="center"/>
    </xf>
    <xf numFmtId="178" fontId="11" fillId="0" borderId="0" xfId="0" applyNumberFormat="1" applyFont="1" applyFill="1" applyBorder="1" applyAlignment="1" applyProtection="1">
      <alignment horizontal="left" vertical="top"/>
      <protection locked="0"/>
    </xf>
    <xf numFmtId="178" fontId="11" fillId="0" borderId="0" xfId="0" applyFont="1" applyFill="1" applyBorder="1" applyAlignment="1">
      <alignment vertical="center"/>
    </xf>
    <xf numFmtId="178" fontId="11" fillId="0" borderId="0" xfId="27" applyNumberFormat="1" applyFont="1" applyFill="1" applyBorder="1" applyAlignment="1" applyProtection="1">
      <alignment horizontal="left" vertical="center"/>
      <protection locked="0"/>
    </xf>
    <xf numFmtId="178" fontId="11" fillId="0" borderId="0" xfId="0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Fill="1" applyBorder="1" applyAlignment="1" applyProtection="1">
      <alignment horizontal="center" vertical="top"/>
      <protection locked="0"/>
    </xf>
    <xf numFmtId="178" fontId="11" fillId="0" borderId="0" xfId="0" applyFont="1" applyFill="1" applyBorder="1" applyAlignment="1" applyProtection="1">
      <alignment horizontal="left" vertical="top"/>
    </xf>
    <xf numFmtId="178" fontId="11" fillId="0" borderId="0" xfId="0" applyFont="1" applyFill="1" applyBorder="1" applyAlignment="1" applyProtection="1">
      <alignment horizontal="left" vertical="center"/>
    </xf>
    <xf numFmtId="178" fontId="11" fillId="0" borderId="0" xfId="0" applyFont="1" applyFill="1" applyBorder="1" applyAlignment="1" applyProtection="1">
      <alignment horizontal="left"/>
    </xf>
    <xf numFmtId="49" fontId="11" fillId="0" borderId="0" xfId="0" applyNumberFormat="1" applyFont="1" applyFill="1" applyBorder="1" applyAlignment="1" applyProtection="1">
      <alignment horizontal="left"/>
    </xf>
    <xf numFmtId="178" fontId="11" fillId="0" borderId="0" xfId="0" applyFont="1" applyFill="1" applyBorder="1" applyAlignment="1" applyProtection="1">
      <alignment horizontal="left"/>
      <protection locked="0"/>
    </xf>
    <xf numFmtId="49" fontId="11" fillId="0" borderId="0" xfId="27" quotePrefix="1" applyNumberFormat="1" applyFont="1" applyFill="1" applyBorder="1" applyAlignment="1" applyProtection="1">
      <alignment horizontal="left" vertical="center"/>
    </xf>
    <xf numFmtId="178" fontId="11" fillId="0" borderId="0" xfId="0" applyFont="1" applyFill="1" applyBorder="1" applyAlignment="1">
      <alignment horizontal="left" vertical="center"/>
    </xf>
    <xf numFmtId="49" fontId="11" fillId="9" borderId="0" xfId="27" applyNumberFormat="1" applyFont="1" applyFill="1" applyBorder="1" applyAlignment="1" applyProtection="1">
      <alignment horizontal="left" vertical="center"/>
    </xf>
    <xf numFmtId="178" fontId="11" fillId="9" borderId="0" xfId="27" applyNumberFormat="1" applyFont="1" applyFill="1" applyBorder="1" applyAlignment="1" applyProtection="1">
      <alignment horizontal="left" vertical="center"/>
    </xf>
    <xf numFmtId="178" fontId="11" fillId="0" borderId="0" xfId="28" applyFont="1" applyFill="1" applyBorder="1" applyAlignment="1" applyProtection="1">
      <alignment vertical="center"/>
      <protection locked="0"/>
    </xf>
    <xf numFmtId="178" fontId="11" fillId="0" borderId="0" xfId="28" applyNumberFormat="1" applyFont="1" applyFill="1" applyBorder="1" applyAlignment="1" applyProtection="1">
      <alignment horizontal="left" vertical="center"/>
      <protection locked="0"/>
    </xf>
    <xf numFmtId="49" fontId="11" fillId="0" borderId="0" xfId="28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Fill="1" applyBorder="1" applyAlignment="1" applyProtection="1">
      <alignment horizontal="left" vertical="top"/>
      <protection locked="0"/>
    </xf>
    <xf numFmtId="178" fontId="11" fillId="0" borderId="0" xfId="27" applyFont="1" applyFill="1" applyBorder="1" applyAlignment="1">
      <alignment horizontal="center"/>
    </xf>
    <xf numFmtId="178" fontId="11" fillId="0" borderId="0" xfId="27" applyFont="1" applyFill="1" applyBorder="1" applyAlignment="1">
      <alignment horizontal="left"/>
    </xf>
    <xf numFmtId="178" fontId="11" fillId="0" borderId="0" xfId="0" applyFont="1" applyFill="1" applyBorder="1" applyAlignment="1"/>
    <xf numFmtId="49" fontId="11" fillId="0" borderId="0" xfId="27" applyNumberFormat="1" applyFont="1" applyFill="1" applyBorder="1" applyAlignment="1">
      <alignment horizontal="left"/>
    </xf>
    <xf numFmtId="178" fontId="11" fillId="0" borderId="0" xfId="29" applyNumberFormat="1" applyFont="1" applyFill="1" applyBorder="1" applyAlignment="1">
      <alignment horizontal="left"/>
    </xf>
    <xf numFmtId="178" fontId="11" fillId="9" borderId="0" xfId="27" applyNumberFormat="1" applyFont="1" applyFill="1" applyBorder="1" applyAlignment="1" applyProtection="1">
      <alignment horizontal="right" vertical="center"/>
      <protection locked="0"/>
    </xf>
    <xf numFmtId="49" fontId="11" fillId="0" borderId="0" xfId="0" applyNumberFormat="1" applyFont="1" applyFill="1" applyBorder="1" applyAlignment="1" applyProtection="1">
      <alignment horizontal="center"/>
    </xf>
    <xf numFmtId="178" fontId="11" fillId="0" borderId="0" xfId="27" applyNumberFormat="1" applyFont="1" applyFill="1" applyBorder="1" applyAlignment="1" applyProtection="1">
      <alignment horizontal="left" vertical="center"/>
    </xf>
    <xf numFmtId="178" fontId="9" fillId="0" borderId="0" xfId="27" applyNumberFormat="1" applyFont="1" applyFill="1" applyBorder="1" applyAlignment="1" applyProtection="1">
      <alignment horizontal="left" vertical="center"/>
    </xf>
    <xf numFmtId="178" fontId="11" fillId="0" borderId="0" xfId="0" applyFont="1" applyFill="1" applyBorder="1" applyAlignment="1">
      <alignment horizontal="left" vertical="top"/>
    </xf>
    <xf numFmtId="49" fontId="11" fillId="0" borderId="0" xfId="0" applyNumberFormat="1" applyFont="1" applyFill="1" applyBorder="1" applyAlignment="1">
      <alignment horizontal="left"/>
    </xf>
    <xf numFmtId="178" fontId="11" fillId="0" borderId="0" xfId="0" applyNumberFormat="1" applyFont="1" applyFill="1" applyBorder="1" applyAlignment="1">
      <alignment horizontal="left"/>
    </xf>
    <xf numFmtId="49" fontId="11" fillId="0" borderId="0" xfId="0" applyNumberFormat="1" applyFont="1" applyFill="1" applyBorder="1" applyAlignment="1">
      <alignment horizontal="center"/>
    </xf>
    <xf numFmtId="49" fontId="9" fillId="0" borderId="0" xfId="27" applyNumberFormat="1" applyFont="1" applyFill="1" applyBorder="1" applyAlignment="1" applyProtection="1">
      <alignment horizontal="left" vertical="center"/>
    </xf>
    <xf numFmtId="49" fontId="11" fillId="0" borderId="0" xfId="0" applyNumberFormat="1" applyFont="1" applyFill="1" applyBorder="1" applyAlignment="1" applyProtection="1">
      <alignment vertical="center"/>
      <protection locked="0"/>
    </xf>
    <xf numFmtId="178" fontId="11" fillId="0" borderId="0" xfId="0" applyNumberFormat="1" applyFont="1" applyFill="1" applyBorder="1" applyAlignment="1" applyProtection="1">
      <alignment vertical="center"/>
      <protection locked="0"/>
    </xf>
    <xf numFmtId="178" fontId="9" fillId="0" borderId="0" xfId="0" applyNumberFormat="1" applyFont="1" applyFill="1" applyBorder="1" applyAlignment="1" applyProtection="1">
      <alignment vertical="center"/>
      <protection locked="0"/>
    </xf>
    <xf numFmtId="178" fontId="11" fillId="0" borderId="0" xfId="0" applyFont="1" applyFill="1" applyBorder="1" applyAlignment="1">
      <alignment horizontal="left"/>
    </xf>
    <xf numFmtId="178" fontId="26" fillId="0" borderId="0" xfId="27" applyNumberFormat="1" applyFont="1" applyFill="1" applyBorder="1" applyAlignment="1" applyProtection="1">
      <alignment horizontal="left" vertical="center"/>
    </xf>
    <xf numFmtId="178" fontId="11" fillId="0" borderId="0" xfId="0" applyNumberFormat="1" applyFont="1" applyFill="1" applyBorder="1" applyAlignment="1" applyProtection="1">
      <alignment horizontal="left" vertical="top"/>
    </xf>
    <xf numFmtId="178" fontId="9" fillId="0" borderId="0" xfId="0" applyFont="1" applyFill="1" applyBorder="1" applyAlignment="1"/>
    <xf numFmtId="49" fontId="11" fillId="0" borderId="0" xfId="27" applyNumberFormat="1" applyFont="1" applyFill="1" applyBorder="1" applyAlignment="1" applyProtection="1">
      <alignment horizontal="left" vertical="top"/>
    </xf>
    <xf numFmtId="49" fontId="11" fillId="0" borderId="0" xfId="27" applyNumberFormat="1" applyFont="1" applyFill="1" applyBorder="1" applyAlignment="1" applyProtection="1">
      <alignment horizontal="center" vertical="top"/>
    </xf>
    <xf numFmtId="178" fontId="11" fillId="0" borderId="0" xfId="0" applyNumberFormat="1" applyFont="1" applyFill="1" applyBorder="1" applyAlignment="1"/>
    <xf numFmtId="49" fontId="11" fillId="0" borderId="0" xfId="30" applyNumberFormat="1" applyFont="1" applyFill="1" applyBorder="1" applyAlignment="1">
      <alignment horizontal="left"/>
    </xf>
    <xf numFmtId="178" fontId="11" fillId="0" borderId="0" xfId="30" applyNumberFormat="1" applyFont="1" applyFill="1" applyBorder="1" applyAlignment="1">
      <alignment horizontal="left"/>
    </xf>
    <xf numFmtId="178" fontId="11" fillId="0" borderId="0" xfId="27" applyNumberFormat="1" applyFont="1" applyFill="1" applyBorder="1" applyAlignment="1" applyProtection="1">
      <alignment horizontal="center" vertical="center"/>
    </xf>
    <xf numFmtId="178" fontId="11" fillId="0" borderId="0" xfId="0" applyNumberFormat="1" applyFont="1" applyFill="1" applyBorder="1" applyAlignment="1" applyProtection="1">
      <alignment horizontal="center" vertical="center"/>
      <protection locked="0"/>
    </xf>
    <xf numFmtId="49" fontId="11" fillId="7" borderId="0" xfId="0" applyNumberFormat="1" applyFont="1" applyFill="1" applyBorder="1" applyAlignment="1">
      <alignment horizontal="center"/>
    </xf>
    <xf numFmtId="178" fontId="9" fillId="7" borderId="0" xfId="0" applyFont="1" applyFill="1" applyBorder="1" applyAlignment="1"/>
    <xf numFmtId="178" fontId="14" fillId="0" borderId="0" xfId="0" applyNumberFormat="1" applyFont="1" applyFill="1" applyBorder="1" applyAlignment="1">
      <alignment horizontal="left"/>
    </xf>
    <xf numFmtId="178" fontId="11" fillId="11" borderId="0" xfId="27" applyNumberFormat="1" applyFont="1" applyFill="1" applyBorder="1" applyAlignment="1" applyProtection="1">
      <alignment horizontal="left" vertical="top"/>
    </xf>
    <xf numFmtId="178" fontId="11" fillId="11" borderId="0" xfId="0" applyFont="1" applyFill="1" applyBorder="1" applyAlignment="1" applyProtection="1">
      <alignment vertical="center"/>
      <protection locked="0"/>
    </xf>
    <xf numFmtId="178" fontId="11" fillId="11" borderId="0" xfId="27" applyNumberFormat="1" applyFont="1" applyFill="1" applyBorder="1" applyAlignment="1" applyProtection="1">
      <alignment horizontal="left" vertical="center"/>
    </xf>
    <xf numFmtId="49" fontId="9" fillId="11" borderId="0" xfId="27" applyNumberFormat="1" applyFont="1" applyFill="1" applyBorder="1" applyAlignment="1" applyProtection="1">
      <alignment horizontal="left" vertical="center"/>
    </xf>
    <xf numFmtId="178" fontId="9" fillId="11" borderId="0" xfId="27" applyNumberFormat="1" applyFont="1" applyFill="1" applyBorder="1" applyAlignment="1" applyProtection="1">
      <alignment horizontal="left" vertical="center"/>
    </xf>
    <xf numFmtId="49" fontId="11" fillId="11" borderId="0" xfId="0" applyNumberFormat="1" applyFont="1" applyFill="1" applyBorder="1" applyAlignment="1" applyProtection="1">
      <alignment horizontal="left" vertical="center"/>
      <protection locked="0"/>
    </xf>
    <xf numFmtId="178" fontId="11" fillId="11" borderId="0" xfId="0" applyNumberFormat="1" applyFont="1" applyFill="1" applyBorder="1" applyAlignment="1" applyProtection="1">
      <alignment horizontal="left" vertical="center"/>
      <protection locked="0"/>
    </xf>
    <xf numFmtId="49" fontId="11" fillId="11" borderId="0" xfId="0" applyNumberFormat="1" applyFont="1" applyFill="1" applyBorder="1" applyAlignment="1" applyProtection="1">
      <alignment horizontal="center" vertical="center"/>
      <protection locked="0"/>
    </xf>
    <xf numFmtId="178" fontId="0" fillId="0" borderId="0" xfId="0" applyAlignment="1">
      <alignment horizontal="left"/>
    </xf>
    <xf numFmtId="177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 wrapText="1"/>
    </xf>
    <xf numFmtId="177" fontId="12" fillId="0" borderId="0" xfId="0" applyNumberFormat="1" applyFont="1" applyFill="1" applyAlignment="1">
      <alignment horizontal="center" vertical="center"/>
    </xf>
    <xf numFmtId="177" fontId="12" fillId="7" borderId="0" xfId="0" applyNumberFormat="1" applyFont="1" applyFill="1" applyAlignment="1">
      <alignment horizontal="center" vertical="center"/>
    </xf>
    <xf numFmtId="38" fontId="11" fillId="0" borderId="1" xfId="0" applyNumberFormat="1" applyFont="1" applyFill="1" applyBorder="1" applyAlignment="1">
      <alignment horizontal="center"/>
    </xf>
    <xf numFmtId="38" fontId="12" fillId="8" borderId="1" xfId="0" applyNumberFormat="1" applyFont="1" applyFill="1" applyBorder="1" applyAlignment="1">
      <alignment horizontal="center"/>
    </xf>
    <xf numFmtId="38" fontId="11" fillId="0" borderId="1" xfId="0" applyNumberFormat="1" applyFont="1" applyFill="1" applyBorder="1" applyAlignment="1">
      <alignment horizontal="center" vertical="center"/>
    </xf>
    <xf numFmtId="38" fontId="12" fillId="0" borderId="1" xfId="0" applyNumberFormat="1" applyFont="1" applyBorder="1" applyAlignment="1">
      <alignment horizontal="center"/>
    </xf>
    <xf numFmtId="38" fontId="12" fillId="7" borderId="5" xfId="0" applyNumberFormat="1" applyFont="1" applyFill="1" applyBorder="1" applyAlignment="1">
      <alignment horizontal="center" vertical="center"/>
    </xf>
    <xf numFmtId="38" fontId="12" fillId="12" borderId="1" xfId="0" applyNumberFormat="1" applyFont="1" applyFill="1" applyBorder="1"/>
    <xf numFmtId="38" fontId="12" fillId="12" borderId="1" xfId="0" applyNumberFormat="1" applyFont="1" applyFill="1" applyBorder="1" applyAlignment="1">
      <alignment horizontal="center"/>
    </xf>
    <xf numFmtId="38" fontId="34" fillId="5" borderId="1" xfId="0" applyNumberFormat="1" applyFont="1" applyFill="1" applyBorder="1" applyAlignment="1">
      <alignment horizontal="center" vertical="center" wrapText="1"/>
    </xf>
    <xf numFmtId="38" fontId="12" fillId="0" borderId="0" xfId="0" applyNumberFormat="1" applyFont="1" applyFill="1" applyAlignment="1">
      <alignment horizontal="left"/>
    </xf>
    <xf numFmtId="38" fontId="0" fillId="0" borderId="0" xfId="0" applyNumberFormat="1" applyFill="1"/>
    <xf numFmtId="38" fontId="12" fillId="0" borderId="0" xfId="0" applyNumberFormat="1" applyFont="1" applyFill="1" applyAlignment="1">
      <alignment horizontal="left" wrapText="1"/>
    </xf>
    <xf numFmtId="38" fontId="19" fillId="6" borderId="5" xfId="17" applyNumberFormat="1" applyFont="1" applyFill="1" applyBorder="1" applyAlignment="1">
      <alignment horizontal="center" vertical="center" wrapText="1"/>
    </xf>
    <xf numFmtId="38" fontId="11" fillId="0" borderId="0" xfId="27" applyNumberFormat="1" applyFont="1" applyFill="1" applyBorder="1" applyAlignment="1" applyProtection="1">
      <alignment horizontal="center" vertical="center"/>
      <protection locked="0"/>
    </xf>
    <xf numFmtId="38" fontId="0" fillId="0" borderId="0" xfId="0" applyNumberFormat="1" applyFill="1" applyAlignment="1">
      <alignment horizontal="left"/>
    </xf>
    <xf numFmtId="38" fontId="11" fillId="4" borderId="0" xfId="27" applyNumberFormat="1" applyFont="1" applyFill="1" applyBorder="1" applyAlignment="1" applyProtection="1">
      <alignment horizontal="center" vertical="center"/>
      <protection locked="0"/>
    </xf>
    <xf numFmtId="38" fontId="0" fillId="4" borderId="0" xfId="0" applyNumberFormat="1" applyFill="1"/>
    <xf numFmtId="38" fontId="32" fillId="5" borderId="1" xfId="0" applyNumberFormat="1" applyFont="1" applyFill="1" applyBorder="1" applyAlignment="1">
      <alignment horizontal="center" vertical="center" wrapText="1"/>
    </xf>
    <xf numFmtId="38" fontId="12" fillId="0" borderId="5" xfId="0" applyNumberFormat="1" applyFont="1" applyBorder="1" applyAlignment="1">
      <alignment horizontal="center" vertical="center"/>
    </xf>
    <xf numFmtId="0" fontId="40" fillId="18" borderId="1" xfId="38" applyNumberFormat="1" applyFont="1" applyFill="1" applyBorder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21" fillId="10" borderId="0" xfId="0" applyNumberFormat="1" applyFont="1" applyFill="1" applyAlignment="1">
      <alignment horizontal="center" vertical="center"/>
    </xf>
    <xf numFmtId="0" fontId="10" fillId="0" borderId="1" xfId="0" applyNumberFormat="1" applyFont="1" applyBorder="1" applyAlignment="1">
      <alignment horizontal="center" vertical="center" wrapText="1"/>
    </xf>
    <xf numFmtId="0" fontId="9" fillId="18" borderId="1" xfId="32" applyNumberFormat="1" applyFont="1" applyFill="1" applyBorder="1" applyAlignment="1">
      <alignment horizontal="center" vertical="center"/>
    </xf>
    <xf numFmtId="0" fontId="9" fillId="3" borderId="1" xfId="32" applyNumberFormat="1" applyFont="1" applyFill="1" applyBorder="1" applyAlignment="1">
      <alignment horizontal="center" vertical="center"/>
    </xf>
    <xf numFmtId="0" fontId="9" fillId="3" borderId="1" xfId="38" applyNumberFormat="1" applyFont="1" applyFill="1" applyBorder="1" applyAlignment="1">
      <alignment horizontal="center" vertical="center"/>
    </xf>
    <xf numFmtId="0" fontId="44" fillId="3" borderId="1" xfId="38" applyNumberFormat="1" applyFont="1" applyFill="1" applyBorder="1" applyAlignment="1">
      <alignment horizontal="center" vertical="center"/>
    </xf>
    <xf numFmtId="0" fontId="10" fillId="3" borderId="1" xfId="38" applyNumberFormat="1" applyFont="1" applyFill="1" applyBorder="1" applyAlignment="1">
      <alignment horizontal="center" vertical="center"/>
    </xf>
    <xf numFmtId="0" fontId="9" fillId="3" borderId="1" xfId="38" applyNumberFormat="1" applyFont="1" applyFill="1" applyBorder="1" applyAlignment="1" applyProtection="1">
      <alignment horizontal="center" vertical="center"/>
      <protection locked="0"/>
    </xf>
    <xf numFmtId="0" fontId="9" fillId="18" borderId="1" xfId="32" applyNumberFormat="1" applyFont="1" applyFill="1" applyBorder="1" applyAlignment="1">
      <alignment horizontal="center" vertical="center" wrapText="1"/>
    </xf>
    <xf numFmtId="0" fontId="9" fillId="3" borderId="1" xfId="32" applyNumberFormat="1" applyFont="1" applyFill="1" applyBorder="1" applyAlignment="1">
      <alignment horizontal="center" vertical="center" wrapText="1"/>
    </xf>
    <xf numFmtId="0" fontId="9" fillId="3" borderId="1" xfId="38" applyNumberFormat="1" applyFont="1" applyFill="1" applyBorder="1" applyAlignment="1">
      <alignment horizontal="center" vertical="center" wrapText="1"/>
    </xf>
    <xf numFmtId="0" fontId="9" fillId="3" borderId="1" xfId="38" applyNumberFormat="1" applyFont="1" applyFill="1" applyBorder="1" applyAlignment="1" applyProtection="1">
      <alignment horizontal="center" vertical="center" wrapText="1"/>
      <protection locked="0"/>
    </xf>
    <xf numFmtId="0" fontId="10" fillId="3" borderId="1" xfId="38" applyNumberFormat="1" applyFont="1" applyFill="1" applyBorder="1" applyAlignment="1">
      <alignment horizontal="center" vertical="center" wrapText="1"/>
    </xf>
    <xf numFmtId="0" fontId="10" fillId="3" borderId="1" xfId="32" applyNumberFormat="1" applyFont="1" applyFill="1" applyBorder="1" applyAlignment="1">
      <alignment horizontal="center" vertical="center" wrapText="1"/>
    </xf>
    <xf numFmtId="0" fontId="10" fillId="3" borderId="1" xfId="38" applyNumberFormat="1" applyFont="1" applyFill="1" applyBorder="1" applyAlignment="1" applyProtection="1">
      <alignment horizontal="center" vertical="center" wrapText="1"/>
      <protection locked="0"/>
    </xf>
    <xf numFmtId="0" fontId="9" fillId="18" borderId="1" xfId="38" applyNumberFormat="1" applyFont="1" applyFill="1" applyBorder="1" applyAlignment="1">
      <alignment horizontal="center" vertical="center"/>
    </xf>
    <xf numFmtId="0" fontId="40" fillId="3" borderId="1" xfId="38" applyNumberFormat="1" applyFont="1" applyFill="1" applyBorder="1" applyAlignment="1">
      <alignment horizontal="center" vertical="center"/>
    </xf>
    <xf numFmtId="0" fontId="40" fillId="3" borderId="1" xfId="44" applyNumberFormat="1" applyFont="1" applyFill="1" applyBorder="1" applyAlignment="1" applyProtection="1">
      <alignment horizontal="center" vertical="center" wrapText="1"/>
    </xf>
    <xf numFmtId="0" fontId="9" fillId="3" borderId="1" xfId="44" applyNumberFormat="1" applyFont="1" applyFill="1" applyBorder="1" applyAlignment="1" applyProtection="1">
      <alignment horizontal="center" vertical="center" wrapText="1"/>
    </xf>
    <xf numFmtId="0" fontId="10" fillId="3" borderId="1" xfId="38" applyNumberFormat="1" applyFont="1" applyFill="1" applyBorder="1" applyAlignment="1" applyProtection="1">
      <alignment horizontal="center" vertical="center"/>
      <protection locked="0"/>
    </xf>
    <xf numFmtId="0" fontId="10" fillId="0" borderId="1" xfId="43" applyNumberFormat="1" applyFont="1" applyFill="1" applyBorder="1" applyAlignment="1">
      <alignment horizontal="center" vertical="center"/>
    </xf>
    <xf numFmtId="0" fontId="38" fillId="17" borderId="1" xfId="43" applyNumberFormat="1" applyFont="1" applyFill="1" applyBorder="1" applyAlignment="1">
      <alignment horizontal="center" vertical="center"/>
    </xf>
    <xf numFmtId="0" fontId="10" fillId="0" borderId="0" xfId="41" applyNumberFormat="1" applyFont="1" applyAlignment="1">
      <alignment horizontal="center" vertical="center"/>
    </xf>
    <xf numFmtId="0" fontId="10" fillId="0" borderId="0" xfId="43" applyNumberFormat="1" applyFont="1" applyAlignment="1">
      <alignment horizontal="center" vertical="center"/>
    </xf>
    <xf numFmtId="0" fontId="10" fillId="0" borderId="0" xfId="41" applyNumberFormat="1" applyFont="1" applyFill="1" applyBorder="1" applyAlignment="1">
      <alignment horizontal="center" vertical="center"/>
    </xf>
    <xf numFmtId="0" fontId="45" fillId="16" borderId="0" xfId="41" applyNumberFormat="1" applyFont="1" applyFill="1" applyBorder="1" applyAlignment="1">
      <alignment horizontal="center" vertical="center"/>
    </xf>
    <xf numFmtId="0" fontId="10" fillId="0" borderId="0" xfId="41" applyNumberFormat="1" applyFont="1" applyFill="1" applyAlignment="1">
      <alignment horizontal="center" vertical="center"/>
    </xf>
    <xf numFmtId="0" fontId="46" fillId="0" borderId="0" xfId="41" applyNumberFormat="1" applyFont="1" applyFill="1" applyAlignment="1" applyProtection="1">
      <alignment horizontal="center" vertical="center"/>
      <protection locked="0"/>
    </xf>
    <xf numFmtId="0" fontId="47" fillId="0" borderId="0" xfId="41" applyNumberFormat="1" applyFont="1" applyAlignment="1" applyProtection="1">
      <alignment horizontal="center" vertical="center"/>
      <protection locked="0"/>
    </xf>
    <xf numFmtId="0" fontId="48" fillId="0" borderId="0" xfId="41" applyNumberFormat="1" applyFont="1" applyFill="1" applyAlignment="1" applyProtection="1">
      <alignment horizontal="center" vertical="center"/>
      <protection locked="0"/>
    </xf>
    <xf numFmtId="0" fontId="42" fillId="0" borderId="0" xfId="41" applyNumberFormat="1" applyFont="1" applyAlignment="1" applyProtection="1">
      <alignment horizontal="center" vertical="center"/>
      <protection locked="0"/>
    </xf>
    <xf numFmtId="0" fontId="42" fillId="7" borderId="0" xfId="41" applyNumberFormat="1" applyFont="1" applyFill="1" applyAlignment="1">
      <alignment horizontal="center" vertical="center"/>
    </xf>
    <xf numFmtId="0" fontId="42" fillId="0" borderId="0" xfId="41" applyNumberFormat="1" applyFont="1" applyAlignment="1">
      <alignment horizontal="center" vertical="center"/>
    </xf>
    <xf numFmtId="0" fontId="42" fillId="0" borderId="0" xfId="41" applyNumberFormat="1" applyFont="1" applyBorder="1" applyAlignment="1">
      <alignment horizontal="center" vertical="center"/>
    </xf>
    <xf numFmtId="0" fontId="10" fillId="0" borderId="0" xfId="43" applyNumberFormat="1" applyFont="1" applyAlignment="1">
      <alignment horizontal="center" vertical="center" wrapText="1"/>
    </xf>
    <xf numFmtId="0" fontId="10" fillId="0" borderId="0" xfId="43" applyNumberFormat="1" applyFont="1" applyFill="1" applyAlignment="1">
      <alignment horizontal="center" vertical="center" wrapText="1"/>
    </xf>
    <xf numFmtId="0" fontId="10" fillId="0" borderId="0" xfId="38" applyNumberFormat="1" applyFont="1" applyAlignment="1">
      <alignment horizontal="center" vertical="center"/>
    </xf>
    <xf numFmtId="0" fontId="10" fillId="0" borderId="4" xfId="38" applyNumberFormat="1" applyFont="1" applyBorder="1" applyAlignment="1">
      <alignment horizontal="center" vertical="center"/>
    </xf>
    <xf numFmtId="0" fontId="10" fillId="0" borderId="1" xfId="38" applyNumberFormat="1" applyFont="1" applyBorder="1" applyAlignment="1">
      <alignment horizontal="center" vertical="center"/>
    </xf>
    <xf numFmtId="0" fontId="10" fillId="19" borderId="1" xfId="0" applyNumberFormat="1" applyFont="1" applyFill="1" applyBorder="1" applyAlignment="1">
      <alignment vertical="center"/>
    </xf>
    <xf numFmtId="179" fontId="49" fillId="0" borderId="0" xfId="40" applyFont="1" applyAlignment="1">
      <alignment horizontal="center" vertical="center" wrapText="1"/>
    </xf>
    <xf numFmtId="179" fontId="50" fillId="0" borderId="0" xfId="32" applyFont="1" applyAlignment="1">
      <alignment horizontal="center" vertical="center" wrapText="1"/>
    </xf>
    <xf numFmtId="179" fontId="11" fillId="0" borderId="0" xfId="32" applyFont="1" applyAlignment="1">
      <alignment horizontal="center" vertical="center" wrapText="1"/>
    </xf>
    <xf numFmtId="180" fontId="11" fillId="0" borderId="0" xfId="32" applyNumberFormat="1" applyFont="1" applyAlignment="1">
      <alignment horizontal="center" vertical="center" wrapText="1"/>
    </xf>
    <xf numFmtId="179" fontId="12" fillId="0" borderId="0" xfId="40" applyFont="1" applyAlignment="1">
      <alignment horizontal="center" vertical="center" wrapText="1"/>
    </xf>
    <xf numFmtId="179" fontId="52" fillId="13" borderId="0" xfId="32" applyFont="1" applyFill="1" applyAlignment="1">
      <alignment horizontal="center" vertical="center" wrapText="1"/>
    </xf>
    <xf numFmtId="180" fontId="53" fillId="0" borderId="0" xfId="32" applyNumberFormat="1" applyFont="1" applyAlignment="1">
      <alignment horizontal="center" vertical="center" wrapText="1"/>
    </xf>
    <xf numFmtId="179" fontId="54" fillId="0" borderId="0" xfId="40" applyFont="1" applyFill="1" applyBorder="1" applyAlignment="1">
      <alignment horizontal="center" vertical="center" wrapText="1"/>
    </xf>
    <xf numFmtId="179" fontId="12" fillId="0" borderId="0" xfId="33" applyFont="1" applyAlignment="1">
      <alignment horizontal="center" vertical="center" wrapText="1"/>
    </xf>
    <xf numFmtId="179" fontId="53" fillId="0" borderId="0" xfId="33" applyFont="1" applyAlignment="1">
      <alignment horizontal="center" vertical="center" wrapText="1"/>
    </xf>
    <xf numFmtId="180" fontId="12" fillId="0" borderId="0" xfId="33" applyNumberFormat="1" applyFont="1" applyAlignment="1">
      <alignment horizontal="center" vertical="center" wrapText="1"/>
    </xf>
    <xf numFmtId="180" fontId="53" fillId="0" borderId="0" xfId="33" applyNumberFormat="1" applyFont="1" applyAlignment="1">
      <alignment horizontal="center" vertical="center" wrapText="1"/>
    </xf>
    <xf numFmtId="179" fontId="12" fillId="0" borderId="11" xfId="33" applyFont="1" applyBorder="1" applyAlignment="1">
      <alignment horizontal="center" vertical="center" wrapText="1"/>
    </xf>
    <xf numFmtId="179" fontId="54" fillId="15" borderId="5" xfId="32" applyFont="1" applyFill="1" applyBorder="1" applyAlignment="1" applyProtection="1">
      <alignment horizontal="center" vertical="center" wrapText="1"/>
      <protection locked="0"/>
    </xf>
    <xf numFmtId="179" fontId="11" fillId="0" borderId="1" xfId="33" applyFont="1" applyBorder="1" applyAlignment="1">
      <alignment horizontal="center" vertical="center" wrapText="1"/>
    </xf>
    <xf numFmtId="180" fontId="11" fillId="0" borderId="1" xfId="33" applyNumberFormat="1" applyFont="1" applyFill="1" applyBorder="1" applyAlignment="1">
      <alignment horizontal="center" vertical="center" wrapText="1"/>
    </xf>
    <xf numFmtId="179" fontId="11" fillId="0" borderId="1" xfId="33" applyFont="1" applyFill="1" applyBorder="1" applyAlignment="1">
      <alignment horizontal="center" vertical="center" wrapText="1"/>
    </xf>
    <xf numFmtId="179" fontId="12" fillId="0" borderId="1" xfId="40" applyFont="1" applyFill="1" applyBorder="1" applyAlignment="1">
      <alignment horizontal="center" vertical="center" wrapText="1"/>
    </xf>
    <xf numFmtId="179" fontId="12" fillId="0" borderId="1" xfId="40" applyFont="1" applyBorder="1" applyAlignment="1">
      <alignment horizontal="center" vertical="center" wrapText="1"/>
    </xf>
    <xf numFmtId="179" fontId="56" fillId="0" borderId="1" xfId="33" applyFont="1" applyFill="1" applyBorder="1" applyAlignment="1">
      <alignment horizontal="center" vertical="center" wrapText="1"/>
    </xf>
    <xf numFmtId="179" fontId="12" fillId="0" borderId="1" xfId="33" applyFont="1" applyFill="1" applyBorder="1" applyAlignment="1">
      <alignment horizontal="center" vertical="center" wrapText="1"/>
    </xf>
    <xf numFmtId="179" fontId="12" fillId="0" borderId="1" xfId="40" applyFont="1" applyFill="1" applyBorder="1" applyAlignment="1" applyProtection="1">
      <alignment horizontal="center" vertical="center" wrapText="1"/>
      <protection locked="0"/>
    </xf>
    <xf numFmtId="180" fontId="57" fillId="0" borderId="1" xfId="33" applyNumberFormat="1" applyFont="1" applyFill="1" applyBorder="1" applyAlignment="1">
      <alignment horizontal="center" vertical="center" wrapText="1"/>
    </xf>
    <xf numFmtId="179" fontId="11" fillId="0" borderId="1" xfId="40" applyNumberFormat="1" applyFont="1" applyFill="1" applyBorder="1" applyAlignment="1">
      <alignment horizontal="center" vertical="center" wrapText="1"/>
    </xf>
    <xf numFmtId="179" fontId="54" fillId="3" borderId="1" xfId="32" applyFont="1" applyFill="1" applyBorder="1" applyAlignment="1" applyProtection="1">
      <alignment horizontal="center" vertical="center" wrapText="1"/>
      <protection locked="0"/>
    </xf>
    <xf numFmtId="179" fontId="54" fillId="15" borderId="1" xfId="32" applyFont="1" applyFill="1" applyBorder="1" applyAlignment="1" applyProtection="1">
      <alignment horizontal="center" vertical="center" wrapText="1"/>
      <protection locked="0"/>
    </xf>
    <xf numFmtId="0" fontId="12" fillId="0" borderId="0" xfId="1" applyNumberFormat="1" applyFont="1" applyAlignment="1">
      <alignment horizontal="center" vertical="center" wrapText="1"/>
    </xf>
    <xf numFmtId="179" fontId="12" fillId="0" borderId="1" xfId="33" applyFont="1" applyBorder="1" applyAlignment="1">
      <alignment horizontal="center" vertical="center" wrapText="1"/>
    </xf>
    <xf numFmtId="180" fontId="12" fillId="0" borderId="1" xfId="33" applyNumberFormat="1" applyFont="1" applyBorder="1" applyAlignment="1">
      <alignment horizontal="center" vertical="center" wrapText="1"/>
    </xf>
    <xf numFmtId="0" fontId="58" fillId="0" borderId="0" xfId="41" applyFont="1" applyAlignment="1">
      <alignment horizontal="center" vertical="center" wrapText="1"/>
    </xf>
    <xf numFmtId="179" fontId="62" fillId="15" borderId="0" xfId="32" applyFont="1" applyFill="1" applyBorder="1" applyAlignment="1" applyProtection="1">
      <alignment horizontal="center" vertical="center" wrapText="1"/>
      <protection locked="0"/>
    </xf>
    <xf numFmtId="180" fontId="59" fillId="2" borderId="0" xfId="32" applyNumberFormat="1" applyFont="1" applyFill="1" applyBorder="1" applyAlignment="1" applyProtection="1">
      <alignment horizontal="center" vertical="center" wrapText="1"/>
      <protection locked="0"/>
    </xf>
    <xf numFmtId="179" fontId="60" fillId="2" borderId="0" xfId="33" applyFont="1" applyFill="1" applyAlignment="1" applyProtection="1">
      <alignment horizontal="center" vertical="center" wrapText="1"/>
      <protection locked="0"/>
    </xf>
    <xf numFmtId="14" fontId="11" fillId="2" borderId="0" xfId="32" applyNumberFormat="1" applyFont="1" applyFill="1" applyAlignment="1" applyProtection="1">
      <alignment horizontal="center" vertical="center" wrapText="1"/>
      <protection locked="0"/>
    </xf>
    <xf numFmtId="179" fontId="12" fillId="2" borderId="0" xfId="33" applyFont="1" applyFill="1" applyAlignment="1" applyProtection="1">
      <alignment horizontal="center" vertical="center" wrapText="1"/>
      <protection locked="0"/>
    </xf>
    <xf numFmtId="49" fontId="12" fillId="0" borderId="0" xfId="41" applyNumberFormat="1" applyFont="1" applyAlignment="1">
      <alignment horizontal="center" vertical="center" wrapText="1"/>
    </xf>
    <xf numFmtId="14" fontId="12" fillId="0" borderId="0" xfId="41" applyNumberFormat="1" applyFont="1" applyAlignment="1">
      <alignment horizontal="center" vertical="center" wrapText="1"/>
    </xf>
    <xf numFmtId="179" fontId="54" fillId="3" borderId="0" xfId="32" applyFont="1" applyFill="1" applyBorder="1" applyAlignment="1" applyProtection="1">
      <alignment horizontal="center" vertical="center" wrapText="1"/>
      <protection locked="0"/>
    </xf>
    <xf numFmtId="179" fontId="52" fillId="2" borderId="0" xfId="32" applyFont="1" applyFill="1" applyAlignment="1" applyProtection="1">
      <alignment horizontal="center" vertical="center" wrapText="1"/>
      <protection locked="0"/>
    </xf>
    <xf numFmtId="180" fontId="54" fillId="2" borderId="0" xfId="32" applyNumberFormat="1" applyFont="1" applyFill="1" applyBorder="1" applyAlignment="1" applyProtection="1">
      <alignment horizontal="center" vertical="center" wrapText="1"/>
      <protection locked="0"/>
    </xf>
    <xf numFmtId="49" fontId="53" fillId="2" borderId="0" xfId="32" applyNumberFormat="1" applyFont="1" applyFill="1" applyAlignment="1" applyProtection="1">
      <alignment horizontal="center" vertical="center" wrapText="1"/>
      <protection locked="0"/>
    </xf>
    <xf numFmtId="49" fontId="12" fillId="9" borderId="0" xfId="41" applyNumberFormat="1" applyFont="1" applyFill="1" applyAlignment="1">
      <alignment horizontal="center" vertical="center" wrapText="1"/>
    </xf>
    <xf numFmtId="0" fontId="11" fillId="0" borderId="0" xfId="41" applyFont="1" applyAlignment="1">
      <alignment horizontal="center" vertical="center" wrapText="1"/>
    </xf>
    <xf numFmtId="49" fontId="54" fillId="3" borderId="1" xfId="32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42" applyFont="1" applyAlignment="1">
      <alignment horizontal="center" vertical="center" wrapText="1"/>
    </xf>
    <xf numFmtId="0" fontId="58" fillId="0" borderId="12" xfId="41" applyFont="1" applyBorder="1" applyAlignment="1">
      <alignment horizontal="center" vertical="center" wrapText="1"/>
    </xf>
    <xf numFmtId="0" fontId="12" fillId="0" borderId="12" xfId="41" applyFont="1" applyFill="1" applyBorder="1" applyAlignment="1">
      <alignment horizontal="center" vertical="center" wrapText="1"/>
    </xf>
    <xf numFmtId="0" fontId="12" fillId="0" borderId="12" xfId="41" applyFont="1" applyBorder="1" applyAlignment="1">
      <alignment horizontal="center" vertical="center" wrapText="1"/>
    </xf>
    <xf numFmtId="9" fontId="12" fillId="0" borderId="12" xfId="41" applyNumberFormat="1" applyFont="1" applyBorder="1" applyAlignment="1">
      <alignment horizontal="center" vertical="center" wrapText="1"/>
    </xf>
    <xf numFmtId="49" fontId="12" fillId="0" borderId="12" xfId="41" applyNumberFormat="1" applyFont="1" applyBorder="1" applyAlignment="1">
      <alignment horizontal="center" vertical="center" wrapText="1"/>
    </xf>
    <xf numFmtId="0" fontId="12" fillId="0" borderId="12" xfId="42" applyFont="1" applyBorder="1" applyAlignment="1">
      <alignment horizontal="center" vertical="center" wrapText="1"/>
    </xf>
    <xf numFmtId="14" fontId="12" fillId="0" borderId="12" xfId="41" applyNumberFormat="1" applyFont="1" applyBorder="1" applyAlignment="1">
      <alignment horizontal="center" vertical="center" wrapText="1"/>
    </xf>
    <xf numFmtId="0" fontId="21" fillId="10" borderId="5" xfId="49" applyNumberFormat="1" applyFont="1" applyFill="1" applyBorder="1" applyAlignment="1" applyProtection="1">
      <alignment horizontal="center" vertical="center" wrapText="1"/>
    </xf>
    <xf numFmtId="177" fontId="21" fillId="10" borderId="5" xfId="49" applyNumberFormat="1" applyFont="1" applyFill="1" applyBorder="1" applyAlignment="1" applyProtection="1">
      <alignment horizontal="center" vertical="center" wrapText="1"/>
    </xf>
    <xf numFmtId="177" fontId="21" fillId="10" borderId="6" xfId="49" applyNumberFormat="1" applyFont="1" applyFill="1" applyBorder="1" applyAlignment="1" applyProtection="1">
      <alignment horizontal="center" vertical="center" wrapText="1"/>
    </xf>
    <xf numFmtId="0" fontId="10" fillId="0" borderId="12" xfId="38" applyNumberFormat="1" applyFont="1" applyBorder="1" applyAlignment="1">
      <alignment horizontal="center" vertical="center"/>
    </xf>
    <xf numFmtId="0" fontId="58" fillId="0" borderId="0" xfId="50" applyNumberFormat="1" applyFont="1" applyAlignment="1">
      <alignment horizontal="center" vertical="center" wrapText="1"/>
    </xf>
    <xf numFmtId="14" fontId="58" fillId="0" borderId="0" xfId="50" applyNumberFormat="1" applyFont="1" applyAlignment="1">
      <alignment horizontal="center" vertical="center" wrapText="1"/>
    </xf>
    <xf numFmtId="14" fontId="62" fillId="15" borderId="0" xfId="51" applyNumberFormat="1" applyFont="1" applyFill="1" applyBorder="1" applyAlignment="1" applyProtection="1">
      <alignment horizontal="center" vertical="center" wrapText="1"/>
      <protection locked="0"/>
    </xf>
    <xf numFmtId="0" fontId="59" fillId="2" borderId="0" xfId="51" applyNumberFormat="1" applyFont="1" applyFill="1" applyBorder="1" applyAlignment="1" applyProtection="1">
      <alignment horizontal="center" vertical="center" wrapText="1"/>
      <protection locked="0"/>
    </xf>
    <xf numFmtId="182" fontId="58" fillId="0" borderId="0" xfId="50" applyNumberFormat="1" applyFont="1" applyAlignment="1">
      <alignment horizontal="center" vertical="center" wrapText="1"/>
    </xf>
    <xf numFmtId="0" fontId="12" fillId="0" borderId="0" xfId="50" applyNumberFormat="1" applyFont="1" applyAlignment="1">
      <alignment horizontal="center" vertical="center" wrapText="1"/>
    </xf>
    <xf numFmtId="49" fontId="58" fillId="0" borderId="0" xfId="50" applyNumberFormat="1" applyFont="1" applyAlignment="1">
      <alignment horizontal="center" vertical="center" wrapText="1"/>
    </xf>
    <xf numFmtId="14" fontId="54" fillId="3" borderId="0" xfId="51" applyNumberFormat="1" applyFont="1" applyFill="1" applyBorder="1" applyAlignment="1" applyProtection="1">
      <alignment horizontal="center" vertical="center" wrapText="1"/>
      <protection locked="0"/>
    </xf>
    <xf numFmtId="0" fontId="12" fillId="21" borderId="0" xfId="50" applyNumberFormat="1" applyFont="1" applyFill="1" applyAlignment="1">
      <alignment horizontal="center" vertical="center" wrapText="1"/>
    </xf>
    <xf numFmtId="14" fontId="12" fillId="0" borderId="0" xfId="50" applyNumberFormat="1" applyFont="1" applyFill="1" applyAlignment="1">
      <alignment horizontal="center" vertical="center" wrapText="1"/>
    </xf>
    <xf numFmtId="14" fontId="54" fillId="2" borderId="0" xfId="51" applyNumberFormat="1" applyFont="1" applyFill="1" applyBorder="1" applyAlignment="1" applyProtection="1">
      <alignment horizontal="center" vertical="center" wrapText="1"/>
      <protection locked="0"/>
    </xf>
    <xf numFmtId="0" fontId="51" fillId="2" borderId="0" xfId="51" applyNumberFormat="1" applyFont="1" applyFill="1" applyAlignment="1" applyProtection="1">
      <alignment horizontal="center" vertical="center" wrapText="1"/>
      <protection locked="0"/>
    </xf>
    <xf numFmtId="14" fontId="11" fillId="2" borderId="0" xfId="51" applyNumberFormat="1" applyFont="1" applyFill="1" applyAlignment="1" applyProtection="1">
      <alignment horizontal="center" vertical="center" wrapText="1"/>
      <protection locked="0"/>
    </xf>
    <xf numFmtId="0" fontId="11" fillId="2" borderId="0" xfId="51" applyNumberFormat="1" applyFont="1" applyFill="1" applyAlignment="1" applyProtection="1">
      <alignment horizontal="center" vertical="center" wrapText="1"/>
      <protection locked="0"/>
    </xf>
    <xf numFmtId="0" fontId="12" fillId="2" borderId="0" xfId="50" applyNumberFormat="1" applyFont="1" applyFill="1" applyAlignment="1" applyProtection="1">
      <alignment horizontal="center" vertical="center" wrapText="1"/>
      <protection locked="0"/>
    </xf>
    <xf numFmtId="182" fontId="12" fillId="2" borderId="0" xfId="50" applyNumberFormat="1" applyFont="1" applyFill="1" applyAlignment="1" applyProtection="1">
      <alignment horizontal="center" vertical="center" wrapText="1"/>
      <protection locked="0"/>
    </xf>
    <xf numFmtId="0" fontId="11" fillId="2" borderId="0" xfId="1" applyNumberFormat="1" applyFont="1" applyFill="1" applyAlignment="1" applyProtection="1">
      <alignment horizontal="center" vertical="center" wrapText="1"/>
      <protection locked="0"/>
    </xf>
    <xf numFmtId="49" fontId="12" fillId="2" borderId="0" xfId="50" applyNumberFormat="1" applyFont="1" applyFill="1" applyAlignment="1" applyProtection="1">
      <alignment horizontal="center" vertical="center" wrapText="1"/>
      <protection locked="0"/>
    </xf>
    <xf numFmtId="0" fontId="12" fillId="2" borderId="0" xfId="50" applyNumberFormat="1" applyFont="1" applyFill="1" applyBorder="1" applyAlignment="1" applyProtection="1">
      <alignment horizontal="center" vertical="center" wrapText="1"/>
      <protection locked="0"/>
    </xf>
    <xf numFmtId="0" fontId="52" fillId="2" borderId="0" xfId="51" applyNumberFormat="1" applyFont="1" applyFill="1" applyAlignment="1" applyProtection="1">
      <alignment horizontal="center" vertical="center" wrapText="1"/>
      <protection locked="0"/>
    </xf>
    <xf numFmtId="0" fontId="53" fillId="2" borderId="0" xfId="51" applyNumberFormat="1" applyFont="1" applyFill="1" applyAlignment="1" applyProtection="1">
      <alignment horizontal="center" vertical="center" wrapText="1"/>
      <protection locked="0"/>
    </xf>
    <xf numFmtId="0" fontId="60" fillId="2" borderId="0" xfId="50" applyNumberFormat="1" applyFont="1" applyFill="1" applyAlignment="1" applyProtection="1">
      <alignment horizontal="center" vertical="center" wrapText="1"/>
      <protection locked="0"/>
    </xf>
    <xf numFmtId="0" fontId="63" fillId="0" borderId="0" xfId="46" applyFont="1" applyAlignment="1">
      <alignment horizontal="center" vertical="center"/>
    </xf>
    <xf numFmtId="179" fontId="64" fillId="3" borderId="12" xfId="32" applyFont="1" applyFill="1" applyBorder="1" applyAlignment="1" applyProtection="1">
      <alignment horizontal="center" vertical="center" wrapText="1"/>
      <protection locked="0"/>
    </xf>
    <xf numFmtId="179" fontId="64" fillId="15" borderId="12" xfId="32" applyFont="1" applyFill="1" applyBorder="1" applyAlignment="1" applyProtection="1">
      <alignment horizontal="center" vertical="center" wrapText="1"/>
      <protection locked="0"/>
    </xf>
    <xf numFmtId="182" fontId="64" fillId="3" borderId="12" xfId="1" applyNumberFormat="1" applyFont="1" applyFill="1" applyBorder="1" applyAlignment="1" applyProtection="1">
      <alignment horizontal="center" vertical="center" wrapText="1"/>
      <protection locked="0"/>
    </xf>
    <xf numFmtId="0" fontId="64" fillId="3" borderId="12" xfId="32" applyNumberFormat="1" applyFont="1" applyFill="1" applyBorder="1" applyAlignment="1" applyProtection="1">
      <alignment horizontal="center" vertical="center" wrapText="1"/>
      <protection locked="0"/>
    </xf>
    <xf numFmtId="0" fontId="65" fillId="15" borderId="12" xfId="32" applyNumberFormat="1" applyFont="1" applyFill="1" applyBorder="1" applyAlignment="1" applyProtection="1">
      <alignment horizontal="center" vertical="center" wrapText="1"/>
      <protection locked="0"/>
    </xf>
    <xf numFmtId="0" fontId="54" fillId="3" borderId="12" xfId="32" applyNumberFormat="1" applyFont="1" applyFill="1" applyBorder="1" applyAlignment="1" applyProtection="1">
      <alignment horizontal="center" vertical="center" wrapText="1"/>
      <protection locked="0"/>
    </xf>
    <xf numFmtId="179" fontId="65" fillId="3" borderId="12" xfId="32" applyFont="1" applyFill="1" applyBorder="1" applyAlignment="1" applyProtection="1">
      <alignment horizontal="center" vertical="center" wrapText="1"/>
      <protection locked="0"/>
    </xf>
    <xf numFmtId="0" fontId="64" fillId="15" borderId="12" xfId="32" applyNumberFormat="1" applyFont="1" applyFill="1" applyBorder="1" applyAlignment="1" applyProtection="1">
      <alignment horizontal="center" vertical="center" wrapText="1"/>
      <protection locked="0"/>
    </xf>
    <xf numFmtId="49" fontId="64" fillId="15" borderId="12" xfId="32" applyNumberFormat="1" applyFont="1" applyFill="1" applyBorder="1" applyAlignment="1" applyProtection="1">
      <alignment horizontal="center" vertical="center" wrapText="1"/>
      <protection locked="0"/>
    </xf>
    <xf numFmtId="179" fontId="65" fillId="15" borderId="12" xfId="32" applyNumberFormat="1" applyFont="1" applyFill="1" applyBorder="1" applyAlignment="1" applyProtection="1">
      <alignment horizontal="center" vertical="center" wrapText="1"/>
      <protection locked="0"/>
    </xf>
    <xf numFmtId="0" fontId="63" fillId="15" borderId="12" xfId="34" applyNumberFormat="1" applyFont="1" applyFill="1" applyBorder="1" applyAlignment="1" applyProtection="1">
      <alignment horizontal="center" vertical="center" wrapText="1"/>
      <protection locked="0"/>
    </xf>
    <xf numFmtId="179" fontId="66" fillId="3" borderId="12" xfId="32" applyFont="1" applyFill="1" applyBorder="1" applyAlignment="1" applyProtection="1">
      <alignment horizontal="center" vertical="center" wrapText="1"/>
      <protection locked="0"/>
    </xf>
    <xf numFmtId="14" fontId="63" fillId="15" borderId="12" xfId="51" applyNumberFormat="1" applyFont="1" applyFill="1" applyBorder="1" applyAlignment="1" applyProtection="1">
      <alignment horizontal="center" vertical="center" wrapText="1"/>
      <protection locked="0"/>
    </xf>
    <xf numFmtId="0" fontId="12" fillId="22" borderId="12" xfId="50" applyNumberFormat="1" applyFont="1" applyFill="1" applyBorder="1" applyAlignment="1">
      <alignment horizontal="center" vertical="center" wrapText="1"/>
    </xf>
    <xf numFmtId="0" fontId="11" fillId="22" borderId="12" xfId="51" applyNumberFormat="1" applyFont="1" applyFill="1" applyBorder="1" applyAlignment="1">
      <alignment horizontal="center" vertical="center" wrapText="1"/>
    </xf>
    <xf numFmtId="0" fontId="12" fillId="22" borderId="12" xfId="51" applyNumberFormat="1" applyFont="1" applyFill="1" applyBorder="1" applyAlignment="1">
      <alignment horizontal="center" vertical="center" wrapText="1"/>
    </xf>
    <xf numFmtId="14" fontId="12" fillId="22" borderId="12" xfId="51" applyNumberFormat="1" applyFont="1" applyFill="1" applyBorder="1" applyAlignment="1">
      <alignment horizontal="center" vertical="center" wrapText="1"/>
    </xf>
    <xf numFmtId="0" fontId="11" fillId="22" borderId="12" xfId="32" applyNumberFormat="1" applyFont="1" applyFill="1" applyBorder="1" applyAlignment="1">
      <alignment horizontal="center" vertical="center" wrapText="1"/>
    </xf>
    <xf numFmtId="182" fontId="11" fillId="22" borderId="12" xfId="1" applyNumberFormat="1" applyFont="1" applyFill="1" applyBorder="1" applyAlignment="1">
      <alignment horizontal="center" vertical="center" wrapText="1"/>
    </xf>
    <xf numFmtId="0" fontId="57" fillId="22" borderId="12" xfId="51" applyNumberFormat="1" applyFont="1" applyFill="1" applyBorder="1" applyAlignment="1">
      <alignment horizontal="center" vertical="center" wrapText="1"/>
    </xf>
    <xf numFmtId="0" fontId="12" fillId="22" borderId="12" xfId="46" applyNumberFormat="1" applyFont="1" applyFill="1" applyBorder="1" applyAlignment="1">
      <alignment horizontal="center" vertical="center" wrapText="1"/>
    </xf>
    <xf numFmtId="0" fontId="11" fillId="22" borderId="12" xfId="51" applyNumberFormat="1" applyFont="1" applyFill="1" applyBorder="1" applyAlignment="1" applyProtection="1">
      <alignment horizontal="center" vertical="center" wrapText="1"/>
      <protection locked="0"/>
    </xf>
    <xf numFmtId="49" fontId="57" fillId="22" borderId="12" xfId="51" applyNumberFormat="1" applyFont="1" applyFill="1" applyBorder="1" applyAlignment="1">
      <alignment horizontal="center" vertical="center" wrapText="1"/>
    </xf>
    <xf numFmtId="49" fontId="11" fillId="22" borderId="12" xfId="35" applyNumberFormat="1" applyFont="1" applyFill="1" applyBorder="1" applyAlignment="1">
      <alignment horizontal="center" vertical="center" wrapText="1"/>
    </xf>
    <xf numFmtId="0" fontId="11" fillId="22" borderId="12" xfId="35" applyNumberFormat="1" applyFont="1" applyFill="1" applyBorder="1" applyAlignment="1">
      <alignment horizontal="center" vertical="center" wrapText="1"/>
    </xf>
    <xf numFmtId="0" fontId="12" fillId="22" borderId="12" xfId="1" applyNumberFormat="1" applyFont="1" applyFill="1" applyBorder="1" applyAlignment="1">
      <alignment horizontal="center" vertical="center" wrapText="1"/>
    </xf>
    <xf numFmtId="49" fontId="12" fillId="22" borderId="12" xfId="50" applyNumberFormat="1" applyFont="1" applyFill="1" applyBorder="1" applyAlignment="1">
      <alignment horizontal="center" vertical="center" wrapText="1"/>
    </xf>
    <xf numFmtId="0" fontId="12" fillId="0" borderId="0" xfId="50" applyNumberFormat="1" applyFont="1" applyFill="1" applyAlignment="1">
      <alignment horizontal="center" vertical="center" wrapText="1"/>
    </xf>
    <xf numFmtId="14" fontId="12" fillId="22" borderId="12" xfId="50" applyNumberFormat="1" applyFont="1" applyFill="1" applyBorder="1" applyAlignment="1">
      <alignment horizontal="center" vertical="center" wrapText="1"/>
    </xf>
    <xf numFmtId="14" fontId="12" fillId="22" borderId="5" xfId="50" applyNumberFormat="1" applyFont="1" applyFill="1" applyBorder="1" applyAlignment="1">
      <alignment vertical="center" wrapText="1"/>
    </xf>
    <xf numFmtId="0" fontId="58" fillId="0" borderId="0" xfId="50" applyNumberFormat="1" applyFont="1" applyBorder="1" applyAlignment="1">
      <alignment horizontal="center" vertical="center" wrapText="1"/>
    </xf>
    <xf numFmtId="0" fontId="12" fillId="0" borderId="0" xfId="50" applyNumberFormat="1" applyFont="1" applyBorder="1" applyAlignment="1">
      <alignment horizontal="center" vertical="center" wrapText="1"/>
    </xf>
    <xf numFmtId="0" fontId="12" fillId="22" borderId="0" xfId="50" applyNumberFormat="1" applyFont="1" applyFill="1" applyBorder="1" applyAlignment="1">
      <alignment horizontal="center" vertical="center" wrapText="1"/>
    </xf>
    <xf numFmtId="14" fontId="12" fillId="22" borderId="0" xfId="50" applyNumberFormat="1" applyFont="1" applyFill="1" applyBorder="1" applyAlignment="1">
      <alignment horizontal="center" vertical="center" wrapText="1"/>
    </xf>
    <xf numFmtId="0" fontId="11" fillId="22" borderId="0" xfId="32" applyNumberFormat="1" applyFont="1" applyFill="1" applyBorder="1" applyAlignment="1">
      <alignment horizontal="center" vertical="center" wrapText="1"/>
    </xf>
    <xf numFmtId="182" fontId="11" fillId="22" borderId="0" xfId="1" applyNumberFormat="1" applyFont="1" applyFill="1" applyBorder="1" applyAlignment="1">
      <alignment horizontal="center" vertical="center" wrapText="1"/>
    </xf>
    <xf numFmtId="0" fontId="57" fillId="22" borderId="0" xfId="51" applyNumberFormat="1" applyFont="1" applyFill="1" applyBorder="1" applyAlignment="1">
      <alignment horizontal="center" vertical="center" wrapText="1"/>
    </xf>
    <xf numFmtId="0" fontId="12" fillId="22" borderId="0" xfId="1" applyNumberFormat="1" applyFont="1" applyFill="1" applyBorder="1" applyAlignment="1">
      <alignment horizontal="center" vertical="center" wrapText="1"/>
    </xf>
    <xf numFmtId="49" fontId="12" fillId="22" borderId="0" xfId="50" applyNumberFormat="1" applyFont="1" applyFill="1" applyBorder="1" applyAlignment="1">
      <alignment horizontal="center" vertical="center" wrapText="1"/>
    </xf>
    <xf numFmtId="0" fontId="12" fillId="22" borderId="0" xfId="46" applyNumberFormat="1" applyFont="1" applyFill="1" applyBorder="1" applyAlignment="1">
      <alignment horizontal="center" vertical="center" wrapText="1"/>
    </xf>
    <xf numFmtId="0" fontId="12" fillId="22" borderId="0" xfId="51" applyNumberFormat="1" applyFont="1" applyFill="1" applyBorder="1" applyAlignment="1">
      <alignment horizontal="center" vertical="center" wrapText="1"/>
    </xf>
    <xf numFmtId="0" fontId="11" fillId="22" borderId="0" xfId="51" applyNumberFormat="1" applyFont="1" applyFill="1" applyBorder="1" applyAlignment="1">
      <alignment horizontal="center" vertical="center" wrapText="1"/>
    </xf>
    <xf numFmtId="0" fontId="1" fillId="0" borderId="0" xfId="46"/>
    <xf numFmtId="0" fontId="1" fillId="0" borderId="0" xfId="46" applyBorder="1"/>
    <xf numFmtId="0" fontId="2" fillId="0" borderId="0" xfId="52">
      <alignment vertical="center"/>
    </xf>
    <xf numFmtId="0" fontId="2" fillId="0" borderId="0" xfId="52" applyAlignment="1">
      <alignment vertical="center" wrapText="1"/>
    </xf>
    <xf numFmtId="0" fontId="61" fillId="0" borderId="0" xfId="53" applyNumberFormat="1" applyFont="1" applyAlignment="1">
      <alignment horizontal="center" vertical="center" wrapText="1"/>
    </xf>
    <xf numFmtId="0" fontId="2" fillId="20" borderId="12" xfId="52" applyFill="1" applyBorder="1" applyAlignment="1">
      <alignment horizontal="center" vertical="center" wrapText="1"/>
    </xf>
    <xf numFmtId="0" fontId="61" fillId="20" borderId="12" xfId="53" applyNumberFormat="1" applyFont="1" applyFill="1" applyBorder="1" applyAlignment="1">
      <alignment horizontal="center" vertical="center" wrapText="1"/>
    </xf>
    <xf numFmtId="0" fontId="2" fillId="0" borderId="12" xfId="52" applyBorder="1" applyAlignment="1">
      <alignment vertical="center" wrapText="1"/>
    </xf>
    <xf numFmtId="0" fontId="61" fillId="0" borderId="12" xfId="53" applyNumberFormat="1" applyFont="1" applyBorder="1" applyAlignment="1">
      <alignment horizontal="center" vertical="center" wrapText="1"/>
    </xf>
    <xf numFmtId="0" fontId="2" fillId="0" borderId="0" xfId="52" applyBorder="1">
      <alignment vertical="center"/>
    </xf>
    <xf numFmtId="0" fontId="2" fillId="0" borderId="0" xfId="52" applyBorder="1" applyAlignment="1">
      <alignment vertical="center" wrapText="1"/>
    </xf>
    <xf numFmtId="0" fontId="61" fillId="0" borderId="0" xfId="53" applyNumberFormat="1" applyFont="1" applyBorder="1" applyAlignment="1">
      <alignment horizontal="center" vertical="center" wrapText="1"/>
    </xf>
    <xf numFmtId="179" fontId="54" fillId="14" borderId="8" xfId="40" applyFont="1" applyFill="1" applyBorder="1" applyAlignment="1">
      <alignment horizontal="center" vertical="center" wrapText="1"/>
    </xf>
    <xf numFmtId="179" fontId="54" fillId="14" borderId="9" xfId="40" applyFont="1" applyFill="1" applyBorder="1" applyAlignment="1">
      <alignment horizontal="center" vertical="center" wrapText="1"/>
    </xf>
    <xf numFmtId="179" fontId="54" fillId="14" borderId="10" xfId="40" applyFont="1" applyFill="1" applyBorder="1" applyAlignment="1">
      <alignment horizontal="center" vertical="center" wrapText="1"/>
    </xf>
    <xf numFmtId="38" fontId="19" fillId="6" borderId="2" xfId="17" applyNumberFormat="1" applyFont="1" applyFill="1" applyBorder="1" applyAlignment="1">
      <alignment horizontal="center" vertical="center" wrapText="1"/>
    </xf>
    <xf numFmtId="38" fontId="19" fillId="6" borderId="3" xfId="17" applyNumberFormat="1" applyFont="1" applyFill="1" applyBorder="1" applyAlignment="1">
      <alignment horizontal="center" vertical="center" wrapText="1"/>
    </xf>
    <xf numFmtId="38" fontId="19" fillId="6" borderId="4" xfId="17" applyNumberFormat="1" applyFont="1" applyFill="1" applyBorder="1" applyAlignment="1">
      <alignment horizontal="center" vertical="center" wrapText="1"/>
    </xf>
    <xf numFmtId="38" fontId="32" fillId="5" borderId="1" xfId="0" applyNumberFormat="1" applyFont="1" applyFill="1" applyBorder="1" applyAlignment="1">
      <alignment horizontal="center" vertical="center" wrapText="1"/>
    </xf>
    <xf numFmtId="38" fontId="11" fillId="0" borderId="5" xfId="0" applyNumberFormat="1" applyFont="1" applyFill="1" applyBorder="1" applyAlignment="1">
      <alignment horizontal="center" vertical="center"/>
    </xf>
    <xf numFmtId="38" fontId="11" fillId="0" borderId="6" xfId="0" applyNumberFormat="1" applyFont="1" applyFill="1" applyBorder="1" applyAlignment="1">
      <alignment horizontal="center" vertical="center"/>
    </xf>
    <xf numFmtId="38" fontId="11" fillId="0" borderId="7" xfId="0" applyNumberFormat="1" applyFont="1" applyFill="1" applyBorder="1" applyAlignment="1">
      <alignment horizontal="center" vertical="center"/>
    </xf>
    <xf numFmtId="38" fontId="32" fillId="5" borderId="1" xfId="0" applyNumberFormat="1" applyFont="1" applyFill="1" applyBorder="1" applyAlignment="1">
      <alignment horizontal="center" vertical="center"/>
    </xf>
    <xf numFmtId="38" fontId="12" fillId="0" borderId="5" xfId="0" applyNumberFormat="1" applyFont="1" applyBorder="1" applyAlignment="1">
      <alignment horizontal="center" vertical="center"/>
    </xf>
    <xf numFmtId="38" fontId="12" fillId="0" borderId="6" xfId="0" applyNumberFormat="1" applyFont="1" applyBorder="1" applyAlignment="1">
      <alignment horizontal="center" vertical="center"/>
    </xf>
    <xf numFmtId="38" fontId="12" fillId="0" borderId="7" xfId="0" applyNumberFormat="1" applyFont="1" applyBorder="1" applyAlignment="1">
      <alignment horizontal="center" vertical="center"/>
    </xf>
  </cellXfs>
  <cellStyles count="54">
    <cellStyle name="          _x000d__x000a_386grabber=VGA.3GR_x000d__x000a_ 2 2" xfId="3" xr:uid="{00000000-0005-0000-0000-000000000000}"/>
    <cellStyle name="          _x000d__x000a_386grabber=VGA.3GR_x000d__x000a_ 2 2 2" xfId="35" xr:uid="{00000000-0005-0000-0000-000001000000}"/>
    <cellStyle name="?鹎%U龡&amp;H鼼_x0008__x0001__x001f_?_x0007__x0001__x0001_ 2" xfId="31" xr:uid="{00000000-0005-0000-0000-000002000000}"/>
    <cellStyle name="Comma 14" xfId="16" xr:uid="{00000000-0005-0000-0000-000004000000}"/>
    <cellStyle name="Comma 2" xfId="37" xr:uid="{00000000-0005-0000-0000-000005000000}"/>
    <cellStyle name="Comma 3" xfId="14" xr:uid="{00000000-0005-0000-0000-000006000000}"/>
    <cellStyle name="Normal 2" xfId="2" xr:uid="{00000000-0005-0000-0000-000008000000}"/>
    <cellStyle name="Normal 2 2" xfId="7" xr:uid="{00000000-0005-0000-0000-000009000000}"/>
    <cellStyle name="Normal 2 2 2" xfId="9" xr:uid="{00000000-0005-0000-0000-00000A000000}"/>
    <cellStyle name="Normal 2 2 3" xfId="51" xr:uid="{A221CBD4-408B-46FD-B517-88230F78A2BE}"/>
    <cellStyle name="Normal 2 3" xfId="32" xr:uid="{00000000-0005-0000-0000-00000B000000}"/>
    <cellStyle name="Normal 2 3 2" xfId="5" xr:uid="{00000000-0005-0000-0000-00000C000000}"/>
    <cellStyle name="Normal 2 4" xfId="23" xr:uid="{00000000-0005-0000-0000-00000D000000}"/>
    <cellStyle name="Normal 2 4 2" xfId="25" xr:uid="{00000000-0005-0000-0000-00000E000000}"/>
    <cellStyle name="Normal 2 5" xfId="24" xr:uid="{00000000-0005-0000-0000-00000F000000}"/>
    <cellStyle name="Normal 2 6" xfId="45" xr:uid="{46F566DE-DFA1-4EB4-8B25-E42B5B12FC73}"/>
    <cellStyle name="Normal 2 7" xfId="21" xr:uid="{00000000-0005-0000-0000-000010000000}"/>
    <cellStyle name="Normal 2 8" xfId="11" xr:uid="{00000000-0005-0000-0000-000011000000}"/>
    <cellStyle name="Normal 27" xfId="38" xr:uid="{00000000-0005-0000-0000-000012000000}"/>
    <cellStyle name="Normal 28" xfId="39" xr:uid="{00000000-0005-0000-0000-000013000000}"/>
    <cellStyle name="Normal 3" xfId="26" xr:uid="{00000000-0005-0000-0000-000014000000}"/>
    <cellStyle name="Normal 3 2" xfId="40" xr:uid="{DE3B7DA8-C8CD-4F66-B326-B32622C2E63C}"/>
    <cellStyle name="Normal 3 2 4" xfId="10" xr:uid="{00000000-0005-0000-0000-000015000000}"/>
    <cellStyle name="Normal 4" xfId="33" xr:uid="{00000000-0005-0000-0000-000016000000}"/>
    <cellStyle name="Normal 41" xfId="13" xr:uid="{00000000-0005-0000-0000-000017000000}"/>
    <cellStyle name="Normal 7" xfId="8" xr:uid="{00000000-0005-0000-0000-000018000000}"/>
    <cellStyle name="Normal 87" xfId="49" xr:uid="{2E272862-2B89-443A-91BC-4687E51C7389}"/>
    <cellStyle name="Normal 9" xfId="22" xr:uid="{00000000-0005-0000-0000-000019000000}"/>
    <cellStyle name="Normal_2010年3月促销信息及产品明细--Hair 2" xfId="34" xr:uid="{00000000-0005-0000-0000-00001A000000}"/>
    <cellStyle name="Normal_促销产品090102-1201反馈_May BP Suggest By Cust Code_2010年3月促销产品by code 反馈作业集_HH_Copy of 2011.1 Laundry promotion by customer code 作业集" xfId="29" xr:uid="{00000000-0005-0000-0000-00001B000000}"/>
    <cellStyle name="Normal_促销产品反馈 BC - Feb 2" xfId="27" xr:uid="{00000000-0005-0000-0000-00001C000000}"/>
    <cellStyle name="Percent 2" xfId="6" xr:uid="{00000000-0005-0000-0000-00001E000000}"/>
    <cellStyle name="Percent 2 2" xfId="44" xr:uid="{247EF890-37B3-4B35-B779-EED215D9ED15}"/>
    <cellStyle name="Percent 3" xfId="15" xr:uid="{00000000-0005-0000-0000-00001F000000}"/>
    <cellStyle name="百分比" xfId="1" builtinId="5"/>
    <cellStyle name="百分比 2" xfId="18" xr:uid="{00000000-0005-0000-0000-000020000000}"/>
    <cellStyle name="常规" xfId="0" builtinId="0"/>
    <cellStyle name="常规 16" xfId="20" xr:uid="{00000000-0005-0000-0000-000021000000}"/>
    <cellStyle name="常规 2" xfId="17" xr:uid="{00000000-0005-0000-0000-000022000000}"/>
    <cellStyle name="常规 2 100 3" xfId="30" xr:uid="{00000000-0005-0000-0000-000023000000}"/>
    <cellStyle name="常规 2 2" xfId="43" xr:uid="{F3BE2929-D3F7-4922-939F-164340C4E466}"/>
    <cellStyle name="常规 2 2 2" xfId="47" xr:uid="{D9C22F2F-8805-40E0-9064-EB13DE81AB19}"/>
    <cellStyle name="常规 218 3" xfId="28" xr:uid="{00000000-0005-0000-0000-000024000000}"/>
    <cellStyle name="常规 226" xfId="46" xr:uid="{80BAEA70-D99F-41D5-82AD-502735443DF1}"/>
    <cellStyle name="常规 233" xfId="42" xr:uid="{D4651DB6-5BA0-45ED-AE38-15C12413BAF8}"/>
    <cellStyle name="常规 3" xfId="4" xr:uid="{00000000-0005-0000-0000-000025000000}"/>
    <cellStyle name="常规 3 2" xfId="50" xr:uid="{EB83A381-8080-4682-B232-D98440B20069}"/>
    <cellStyle name="常规 4" xfId="36" xr:uid="{00000000-0005-0000-0000-000026000000}"/>
    <cellStyle name="常规 5" xfId="41" xr:uid="{29117660-1B29-4970-87FC-ACC9E6B268E6}"/>
    <cellStyle name="常规 5 2" xfId="48" xr:uid="{32376604-CE86-4905-B30B-6225B60C7017}"/>
    <cellStyle name="常规 5 2 2" xfId="53" xr:uid="{0E1ABBC6-074F-46B3-AFA5-5D90DA72836F}"/>
    <cellStyle name="常规 5 9" xfId="52" xr:uid="{6A094ED9-FFA2-4B65-98DB-A7242CF21A58}"/>
    <cellStyle name="千位分隔 2" xfId="12" xr:uid="{00000000-0005-0000-0000-000027000000}"/>
    <cellStyle name="千位分隔 3" xfId="19" xr:uid="{00000000-0005-0000-0000-000028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29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42" Type="http://schemas.openxmlformats.org/officeDocument/2006/relationships/externalLink" Target="externalLinks/externalLink32.xml"/><Relationship Id="rId47" Type="http://schemas.openxmlformats.org/officeDocument/2006/relationships/externalLink" Target="externalLinks/externalLink37.xml"/><Relationship Id="rId50" Type="http://schemas.openxmlformats.org/officeDocument/2006/relationships/externalLink" Target="externalLinks/externalLink40.xml"/><Relationship Id="rId55" Type="http://schemas.openxmlformats.org/officeDocument/2006/relationships/externalLink" Target="externalLinks/externalLink45.xml"/><Relationship Id="rId63" Type="http://schemas.openxmlformats.org/officeDocument/2006/relationships/externalLink" Target="externalLinks/externalLink53.xml"/><Relationship Id="rId68" Type="http://schemas.openxmlformats.org/officeDocument/2006/relationships/externalLink" Target="externalLinks/externalLink58.xml"/><Relationship Id="rId76" Type="http://schemas.openxmlformats.org/officeDocument/2006/relationships/externalLink" Target="externalLinks/externalLink6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9" Type="http://schemas.openxmlformats.org/officeDocument/2006/relationships/externalLink" Target="externalLinks/externalLink19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externalLink" Target="externalLinks/externalLink27.xml"/><Relationship Id="rId40" Type="http://schemas.openxmlformats.org/officeDocument/2006/relationships/externalLink" Target="externalLinks/externalLink30.xml"/><Relationship Id="rId45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43.xml"/><Relationship Id="rId58" Type="http://schemas.openxmlformats.org/officeDocument/2006/relationships/externalLink" Target="externalLinks/externalLink48.xml"/><Relationship Id="rId66" Type="http://schemas.openxmlformats.org/officeDocument/2006/relationships/externalLink" Target="externalLinks/externalLink56.xml"/><Relationship Id="rId74" Type="http://schemas.openxmlformats.org/officeDocument/2006/relationships/externalLink" Target="externalLinks/externalLink64.xml"/><Relationship Id="rId79" Type="http://schemas.openxmlformats.org/officeDocument/2006/relationships/externalLink" Target="externalLinks/externalLink69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1.xml"/><Relationship Id="rId82" Type="http://schemas.openxmlformats.org/officeDocument/2006/relationships/theme" Target="theme/theme1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43" Type="http://schemas.openxmlformats.org/officeDocument/2006/relationships/externalLink" Target="externalLinks/externalLink33.xml"/><Relationship Id="rId48" Type="http://schemas.openxmlformats.org/officeDocument/2006/relationships/externalLink" Target="externalLinks/externalLink38.xml"/><Relationship Id="rId56" Type="http://schemas.openxmlformats.org/officeDocument/2006/relationships/externalLink" Target="externalLinks/externalLink46.xml"/><Relationship Id="rId64" Type="http://schemas.openxmlformats.org/officeDocument/2006/relationships/externalLink" Target="externalLinks/externalLink54.xml"/><Relationship Id="rId69" Type="http://schemas.openxmlformats.org/officeDocument/2006/relationships/externalLink" Target="externalLinks/externalLink59.xml"/><Relationship Id="rId77" Type="http://schemas.openxmlformats.org/officeDocument/2006/relationships/externalLink" Target="externalLinks/externalLink67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1.xml"/><Relationship Id="rId72" Type="http://schemas.openxmlformats.org/officeDocument/2006/relationships/externalLink" Target="externalLinks/externalLink62.xml"/><Relationship Id="rId80" Type="http://schemas.openxmlformats.org/officeDocument/2006/relationships/externalLink" Target="externalLinks/externalLink7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externalLink" Target="externalLinks/externalLink28.xml"/><Relationship Id="rId46" Type="http://schemas.openxmlformats.org/officeDocument/2006/relationships/externalLink" Target="externalLinks/externalLink36.xml"/><Relationship Id="rId59" Type="http://schemas.openxmlformats.org/officeDocument/2006/relationships/externalLink" Target="externalLinks/externalLink49.xml"/><Relationship Id="rId67" Type="http://schemas.openxmlformats.org/officeDocument/2006/relationships/externalLink" Target="externalLinks/externalLink57.xml"/><Relationship Id="rId20" Type="http://schemas.openxmlformats.org/officeDocument/2006/relationships/externalLink" Target="externalLinks/externalLink10.xml"/><Relationship Id="rId41" Type="http://schemas.openxmlformats.org/officeDocument/2006/relationships/externalLink" Target="externalLinks/externalLink31.xml"/><Relationship Id="rId54" Type="http://schemas.openxmlformats.org/officeDocument/2006/relationships/externalLink" Target="externalLinks/externalLink44.xml"/><Relationship Id="rId62" Type="http://schemas.openxmlformats.org/officeDocument/2006/relationships/externalLink" Target="externalLinks/externalLink52.xml"/><Relationship Id="rId70" Type="http://schemas.openxmlformats.org/officeDocument/2006/relationships/externalLink" Target="externalLinks/externalLink60.xml"/><Relationship Id="rId75" Type="http://schemas.openxmlformats.org/officeDocument/2006/relationships/externalLink" Target="externalLinks/externalLink6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49" Type="http://schemas.openxmlformats.org/officeDocument/2006/relationships/externalLink" Target="externalLinks/externalLink39.xml"/><Relationship Id="rId57" Type="http://schemas.openxmlformats.org/officeDocument/2006/relationships/externalLink" Target="externalLinks/externalLink4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1.xml"/><Relationship Id="rId44" Type="http://schemas.openxmlformats.org/officeDocument/2006/relationships/externalLink" Target="externalLinks/externalLink34.xml"/><Relationship Id="rId52" Type="http://schemas.openxmlformats.org/officeDocument/2006/relationships/externalLink" Target="externalLinks/externalLink42.xml"/><Relationship Id="rId60" Type="http://schemas.openxmlformats.org/officeDocument/2006/relationships/externalLink" Target="externalLinks/externalLink50.xml"/><Relationship Id="rId65" Type="http://schemas.openxmlformats.org/officeDocument/2006/relationships/externalLink" Target="externalLinks/externalLink55.xml"/><Relationship Id="rId73" Type="http://schemas.openxmlformats.org/officeDocument/2006/relationships/externalLink" Target="externalLinks/externalLink63.xml"/><Relationship Id="rId78" Type="http://schemas.openxmlformats.org/officeDocument/2006/relationships/externalLink" Target="externalLinks/externalLink68.xml"/><Relationship Id="rId81" Type="http://schemas.openxmlformats.org/officeDocument/2006/relationships/externalLink" Target="externalLinks/externalLink71.xml"/><Relationship Id="rId86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5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C14BB792-C4DA-47F0-BB0A-A3DD03113965}"/>
            </a:ext>
          </a:extLst>
        </xdr:cNvPr>
        <xdr:cNvSpPr/>
      </xdr:nvSpPr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sp macro="" textlink="">
      <xdr:nvSpPr>
        <xdr:cNvPr id="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E2E37DD0-FA00-4CC6-A022-342BECE21598}"/>
            </a:ext>
          </a:extLst>
        </xdr:cNvPr>
        <xdr:cNvSpPr/>
      </xdr:nvSpPr>
      <xdr:spPr bwMode="auto">
        <a:xfrm>
          <a:off x="3806952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D8CBA82E-0DD3-45B7-B55F-334F59D06686}"/>
            </a:ext>
          </a:extLst>
        </xdr:cNvPr>
        <xdr:cNvSpPr/>
      </xdr:nvSpPr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F1E35E88-7B77-46F6-8087-2644A4EBDF0F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C9AA602E-2FB7-4482-8804-A71FD07C2621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A8B9409-4714-4B35-82CD-72D5F0402E10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A2F64FC0-67FF-44F9-9B93-5B5DBE43D312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14</xdr:row>
      <xdr:rowOff>0</xdr:rowOff>
    </xdr:to>
    <xdr:pic>
      <xdr:nvPicPr>
        <xdr:cNvPr id="9" name="ListBox4" hidden="1">
          <a:extLst>
            <a:ext uri="{FF2B5EF4-FFF2-40B4-BE49-F238E27FC236}">
              <a16:creationId xmlns:a16="http://schemas.microsoft.com/office/drawing/2014/main" id="{5A70FF32-1355-4851-BA73-3D89F6266B0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13</xdr:row>
      <xdr:rowOff>15240</xdr:rowOff>
    </xdr:to>
    <xdr:pic>
      <xdr:nvPicPr>
        <xdr:cNvPr id="10" name="Picture 40" hidden="1">
          <a:extLst>
            <a:ext uri="{FF2B5EF4-FFF2-40B4-BE49-F238E27FC236}">
              <a16:creationId xmlns:a16="http://schemas.microsoft.com/office/drawing/2014/main" id="{DEFA7C5E-622D-4CCD-AA4A-8D4054789B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1" name="Picture 43" hidden="1">
          <a:extLst>
            <a:ext uri="{FF2B5EF4-FFF2-40B4-BE49-F238E27FC236}">
              <a16:creationId xmlns:a16="http://schemas.microsoft.com/office/drawing/2014/main" id="{7CB405FE-26B5-4795-A642-76F109E700B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2" name="Picture 44" hidden="1">
          <a:extLst>
            <a:ext uri="{FF2B5EF4-FFF2-40B4-BE49-F238E27FC236}">
              <a16:creationId xmlns:a16="http://schemas.microsoft.com/office/drawing/2014/main" id="{4A4B9AF5-5050-4A09-AE6D-1EDF9076BF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A7ECF7E4-C099-4041-BF0A-2E9B3C853F69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99C1C543-C4BD-4418-BB29-64A8A12826AF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90D7696F-CFBC-4889-AE7C-4A20B44E7004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19D7960C-AD68-4B95-A56D-5D937ECF8221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108585</xdr:rowOff>
    </xdr:to>
    <xdr:pic>
      <xdr:nvPicPr>
        <xdr:cNvPr id="17" name="ListBox4" hidden="1">
          <a:extLst>
            <a:ext uri="{FF2B5EF4-FFF2-40B4-BE49-F238E27FC236}">
              <a16:creationId xmlns:a16="http://schemas.microsoft.com/office/drawing/2014/main" id="{A8D6E9E5-B252-4421-AF9A-3AA99B2088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8" name="Picture 40" hidden="1">
          <a:extLst>
            <a:ext uri="{FF2B5EF4-FFF2-40B4-BE49-F238E27FC236}">
              <a16:creationId xmlns:a16="http://schemas.microsoft.com/office/drawing/2014/main" id="{A39C58C7-66A1-4611-828E-380543905A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9" name="Picture 43" hidden="1">
          <a:extLst>
            <a:ext uri="{FF2B5EF4-FFF2-40B4-BE49-F238E27FC236}">
              <a16:creationId xmlns:a16="http://schemas.microsoft.com/office/drawing/2014/main" id="{2DE37BB9-2A90-4984-A774-BC0974E9761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20" name="Picture 44" hidden="1">
          <a:extLst>
            <a:ext uri="{FF2B5EF4-FFF2-40B4-BE49-F238E27FC236}">
              <a16:creationId xmlns:a16="http://schemas.microsoft.com/office/drawing/2014/main" id="{86B9924C-716E-4B5B-BC51-DBDF760E1A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876300" cy="485775"/>
    <xdr:sp macro="" textlink="">
      <xdr:nvSpPr>
        <xdr:cNvPr id="21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8DC77ED4-A6EF-4D46-AEE5-9D91BAFB4158}"/>
            </a:ext>
          </a:extLst>
        </xdr:cNvPr>
        <xdr:cNvSpPr/>
      </xdr:nvSpPr>
      <xdr:spPr bwMode="auto">
        <a:xfrm>
          <a:off x="3806952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876300" cy="485775"/>
    <xdr:pic>
      <xdr:nvPicPr>
        <xdr:cNvPr id="22" name="Picture 38" hidden="1">
          <a:extLst>
            <a:ext uri="{FF2B5EF4-FFF2-40B4-BE49-F238E27FC236}">
              <a16:creationId xmlns:a16="http://schemas.microsoft.com/office/drawing/2014/main" id="{A6FA508E-9B64-40BE-814C-85C27F975D7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F92AB-E5E9-4BEA-A179-2F0802F09B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941533-D292-492C-B5A1-9027ECB843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78685E-4B54-4A05-84E6-32EEDAB2CD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AF6E40-9BDA-4C19-8AF7-8BEADE7DD9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A8A56B-C6FB-4FF7-BA11-FD5508C466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F8A34-1C2B-4DD1-AE1F-A69E1FA29C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875F3-B7C4-49AB-A7ED-368784CF0D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129616-623F-4AAB-B431-37C6637718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65FB75-90BD-4B4F-B7E5-A9BC83D3E1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94377F-EB05-4016-A0E6-59F44FEE1F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ED7C38-3B28-4FBC-9B8E-D1A5C70D4F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70BA31-A79C-4EFC-95F9-B0E1C8ABBF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CB44C-4C2B-4F69-B812-483E7FBE2E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61E4E3-A5AD-4A48-8E8A-5763DB00076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A92986-CFD7-4015-B611-CAB86A38DFC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75BA85-DB50-4D2A-8E33-7B57D5922E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FE6BAB-51A4-4D81-942D-07AE51C6CF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0DE09C-B213-41A2-9DC3-775ADB3870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85F99F-E222-4846-88F8-C1AF67DC94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24BBC7-5E57-411B-9C12-32D2CA573C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FA22C5-AC84-41D7-A001-D7306EF63F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1DA725-F495-4D3D-863A-C1229A83014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4F8F8-4F97-43F3-B43A-E48239645E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131608-738C-4B21-9EAE-7E0BC95EBF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186617-E11E-42CD-8DA8-CF3D304808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2D1C1A-778F-425C-8B9B-91A4F996875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448DC8-C759-48B3-970A-D0FFAB2844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C1CDF2-D976-4CE5-B3BA-B0C6D9ED21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98BB4-EB59-4A0B-9A8A-86C01BF674D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4139BD-6BB2-42E9-A55F-EF392C8CD5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562304-B00A-4960-8892-427B3C47AA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1215AB-E17E-4149-8A8A-93ED9F9F83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CF0076-FF20-4D30-8FFA-E0FCAEB1C9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18BA7A-8643-41FD-9A4C-0C2E1BAB46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0B191F-39F6-446B-B420-5C663D991F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3B2342-8604-48CF-BB52-C7C96C53D9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E55C2-C83B-4EE3-87ED-D79F40FA25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A7EFE-D7E8-4A8C-82AB-685DCE8A95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8BBA45-2F62-40E7-9E11-1251C22FA3B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E90349-65A4-4974-9ADE-8C43C4FBD3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908460-82C6-43BE-80D0-8A9E2FD1A3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0565CF-5E4C-4501-A0E9-A8FADE5D5A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EAC68-0CA2-4E37-A833-005C021D52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8D7014-D4C6-4F52-918F-087DD21BB64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6B59E-4E5C-41CC-9E3C-0F88B15E53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E666B6-0E6F-4632-86ED-6347FA4893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B26C3F-22F4-4DF8-B89F-A82DC98F9E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E56F01-9566-413D-AB02-ED71C2727A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36CDC2-36D4-47B9-935E-8FCA0CA948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C7FA91-12ED-4D0C-8262-7DD304EB00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CC6A1D-A87B-4E69-BDF9-D9557AEC64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753140-7D8D-49B8-B677-6AB937D84E1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D6B790-C88D-4DFC-8DF5-D076E44C226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14529-61DF-45F6-88E4-E70EE4FBF3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7E091C-8C67-4A58-BF87-945EF9B948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72C12-925A-4D76-A84B-A88BE8697A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EACF7-46B7-4097-BE5A-4ED2D43C86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A36AAE-AA55-4CB0-8B90-CB7777BA22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6B1059-72B0-45BA-9213-7E491FE879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D63D40-E2BD-4599-AB82-7DB0202912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FA2B5C-353A-4BAF-B33C-A7CFC158F2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F946E6-AD7D-4B81-8BC8-75AB2C863C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68BF00-EDCF-4849-A9C0-699C4505C1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72A77B-64BB-4F8F-9857-71CAA674D91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654114-5D9B-435E-8F45-44DE73A1FB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66FEEF-283D-4FF6-82EB-EF166D07E6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F1822-ABB0-4372-BF81-10553D119D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612AEF-D3CD-4C5E-AC5C-A80E9AB885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B81233-0856-45B6-8FEC-97F16B6BBA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3451C4-2BE6-4ADE-8B9C-C179309DE2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176CA-92A6-4443-9436-861099DB39D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791D5-D0D1-4B71-B701-F838EAF86D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82F7E0-2BCE-43C8-AF51-B4A397CB3D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53F270-ED97-45E1-8665-A0124A0C8E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E75F2-909D-49CA-BBBC-90AEE117FE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B42454-DAAA-43BF-9BD6-7DF17F57EF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E9425-FF13-4DB3-A86A-EACED9E005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319817-4F0C-4361-9CB2-6EF7FB010F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D35545-D7B4-43C4-87AE-7B97F76AC0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A5C098-7A1F-46C9-B769-E8556FC35F0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D8E24D-D7B8-4E46-ADF9-0AAFBD4BBC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12B5DA-47AC-48CA-BE31-54F0E8DC7E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2E5F67-D853-432E-9836-7783B9EB4C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38221-6EDA-4E35-B5AD-BD11C3AB34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CFC4C9-8522-442D-BF3A-7C96EC49146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1B0B57-B984-4DA8-BEF0-B660EE970C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F7DEF5-DA0B-42D6-B315-15C809C1ED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3F85A-190B-4810-ACC9-135F4810D7F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E80A58-3493-4C0E-B0AB-A802FA72CC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850C4-2606-4DDF-B01E-AED08395F9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CBA92D-EA89-439B-8B7C-C9658E8E91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E648F4-830F-4A49-9D24-B9B60D00B4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90031-465C-4835-B76E-E228E9487F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95C24-8A22-45AA-94AA-891454E727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D1D33B-5158-4731-8860-449F3DF9CC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FA667-93CE-4C18-939B-2632721B9A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9A07FB-CF77-4ECB-9112-D141E77FCA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07939F-AF40-4B6B-A021-5C218D5E02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AC893-CD30-4112-9D76-FCD0F01A63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6C0BD5-D0F8-42E7-BD97-CBD994899A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44D050-AC1D-4ABC-BC3E-330EB82DA9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74133A-89CA-484B-BD53-DEE6AB866F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FDD31F-8945-45C7-A849-17E0516E3D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9CB474-5EC3-4F91-B539-DAC6E8F9F8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EFC702-2EF5-4E04-B9FD-14AD9BAFBC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0E4F8-9F68-4D08-8228-6CFEAA8D41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2C22F-17A6-42A6-9132-BDED872AD1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3A6594-AF99-447D-88B4-0E7D898693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E95D2-F0B5-46B6-83C8-24B5A9C0DE4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7DF667-2E15-4B5E-8377-920EC9D493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DF6CF1-52AB-4AD4-924D-49B2E3FF7E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0BE1C-7CD1-4B90-A0B5-94FEB0FAFD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4673FF-8166-4DF3-B224-96A903ACB7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FE4AC8-E5A5-4A52-8A6B-B14C970097F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E90B9-16D5-464C-B20C-4756679EEE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6A0E5F-1031-4357-A7CD-4DD21F7440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C0AC3E-8A92-4C18-93D6-F45E5CB055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236348-1C38-4A48-B0D3-E9D1636786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16956F-5347-4A42-B10F-B5E5672D3D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EF61B9-255C-4261-83EB-8A5B337535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721FB-B4EE-4665-8AEC-E34074D5B8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30BDC6-480B-4104-ACA4-C7F77E7CD9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99291C-3F63-4A8B-B26D-06804AFE0B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921F00-AF9F-4900-9FC5-D5F516E85C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EBA0BB-A041-486D-B24F-842970FF10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4120D-1915-48EE-89FA-F60EA966A3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30ED3E-DE61-476D-B901-2734EF57D5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B025D0-0457-4BCA-97E3-2179BFCF3F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79FB4E-96B7-4A1F-A2AF-08809A4B0D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0BB416-04E4-4F1B-8ABF-C5A2981D9E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657FEE-743C-4333-B7CE-D626AC19CC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F3ECA-B716-4ED8-81FB-6B4DC17086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07513-A181-46B7-864A-6970FF279D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0B4BE-4A0D-4767-A6B3-F9E6649C5F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FB1654-D371-414E-BBAA-627DC13D41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6EA7F7-C8D3-463E-B90D-94C095D708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7123A9-DF5A-4271-870F-2772C613A7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93CEF-0124-4FFF-9718-F2A8AEB68C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2DA6A-CB4B-4284-BAA9-69F18D054DF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A22F48-8EEE-4D8B-A5E2-49262D2497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F9977D-F178-4A1E-880A-C555C553FC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9A1905-2046-439C-B6B7-F7EB05769F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919F5-31C0-42BB-B8D5-841B8C40D1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D819E5-305C-4B51-AA0B-AC4599D8BF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9300C-DB18-474B-B001-32827474FEB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86535D-3974-451D-87C2-89E4F2F482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3A485A-B6AF-44A4-B0CB-55FD0D7352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52664-FBCA-44A0-B5B5-D6C28DA8C1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B8FD02-516D-4079-8C8D-3DED50EC5C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096B5D-43E0-4320-B778-C7359B8406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03E999-81D8-43CB-95A4-ED62104905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7FE1D-C735-498B-B528-7900BE0591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88FB8-8F43-4883-B6D5-87659BAFBFF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914DEF-9B44-492C-8164-1AD607176B2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DD0BF4-09AC-44F4-8B07-EE7F2E94D9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28091F-1F0F-4102-A91A-568DC35971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D5E802-FF20-4498-ADCE-53B6083F03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AE8294-53C0-4195-B5C2-DBAD7ED5BA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7883C-4953-4B43-B9B7-352C0310927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760346-D84D-4F99-B519-89C709DBB3A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D0A5A-DFBB-4751-9FC1-F2EE2C0D45D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D175D7-55DA-4A25-AA86-AD31D59388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854B4D-245B-4040-BC01-85293DAF6D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7F9726-5499-43B2-BD7A-D18758118A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92F7C1-C91E-442C-8CB2-AAB7C27FBA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89B04F-EECC-448B-BE86-D4718C93924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0EDDBF-0C83-4B13-B713-1E9700C958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CC0CBF-32D2-47F3-926E-CD8CA542C1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2D48D0-2107-4852-B877-EC70193AF9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CEBD38-F3EE-4AC9-BF66-F43AA571EC2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B0651E-5013-464C-ADB7-51A35300A2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F9E930-DB82-4D36-B533-372590AC0D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B99CB-9CD3-43EC-A199-A53C1FC8D0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4E4479-86B3-4E94-9405-8D67EF31C4D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0E5DD7-B5BE-40D9-9B1B-0CC426A6D1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B05B50-ECC0-4287-988B-CBBC506F7C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1F01B1-7CED-4AF5-8F5A-AFCA512984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87149-8AA1-4896-A2E4-8844CD472E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D9C787-2659-493C-9445-45EF7F2C651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04C14-5EE7-402B-BE78-33F51EC3B7E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AB0F4-51C9-438C-B6A6-D79FE34434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E386A7-DFDC-4043-AB9D-B88D485DF1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2FCED6-C413-42DA-9C76-DA5621B142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D2437-D0E3-437A-BCFD-F51940E04D4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21BD86-2751-4186-950E-F714B349D4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CB9953-D9A7-4E44-B058-07FFF6C471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2DA7C0-9374-4579-9959-A105EC8FE7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7E32B0-AE50-4029-A26F-E595C3A66C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D571AC-6571-4081-90B2-CBC12269A3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6CB71-2A02-4903-B48D-02AB609F8B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24C731-D9CB-48CF-91AF-9FF4B11AAA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9767F5-35E3-4184-B77D-2126E2379D9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46A179-E526-4629-8B93-ACAA849786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CFD533-F834-4887-82EC-C8DD62CCD9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673075-0180-4722-ABB6-BC8CB4A790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067345-0084-4A5F-B9AE-F6E09B3D1E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A108E-D025-44FA-A4CC-6ED7544FD7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33C947-7C46-4D37-84AE-DB3CD203AE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30EE5-E05B-4506-AABD-D40F308DF4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04C1FD-3117-4C9B-825E-C9135CE3C3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915E60-B98C-4682-81A3-9326512898D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1E3B64-52E9-427C-A178-7B3C94160D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1CD090-BE41-44C9-A327-1C8B79892CD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4C7B86-BBB4-4C12-9069-B4DE6AC0DC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4EDF3E-3D28-4F9C-B79B-D4024DE432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9EB7C3-2775-4E01-8DF0-1BEB0B7C17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C65383-900A-4B83-8F6C-49DB987F2DF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E45108-4E46-4A47-983D-5A6B97B88B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9FF1A6-21A7-4F48-B73C-E8B62BCDDD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2E41D2-6C5E-4A16-AB32-4A6C925B3C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86A619-2858-4A9D-8269-4CB8EAF080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17F1A-75BD-4EFA-A9B4-0E102437B8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FFCAD-8BBF-4F99-A623-1416F040E3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85867F-6770-4089-A112-832DC4138A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7BEC15-27BD-4EE8-8841-282E8914A6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0B2653-588F-4157-8CAB-D06FE47629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6A4280-8C66-4BFB-8B60-F2456D0F526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E6340-B983-415B-8982-C2A05787BDB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DC80E2-E15D-496B-B2B8-82C8D1E06A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A12A0A-C0D6-4A75-9B6E-898FAB1DE4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F2525B-7F37-491E-8764-5E51CECC62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EF0D89-DA92-4740-B6F6-38BEBF525D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73F6A3-25A8-4171-9970-FCBC4F3CD45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493A42-37F8-402B-9E9C-BD3CADC2A3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30D976-A7BD-4D4D-8B8D-7A066EE4F14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C564B6-EC07-498D-B1D3-0E848788A2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3616A-E567-4B33-912A-F29A10F795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CF048-7203-4437-B8E0-FBBF55B8B1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B785BA-CE6C-4397-B083-5D4DAFC0859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05DE43-A585-4582-B098-D672DAD353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A66FD0-D261-4F57-909E-D2AB6C30194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A2167-D549-4D6F-855F-FCBBD5D1DD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1A4627-AB9D-4EAE-B9C9-B84AA21E05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A04D41-72D2-451C-B345-031FC99CB59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D38CD-C4D9-4D4B-AFCC-F641B71CE5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611FFB-8227-4B1A-9EBE-D6C5C2BD87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37E164-D01B-464A-B5EA-3977598646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B1C1AB-6EBF-45FE-B9EE-F60A9E31A1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36C2BD-74CC-44C0-BDD3-5811D749AA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1523AB-72C8-45D1-9745-968ACB0ABD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1F8B72-4EDD-42B1-83C2-92064B3BAF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E54569-01DD-43FA-BADB-5E2AE29B7C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C04AB4-0400-4D9A-AF54-C8BC28766F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370883-624C-4E0F-9FD2-61834314D2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372C49-176B-4C76-BAC0-669CEE7A86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BE1875-CF83-4BDC-86DA-554B1BC206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071F97-A5F0-44FB-AF00-D7E90E4F38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42FECE-19B7-45B8-B5F0-CACF091FE7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B2895-BB4C-4F3E-A55B-D3D3733C06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750587-B698-4F00-B2CF-B569D3C0CE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27BD84-6A67-4CCC-945A-1B64FAB822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2AE344-20F9-401F-ABA1-DD4D74CE97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E379C0-5782-4CAD-815F-583CD5144A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196B51-2C3A-48FC-9C83-FDA40651BC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CF4D62-5EB4-43C8-8866-B29AE5A5C2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8DFCB2-CF6B-468C-B0EC-A9DC504F74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016743-D2B4-4F2F-A191-07062E4E1C7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A65179-00BE-4251-980D-B2DC0A0630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DAB34-4339-48C8-A099-4800D1D8CD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ABA8A7-E830-414D-B40E-0C2485DB1B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31486-3F38-4999-9EC7-DF6ADBD0EB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0EB845-EA6B-4B98-9477-A1BB301522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B23961-DF76-4C4B-B11B-CC5BCD6F13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43F406-C5C8-497A-A20E-C91C6D26F0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980D78-3D1F-4DCA-A311-E49E1D2C3E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69DD4-9E3C-4E2F-9D7B-E08E54F549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07DD4B-3DD0-445F-8B4A-A0D6A67C86E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EAEA85-CFD4-4535-B7C6-FD9AD227048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459316-D8F6-4017-B5D1-6E6BB71CA4A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29993F-9C7B-433A-892C-E2A5F2B3EA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BCC7F-D197-4CD4-B2E4-E80C4269B1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AB6472-B05F-4332-A8D0-29F7C7DFD9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379E5-8B45-4EB8-B2BB-47DDDF5342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B61041-AA05-4A54-A059-CB4072294D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A9514-74EC-4906-AC79-4E0989E8EC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D76CF5-5C78-4AA0-95B4-DB80D49402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8EAA2F-5643-4F68-ADD5-B8734A696A0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60841A-B2AC-4B86-BCBF-CAB486562F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4E1850-49D6-40D2-AC47-E50B882619C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63F0C1-2888-437C-967F-DE4FFEE8D8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88FA75-A52E-4844-B7DE-F910381D000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BAE4C-80EB-4D86-AAAF-ABF1BEF57D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2A7299-DCCD-4202-9BA4-DAA7CBD5C8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910FA-B32C-4A01-A5D4-3DF2775425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3D8847-2CC3-46A9-B3EB-41AE5C2F03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EA8E9-696B-463E-A0B5-99267D8A60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2CA0CF-ABD8-4BFE-8AE9-534073D687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4F841-D251-4C2F-B802-7D23F316D9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F70E19-51B0-4746-B30A-580F076DE7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7BB08-2A04-416B-A0A9-A1D1AA8BCB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4FC746-A177-42B3-AB71-C13E367927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8919AB-8506-4E4E-86C8-E1A2AA4BEBC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CD2A32-1A72-44CE-A1F0-BAA1714C2C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43FFA-458E-48C1-8D1B-CCD6ECB81B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B75522-A38D-4B29-B327-10D5218F74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C190E-530D-46F8-B5F9-20B7DDBEA7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2969B0-9D37-49C4-9C9A-F735828450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C26AF9-2364-4280-8F5A-4A76ADF9E6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49A439-93F8-4716-8F5F-03749646A3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35B3B6-3F0E-4217-890E-8749E0DB1A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A90C09-FDB9-408C-8B2E-DCEDCC3CD6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F30EF9-DA81-4AC1-A330-5478029A7F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BB55B6-65EE-4098-90E3-6B0C2C0CD8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7AFB2D-0D13-4D38-B70F-C8CE5FC063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9E51C0-6375-45E0-9547-1E79EF67ED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2360A3-3C88-46B8-A3FE-96B1CA2142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69B2E-4087-4F4E-B5F9-B0528EC542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EE6B50-622C-4000-809A-C946FE01BD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D57FED-683D-4BED-B4AA-2B651127DA6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262132-8245-4E87-A097-6B0DAD54C3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471BF3-4E93-4559-9F17-CAC23E4F87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56A9F2-5F63-40CC-A2B8-A000BC863A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9DB4B-56A4-4F15-90E0-DC174C3E60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3CBCF8-AB7B-48C1-AA99-068B9D077A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DB4DBE-94E1-43F3-8931-D01D693AF5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D9EC24-435D-40EA-9C75-0AEE94CDFB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EDA4A0-2DD7-4141-90E5-5788AB2944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271E3C-691A-43C9-9E0A-D030C0BFC3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5181B-229D-4A0B-82A8-10E5019F9DA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37B0EE-C524-4C6D-87EA-631616D452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1ED394-DE9D-485B-920F-AEB1E8D021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C0BF19-C8EE-4F24-B734-13F6F0CDCA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A42083-8AC5-4D0B-9C11-35942A15DC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818B38-3469-428C-94C0-E3A24B05824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38D1A3-08E8-4257-8A5B-AC1803DFA4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7F5D7A-D41E-4E54-90F1-9159A6D909C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E895D2-8D2A-454A-A23F-1905BCF0B1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68B183-EE3B-45D5-85C2-FC82567AF4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8ACAFC-EDA7-4AD4-9FBB-6DE783F335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0357B-669A-40A0-834C-5F76400E83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F9686-B560-4780-AE2A-04AE2C7972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B68C0D-FF7C-411F-BF16-8B33461D20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61B98-77F1-4DDA-9E66-DC2D337B56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B9C610-E843-4770-99FD-BB42421F9D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FB8133-135C-4849-A508-3476AF641D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349D6E-64BF-47F3-9EC0-C6CEEFA7CB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1BF65-B76E-4D1E-A5F1-A60234B0B2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1D2A1C-9F26-43BD-9BFA-CC62CEC8B5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0B6CB-1DBB-49DA-8398-6273F19866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CFF30E-4579-440D-B9E1-E806B69FE0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36D97E-A9E4-4864-BCC9-6D8D198E45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45BD1F-E5CA-4A05-B0A5-38CD608FFE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F18EEC-F72D-4E40-B566-5BC7688D07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F16D9B-ED69-445E-8BE5-6CB1E06FD5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B623A4-C0E8-459C-8E36-434CEB1C8A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50F24-9172-4146-9DC9-AFFC6CB62A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4D0FAD-E061-4A66-9953-494F858512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322F12-5756-4337-A571-C58BFEED94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742290-40CC-4780-BD81-5F22E0C1D8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F6DAC0-8A58-471A-905E-F68E1888E7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8CB62E-2D0D-4876-BD59-C32B3EFE285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43B2C5-08E2-4933-A231-69BEBF81F1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A6460E-5615-4690-A4AC-A82AE4D388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F211A0-A3AF-4A43-ACFD-A1438D4BC16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D3887E-335D-43FC-A1A0-3CB18CFDD1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8DCE6-9115-4CCC-AF22-4B567D7E28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341FE5-C7A4-47F3-A8F9-4C847A0A2F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05EF54-AD48-4E4D-BE3A-46874178B4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C7843-E24A-47DD-90D9-3958B4B001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A40FA8-2BBA-444E-B2AD-561D57B645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E89AE-E4F3-4606-8A9D-C59821BF83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E4E6FC-18D4-4E49-9098-FA33764E2A4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76F5E-0A7A-4E8C-A0BA-9CFF705012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04250C-A332-40FD-A58F-796799FB1F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D84447-5BDF-4F06-A252-3538927698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069CCF-50CB-43F4-8039-07AA506D2F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B67DE-FF3B-430E-A87F-EA1D41EC0B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F7F382-F2E0-480B-94B3-FE79BEB07A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E362F1-D90C-4B11-B8DE-A2D14DC2B4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D9FB82-4A89-4F17-9151-F634DCB397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1BFAE-9446-4851-ACD8-39A8ABCE69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451719-4D1E-452A-9157-668001817A3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D6287-75EB-4782-80F2-D8230C8330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1FCE2B-4C63-40C7-A021-D8E0A9F045F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FB2B10-92C8-4ED7-B6E1-7AF9612BF8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12E495-EA1E-488D-8192-1FD013B41A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83D1B-9651-4C79-BEC2-2187296D99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CE7790-662A-4E07-AE1E-3D0AA6529A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55DC41-F64C-4945-81BE-F7CD4E9206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37A293-61CA-4D09-8352-BBF4FF559C4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847131-6F6E-49D2-8B77-05D66DA75E9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0F10F4-CF43-4AD6-B871-1A793D3C36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C35B65-8671-4352-9ACB-ED40426CD7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B1B92-5DBD-4EFA-BFC2-BA5A3DEB14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48609-07AA-4DEF-9B51-A49813992C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71EF64-5B3D-4CD3-BC17-6ACE748D31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79B92D-F3A0-4FBB-A1EC-F071CE0DEC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18336-B246-41CB-82A7-04E65E1B404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8599AF-70F9-4620-A921-3D417D7BAF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20C9EB-6DC2-48D2-9084-E500FAB316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AFBA61-96B7-498C-A7DA-69981F90FF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4FB9D9-12B5-44A6-A6E4-84B15539A9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09BE13-1E11-4E4F-8F4E-B612FCE429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6239AD-A739-484E-BD13-42CCB1EC46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9A3ADD-C1DA-43B0-AF37-2BBF3D32ED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B0E409-0034-494A-AF94-4DD0ECBAE0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4373F5-9D6C-4A77-9F28-C7A45E55E9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5883A0-EB9F-49EF-B066-605CA4266D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899D6C-8A9C-49E0-811C-0307413AB5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0A7DE1-385C-40D2-A93F-53B4ABD464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1D0BA9-9C43-4871-937A-FCC42581EB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788588-8360-49C0-ACD5-9605E96886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B01ED-0D19-4A8F-B84C-7046E35DA0F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B84730-8C06-44E2-A07E-2BED37D4BA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DE7AC8-D132-4312-9640-000C7CCFEE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FA6D74-E813-47FA-83BC-CFEFD681A6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0309A-BCF6-41EC-89B6-E1A784AAAB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72E48D-1497-483E-8852-6400A721405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ED870D-E417-4787-A73F-69BA2BC1245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758B11-7006-4D9F-9877-27BE9A35DD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B3CF79-D630-432F-B0C0-2207293EC5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16F3CF-0370-466C-96CB-F3C0327C03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2634E9-C4C3-4C5D-829F-6472B8B8D9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4F97EA-799E-4A99-AA67-B1748911D4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A3DAEE-3FCB-48E2-9563-46D5A85958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F3295A-D353-4573-A306-9B66523A12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2077B-9B14-45D7-AB40-A32ABC6996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7DAAEF-18B8-4116-914E-0BCB03EE9B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E68A3-147E-469F-BD80-08E21929CB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753A0A-09B5-448B-8C34-D04922EA3C1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3B07B-2337-4D5E-813E-D4CE0599B6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B7546A-D075-45BF-B912-5BA094243D4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5A4C9E-9248-4D07-B446-2D59A688F2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0800D2-6B7E-4642-AB9F-B2CFE14D3B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F80DBF-30F6-4BEB-B3E6-E8683C7F6A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88B2F6-A97E-4561-96F1-4A30B89FDA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BA4D28-C422-4BF4-BE32-00E333AE09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217974-A51A-400B-8ED6-1B7348E095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B6A60-8553-4CC6-9F2B-E32E89D059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ECAAA7-03B4-412B-9B66-2346273E73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F7082F-F3F4-4BFE-982F-67566E7C50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EB499-8FA5-45C5-BA7C-FD58B98595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C03C17-FF76-40FA-B625-9723693552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064833-0EAF-47AE-AA8C-028B65057D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629523-5DC6-4DF1-A8CA-62AACB92CC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B0D400-E94E-419C-90E8-B4A9A67780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3AE508-9082-4314-ACD6-4BF32491B64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788491-323E-47A4-8BB5-5208090587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EFCC0-16C8-47AC-89D2-3A776E1890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B53C82-35B6-44F9-B732-9EC88B6AB6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288A49-8956-49F1-BF1D-F3F80110A6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4A362-BDDE-4A98-B1AD-404B35289D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9E6ADE-F91B-4A6A-AD3A-313AB8E9FF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485D0-2521-42A4-B651-BC3D3C5456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F1A2D5-9D5A-4B18-BB69-94349DFE54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45F0F2-1F52-41ED-8CA9-0263DA2398D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9D9EDE-5AA7-408A-A7C5-A60FA1248D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160F6-0AFB-49A8-90C6-29E446A470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659DC-6179-42AB-A91F-91E2E7557A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5A2F6B-2F19-46C1-A01E-3FFEB0234A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A11885-5390-464B-BB06-8C7500A3C5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87ADE5-5A0C-4E27-A99B-973A7752A7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A0C409-F93C-4D61-AD7F-D5FB13F0A7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0DD044-D8D2-4A98-AF7A-10A162A656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51B72-4070-404C-BF3E-22B4AFC9B9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E88A4-3599-42C7-9D32-0A62F4ADFE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92DCDC-78E1-4F5B-A832-E6ED9EDB10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8165E6-C171-492E-B299-72D2BB45A8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8882F3-CAB0-4D6D-821E-ECB74D5F948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5ACE68-390B-419F-A4D8-E3E13EDE66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9F1E81-717F-490E-BBD4-8695102723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6C1935-E178-4AD3-9503-2A3BA148144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AAEC4E-490C-43C2-A04D-FCF1431B76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1E5AE-8314-47ED-A245-D68B2D101C5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3B47CC-D9FA-489B-8212-B569D273B7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A619A7-B373-4EAD-933C-858D529CBB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71D691-F843-4A93-A117-60C596BD9C6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465AC3-77C4-4424-AA98-50ECE6199A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704034-2085-4CF9-80CE-B33A7288E1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A30476-8862-4A71-829C-8A88D08FE2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F7DEF-5BF3-4D00-BCB7-387485DCD9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6B63B8-D55C-44FA-97A5-490D2A6C25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EF63D-6150-48F8-ADCB-92EC813600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FED74D-09E2-42C8-9730-1148C517FE5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C5342F-72E8-4F9F-84DA-EDF632FA3D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12E48-15BC-41F3-8240-BE95073833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C74C34-CA8F-4C30-93FD-5096DB15CA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696BC4-C0BF-4661-B724-BE1494933A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9CF115-839D-4317-A875-9E89164973E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A1B353-71F3-4886-B1E3-AB5F869BC6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EDFCD-AABE-4E80-806B-3ECB4BA6D5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9BEA9F-13A7-4F2F-B89A-1267B80268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2A5508-B6B1-4CE6-BDDF-E1D20332B8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49235-8B7E-4BE7-9B42-56125075F7A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960816-3191-47BE-BF5A-34B1B51BC6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D3D95A-ADD0-4CDA-A0FD-319037A85E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D65589-82FD-4060-B974-38C3911276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D0EDD-B17C-4B18-ABF7-7FDED3804C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75AD83-01FC-4AEA-B590-49718DAB93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F70EF4-7856-4641-AD00-C20F7A8161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644C01-C0AE-4160-96A3-9AAFA4CE0A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8D74D9-795E-4E38-BF3E-39C80AF94D5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A3A9E9-DE55-49A6-8F7A-23F33395BD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E14B0F-70D0-4B50-B52E-E992A7B75AC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76E1A1-E34D-4DE5-B1DC-EC11A246A4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39227C-0FE2-4CDA-86FB-DC3E6BC5B4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52903D-7C18-4D86-B771-B49CD4721D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ADD75A-2F07-4003-A7C7-EC43F039EB6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C2563A-CED1-49C8-B6FF-3D9715F06F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54E6F-D41F-4F21-9B5D-97DCB0E3D5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098AE7-5EC8-42FA-BFE6-1E515FAFB5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9959E5-3C5D-4E15-BBEC-F9E35FFF60E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77E0CA-378B-48A9-B12C-FF37CAE1D85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B739DF-4438-4325-9075-BBA8833CF4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6BE7FA-DC0F-405D-A4EB-BA7BB90422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76EFFD-103F-4C31-B819-7A7F84573E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EEBA3F-EFFB-4FB2-BEE9-6E45A81B661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D47A75-7AFE-4493-B45E-EABD049CE4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8B2B3E-2EB4-49C4-B3E3-A5829605C3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5B6C6F-A714-4287-A073-33795BA6F1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5C1D0-A20D-4A6C-84C2-E60DB70ECD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43EAD-AE47-43FE-ABE4-3A5877311E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48625C-9B44-44C0-A24E-311192B2CC0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2FA90-CF79-46E3-86C3-3FEB1F2FCB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17BCE5-00EE-4255-B16B-6493490DB7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E6D35D-6FA6-4D11-814F-455C8265B1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28128C-4DEA-4002-9CED-5D197D7F6A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10D32-D1D6-42DC-BBC9-ADA0768B3D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6A9E9-E1EF-4100-B35A-E1177D54C7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36D114-AE9B-47EB-B0BA-D0952356F1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A4541D-47FC-469A-B812-1B2400614F5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C1556-E2FB-4D9D-A2EA-14C5B9D06C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484AE5-9131-4C90-B7FF-EBD8120416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D07946-D799-470E-B96B-308270157C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6409DF-BAD6-4D8B-B887-0D863C1D71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900CFE-96B4-4143-8106-41FAA8B2D2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C9739C-5D73-4B6A-A6B4-64B365DF27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E6A98E-2202-43D9-8E83-3E69EAC955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C7AA85-06AA-4D96-8897-78C595556E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DBD327-28AC-46F5-B050-35481A11E6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3B62DA-4A68-484C-BBC0-4C379610AA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C8D02-3553-4023-9EDB-4517B319EB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7BAFE6-B6EE-4FCA-BF2B-D1DFBEC04C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3C964-C6F7-4DA5-9006-2992726D4F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B8058-28D6-4178-9AD0-E094A55B6C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A2A0D1-73AD-466D-8834-9A708C1F35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1D55A6-0984-45C2-8963-698F17AB0F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8B32F9-4D13-4E57-8356-644C83379D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EAEC6-B37B-4369-94C4-B3E1B96584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E6546B-CFF9-473C-A418-10AD1DC309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CB1B4B-2F02-4D51-B840-F3FDED06F2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034AA9-FE2E-43F0-8BAB-119323635C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83C53F-4F28-4082-A3DD-5FCF6F5E2F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A938A-255A-4AF9-90D1-5BE848E4A9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57B72D-F5B9-4062-9990-4C47493A4A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D050FD-3A81-41F9-A56E-6737090C75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7D2165-017B-4706-97A1-6BC0DAA382C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A3AF2B-5954-48B6-9867-76578B76D1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DAD075-1465-46C1-89AE-5D5DAAC8660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86A5DA-B629-4EDA-955F-614A03CDEA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8EFE4A-996E-4FF2-BF32-24FE664768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793D85-D77C-401B-A087-778F8B57D8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0E85B3-A8A3-4F76-85BC-BA7A7CF2740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FD2AC8-9FAC-4D9C-810E-DE7713F5F2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667AB-1F81-48CF-93D6-67F7F0CD21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CC151C-B48B-4730-BD8C-941F53C246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65C98F-4F74-4D50-A655-E51B292523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258B0-A6E5-49E2-A517-435F6FF4371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0CA48F-00C8-46BA-8D66-C64E4552DD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F53A1A-5313-4B51-B2E4-74C9ED0C22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8097E-4D38-42B6-9AE5-77DAC56484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49008-6E9D-4636-B40B-DC9E02B6C4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3AFD8E-7C7E-4711-B271-0D8C9EE13B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4E3EF3-3924-4AE1-88BB-CDB8DB69A2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BCE7EB-FE1E-42E2-B413-0FB61640B8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8F310-2CE1-469D-BD07-4D0E94871C9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96F7FC-90F7-4AC0-99CD-FCAF92ABEF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9CBB36-C563-46C0-B89F-C56CC86D9D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BFD949-6F8C-4C9A-B29E-767320437D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8977A4-BE99-4D4A-ADBB-34BD3E3987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33AC35-F118-4D5C-A640-DE0400E521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982F7D-7ADD-455A-8036-1747634210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C4FC20-DE90-40C1-81CF-5E6FCC6E1A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CFE813-4FE2-4983-B62B-5B90AED9F0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9A9192-E84D-4BBE-825F-6324A2BD22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2D1CD9-5C9A-4246-9CEA-88995F356C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6A7CEE-BEED-49EC-B09C-0784D7DE5B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9C17C7-722B-493F-8BA5-5C0F0EE505B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B40FAE-037E-4A7B-8221-0A747D402D4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9D36EF-EA79-4F7A-9800-5CEF44DE2B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3AF9A0-35B2-4C89-A1FC-40942420E8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CB95FE-C191-4E2E-AE0E-4EA4ACA76F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25F510-0799-49BC-8987-E43A6BA3699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4725E8-1047-43BF-AC05-8E24911AD2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3B9075-8FFC-427D-B434-29433B6C53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4978FD-4572-4FE4-8425-D9FD746E17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5BD539-F21A-4A85-A27B-31449CAF09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0E6EC0-ABD3-4962-8938-AFBBB7E059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C6BFC4-4DFA-4BC3-AD22-A921BDD27F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30F25F-AB30-4E94-8C9E-5D9FAB1DB7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3B5BCF-D16B-4DEB-9AB7-3F38ECFA0F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2D1E6F-8D42-453B-8264-C31A34DFB4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30AF2-7733-4267-992E-76A307E015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2A4364-A678-4261-9615-5EA62C0DE1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CB6B82-9B9E-4E67-8637-2793D7140A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77BE1B-C5E8-4347-9E8E-F3430FC48AD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CE2B21-A2E7-4B47-9EB7-630F74A7AF0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9B7A89-8F2C-49E5-A945-5D8C172170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23A5C9-E70E-4007-8BCB-7802DB0CFB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8A6FC4-D0EC-4475-A9A0-752F267AEB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072089-8D93-4B54-A76F-DD32DC517F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9C44EA-0847-4002-A853-CEAD09633C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C3F38E-5DB5-44AE-8EB6-4C73AB10A9A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E7A0F-CC42-4CF3-9F5C-AAE7F87A6A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55F5DF-23F4-4583-ADFC-371E5F4136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66D27B-4D01-4E2B-A28F-F9619602C26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A3F51-8E43-423D-9159-B6A3208B70A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029022-B71B-4C1D-ACF6-CF78A5734E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E8668-5005-4142-9DAE-6E4BFC84AD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C83A1B-F502-4C02-967B-9FA0C772F3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ACCCB3-0014-4147-9BFE-1EEF318D82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8C020-4480-4502-B447-75BF365591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226B4B-E741-49A3-9287-149634145E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B2A109-1C43-4B3B-91FD-DCEB2B9426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9A217F-AE1D-4724-ADCC-F445771E98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DF314F-D372-4390-B010-ADFBABAD65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5F8E5F-92C4-481F-9FB3-E940B04D203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DC370-33DD-40C1-AA16-D063C8EEF0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1B7C13-0A61-48C0-B681-223CBB9E75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DC338A-9948-412A-8B5A-FC14050703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7D3FE7-E8FF-4DCB-83CA-B554EB6A03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F30DE8-679B-4F7E-A344-D81DE5D16E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C3C4C4-8363-41A2-9FC3-77FDA4F73B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B8262-985F-4570-8FFE-E55B1C43FA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EBACE1-6497-40AB-9F23-6083CB19B9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08190-9221-46DC-9138-5A3BABC022F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649DC-F1B9-4AB4-AAFE-105BD078A9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4C285D-0D3D-4C06-BF2F-58EBE54FF63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801BBC-086D-4E3C-A241-82EF40B1D8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7391DE-7D2A-4842-B6B6-AF52D819B2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661885-F6D9-46A0-B9B4-2A7C33A88BF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9F08E7-734E-4AC6-83D8-678C66E4AE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19514-A60D-4F7C-A523-A14D3BA99EC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BF16AF-8526-4D49-80C9-B5215574AF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BD3E67-B6EA-4306-BE89-CE15D297B5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88E9B3-3B61-4137-9542-ECDD1C6A6E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CAA7B2-B197-400B-8628-22368888D2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1A23C9-05E3-4444-9719-6CA97A83A6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0E4CAE-4606-49F5-8A36-795AD0CD86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340470-CBA9-48D0-900B-BBAAAD38A0F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D06FBC-3E7F-44B6-85FB-DA797E35E6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742463-3E2A-4469-9DBC-B86FD8A8E5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56FBCC-7B15-4E50-BDC7-3DA5E6F1CB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6F09D7-FF42-472B-A3B9-3AE671E7A8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3016C6-0E24-4CD4-9A2D-D2C94E50FF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D22240-927B-494B-8BF6-B18F18200B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A13F74-2DF8-4591-A32B-6898B92B07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715355-BF49-4A81-9100-E93CDE2610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25A541-6732-4AB5-9931-F44256A167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CA8589-001F-4949-AF57-0FA7CF5578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726B15-228E-4106-8F1F-390A615F7E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E4FCCA-06A0-4193-8FFF-0E6E624CE1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3DB4E7-528A-41C6-ADF8-BEED2166EB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986921-282B-43C9-9BEF-9B4B860CC8A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D3AA69-2026-4C08-99E3-845D6B1B39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2FB2A6-2D47-4BF4-A1CF-534898FC06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98E4AF-C76F-4E95-BC45-B166AAF72E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E40EF5-00FD-4DD8-A8E0-AC63C486F6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A64895-384D-4CBB-9701-70F38A6B0E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26FDAA-BEED-48BA-B92E-E016F700DFB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115B7E-3DF5-4578-A66C-ADD6A78C05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5DF76D-4682-4193-B5B9-D4E648EB86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6F9AC-96EE-42BB-B51C-ABA0CC2D8A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2579F-A7D6-49DC-87F4-E7426E6868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136D25-9669-4E51-9918-1976EF0EFB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781CBB-73B7-4187-9AA7-EDE389DAA7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8A66EF-3B3D-4931-95BD-4A5BC7AFD5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5CBBE-6F70-462F-8260-9DFFBEB074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D08C11-510F-4154-A053-8EEC1B0D11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873578-00F9-4BBB-8657-D2ECBD5661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1A087-42B2-47D8-8F2D-845B9AB111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CD58FB-E976-4477-8C21-2F87C64D8E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91F024-603D-4EA5-BACC-64A1F5822BD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CBEE1A-B628-4185-A21C-7E82068A8D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702A6F-405D-4E4F-8680-0767B049CA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F537E4-9464-438E-8DF0-CFD34B8B78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395417-7320-4424-8DD2-0AC72F2DD1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823EE-8EC0-495A-B83A-7F85D566E0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9CFBBA-2D45-4AC2-BF64-CFB6AFA27D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B873CD-C726-4CC5-B90D-380593E912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88C4E1-B8B1-4715-A8CD-3072B216DD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2242B-2282-4520-8CC5-2EE81547841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6822BD-D0B6-4FE9-BBA2-8AB07C8978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ED314F-4B0B-4B5E-A793-A73D65863C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E2D928-5E25-4BB3-BBC5-5C3B74D5BF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4AE024-90B7-470B-8EA4-FF0D1B4DA0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CEEEB0-BD68-4396-9CE9-C47EE3B1C0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8EB915-E9BF-4278-984A-3750233BD9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9CD4DD-1B05-4760-A36C-0688C010FD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5E7586-7A2E-491B-B54E-6DD4FB335A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6CBE84-8B49-4119-A4D6-9C6B55FAA7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82E1B0-B19D-4F74-9A48-4CC48B1007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69C00E-B69C-4C3F-8990-C0EE954F87C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6B4096-03D7-40B1-8ABB-1938F36E939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D1833C-5120-4D9E-A6AF-EE64ADEFC0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D080FA-2C2B-4F76-9041-8497B8C42FB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4A0E9-15E0-4ADF-80F1-5D15C8DBD3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FDE1EB-3982-4ADA-9684-683823C91B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9B6184-E5FE-49E9-93E9-5FB0F71ED2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34C7F-85D7-492B-BDAF-F06523CB4E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DBDB02-24AE-4988-A12B-F398F22520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16E33D-77A7-4B02-A604-3270D144F8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4E777-8CCE-493B-B0E1-BD105FF47B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942A86-AFF7-49A5-9A04-B92B8D1ABD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CB1914-A847-4D0E-807F-33CE0B8D23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34582F-EFA5-4F32-9B4E-9505C450B38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C4C0C2-983D-4D66-A95B-4B1267B9EF5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12259D-BEE9-4C6F-A305-7DD1EFC884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9984C-1CC7-43B9-A276-0E4A6A5FE2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F087F9-E827-45B8-BFB4-7529AB0557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D7F739-A896-4C7F-8BBD-433BE98709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AA6B9-E8B5-4180-87D2-E54701870B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DF9144-3221-4CAD-B508-B2DEF92416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44804-9F2D-42CE-A23D-8B4C015321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68F7BF-1E96-40C5-91D1-68378E83F9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3C363D-7DB1-4CB5-83A7-BB454BBA49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2799E5-F900-4975-A88C-3A5585F2E8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C64D38-B26A-41DB-B3C9-EBAE3275F9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2D1B64-3022-4EEE-B5FE-1708EE4E0F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92FAC3-1F76-455A-B270-1B15670EB6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821420-9FD4-4601-A744-AF3C763F7A7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22B86E-4F38-4D45-917A-2ADFF5F022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1ACB94-FFD5-4037-8A0C-F857F8F145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0C02A5-4351-40F3-94AF-CDDBE5E83E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E14068-CAB7-4FDA-82AA-4A561ABFAD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3A723C-ACF8-4931-9BEE-B4D111420F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C6164E-DC8E-47F8-BE00-F2EEB615AC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9A642A-BE4F-455F-B757-72763D4A20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16EEE-316F-4A79-B959-8F50B11407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67A5F6-47D7-4499-86BC-562361D4A8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DF6EA-1DE3-4B8B-9360-5A1721B25A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6ADB61-853A-4375-BB60-B8F334E5E1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62F15F-9FD1-4D85-8CA7-07EEF803CA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36BAB7-34D0-4ED1-82E4-297697AB2E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41D194-110E-4585-A801-08DA401BEC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58FB87-0C85-48C3-903A-7DEA48E64C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B3817D-60BB-4FDD-81F1-CFB81016DE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51738D-D3EF-4538-9577-7C743F1789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C371A4-C219-417B-8FB7-C94EE46DDC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DDD04C-FE15-48E8-AFD9-E64127984D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0717D5-63DD-4CC3-B380-612AD23BC1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C00191-5FF3-4F5E-A6BD-CB93FD35C8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4BAF8E-CA0E-42B3-84DD-542748B347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4F2F7-D9DB-43C9-A6BF-A9A8D9B7FEB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BE7C7E-96DB-4EC0-8315-FDC7FF57ACD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A0B771-AF53-4773-8564-14F3192D09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E9F49A-27CE-4387-B9C2-929ECD7E397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61A8B4-FA0A-448D-9DEF-25F3BF01C6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A63C2F-B226-43D3-A2D6-37D42318E1D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5AFD0C-F385-4736-9437-D302C7432F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556E7F-F75D-4EDE-9764-BE195706CD1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EB299-5F09-41FC-949A-685DE14EA7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6A1B9C-2F2E-4509-861C-1E911257F4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89AA63-ED79-4BC8-B117-8F8E1DEDBA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116089-33C3-444D-B842-627E25445F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FB6D99-28EC-4F71-A164-710AC663DAF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FD1D5-149C-4300-B9D9-CBFAB1DB2CB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D720F1-B2D3-4890-B055-6E3FB06209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8691B8-281E-4444-8769-A816C7306C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CC3A2-2A1E-438B-8C72-68C1593107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2739C9-098A-47A5-ACA1-CCAC0CE02B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CB6F80-1C9E-4464-8901-CACDEAA212B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03B481-B9C7-42B1-86B0-B4889CE19D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826D81-F3A5-4380-B19A-D09A451B12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9E89E-C5C8-4DD5-9C8A-1D6B675F38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07A7E-A939-4621-8C8E-9AE6A58FC3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D88E42-3CCC-4AA8-A8BD-A2ABD32994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078DF-508F-4ADA-8B0E-74EE8E3C5A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CDFD01-8AAF-49E5-878E-B65F3D142FD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482C9-495F-4A61-BB04-6060DB438A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8E080-F20E-4495-85B4-7C42A2F7CC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993CD4-F4D8-445F-B062-064F2C6974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48521-87A7-4A96-ADCD-4696014A4B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642522-229E-4E86-8543-CB35857C83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5CE225-A5B5-4BF5-AE81-B50A88300E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A4A91F-02D0-4B8B-823F-A03AEBA50C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AE6213-261C-4BE2-9832-0DEA959B9B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2FE2DD-5511-41D4-B39D-41BB1ECEDC9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1AAED3-6DC6-4C69-909A-18A6A759DE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F8983-2326-4A37-B7FF-316C475ACC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FFBAC3-8F3A-4A7A-8109-B93E169851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805C95-1980-48B9-A4EA-813C1A6F34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82C937-0BC8-43B4-AF82-8199C4AD39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774C2-4327-40A7-B58E-17CA96B618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B4CA63-457F-4FBD-B3B5-0ED5F79F86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CAF462-E7B7-4D8B-8B5A-2E34A256DE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12812F29-8EF7-40E4-BE71-99C0BDDE7C60}"/>
            </a:ext>
          </a:extLst>
        </xdr:cNvPr>
        <xdr:cNvSpPr/>
      </xdr:nvSpPr>
      <xdr:spPr bwMode="auto">
        <a:xfrm>
          <a:off x="3806952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F002E3-BFF4-48D9-AA48-9982AB8F79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E3868D-1FBA-475B-A4A1-C6D6DD71C82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BA04CF-1356-4A6F-B23F-7B9F3F14F6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63147-B64F-4838-B3A9-8C86FF10B7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82D64B-B929-4A46-A840-BFCBBFD47C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D7A7D0-0EE3-419B-9F4C-A4EE7E0F8A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D236B8-C372-4C4B-AD31-3265736D79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CA56B5-78F8-42DD-A643-73E5ADDF19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40A076-3691-4626-BC13-9A459D9006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027888-611C-4B47-9A63-FD70E5BDE7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99E530-CAA5-4F01-9469-6C3D024C44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B65C71-DD5A-4FAF-B999-C29B92F95CA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02B61-808D-40AD-A872-A28C96332B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948D74-8043-41CF-890A-64B213B618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697620-7F09-4A93-9425-428C313CE4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EF17D-5F6B-41EF-9A8F-E9C43ED144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A21161-3AD4-4C7B-A8C2-B08FC357C8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056120-1C9B-4401-AA77-DC0C6D9A0C8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6D7FA-4B05-45B6-B81F-68F745558F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FCBBC7-2D94-4E51-A425-0B549E8FEC1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060F9-451E-44BC-953E-665B6249A9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DF1DF5-7083-463D-83F7-2A8E4BB220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5A8F23-EB35-4B41-8910-09B45A0DA94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2A4144-34D9-4683-89F7-F27BBFC3AA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36F89-554C-440D-8987-71666F4823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CE976B-064F-4076-B20F-52E0D4D790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586B5-4D8A-45FE-B23E-89EA55235A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776728-6BF0-4B16-8A45-AA2EB13FD6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B6A032-9CBE-432B-A030-F49357FB79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49D726-D95F-4D16-A363-085943EFF9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312D4B-07F4-4DE4-B206-7414C3052B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A1273D-3160-47D6-BA7D-8EDC911C08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FFDEA-17B3-4073-B7F4-A3250D9C50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E5A9D6-CA45-4A61-BD6B-D37F79FF02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0FF4CE-A941-48C4-BA37-2D0F962256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F49F69-2749-4B78-A424-3C8E35A858B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F8191B-6C50-448A-A6DE-D6866AC503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D935C-B41A-4141-84DD-78506AC14C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09B75D-339D-4B4A-8067-D8C79294A5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6B282-4DA4-4F8F-87CA-985BA6AEB9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6B01CB-3A95-45B8-8863-B104D2FF85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244E10-4749-4671-BA16-6A5E0C2807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9ECB6E-D772-40E6-BB55-5CB0635126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0EA55-FDAC-46CE-97F7-85A3640B84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ED30E6-31AA-4580-91CF-FC0996AF8A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F924FD-7C1E-48CE-9A0E-38D379B2F1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2395C0-22CB-4D84-BDA5-7023593864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D31F7-51F3-4E2F-BEA7-9C2A256FBAF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00655-C587-49B0-A999-039129CD47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0640A7-521E-4102-891C-DDA3BC9D99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1090C7-F818-4F85-8AD5-8EF1FA847A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874CD-F053-4691-B854-5BEBA5629B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BD388-F8E3-42D2-9787-687EF6A2A6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F94EB7-09D1-4FB5-8305-8631D3AE55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4E5D6D-A53F-4CE1-ABB7-1E75B737D94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AFAC14-1478-4355-816A-798DFF17F4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F50377-69A3-4459-BA6C-8544ECF7A7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BA5188-1BF1-48F7-8C8E-297F9764E5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D220B-5F61-4546-9B3C-C7393213D0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3474B3-A2C1-4904-B483-85FDAF24E5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6B8588-BD16-43D6-B984-3B1C85EFD77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18981C-C3A4-49BB-8D5D-C98ED27962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C82181-7A56-45A8-B63B-6CD6B95221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54A4BC-EDBB-4377-8A81-A99FC81C1B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D51660-577E-4716-A19D-FDD98DF34E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BD398D-5E11-4DD4-B30F-CDC2AA4704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9E1A14-9A16-44D1-940B-25A6F260C1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BC304-9AE2-496D-9B23-BF034060644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EF452-8EE5-450B-8254-274C3C76A4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ADCCB-94A2-45D4-9270-9A0937C151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0CCBB9-A24D-4FD5-BDDA-1B13B44206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04B09-D9F7-4058-8F0D-FC452235FC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24C9D1-5A99-477C-8179-2D5994C92F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583DF0-17E5-467D-A782-CD6B46F34C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DDA5EA-FB40-4776-BDD6-C6BC7420D6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32594-0837-4113-A3F1-E072EDDC5D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2ADA6F-222F-470E-B25A-75F61E6C42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CFFF5-74C2-4015-AB6F-76B90F16E4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DF8C92-9923-4AA8-9B4C-6AEA90C26D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6C73C-9678-444D-9E47-1692ADC9F3A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3EB08F-5032-491D-B052-7544217325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7FA7D0-6553-4146-AAFC-0C4DFC9564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6EBCEE-A890-4B11-865F-A2BFCE98FC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4688F8-6149-41F6-AC36-04FD47A79C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D01BF8-412B-4605-ACF6-C27325D17F7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E59930-8A4C-4B00-83F7-063BA00C6E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21A0A-158C-45E2-BF88-F31CB31C2A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77DBA4-95CD-49F9-BA48-1EC0AC9430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C214D9-97C3-413A-B104-BF6FAB8F05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50FEF3-57A5-4C98-80F5-D226C7A59F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A32DA-B90E-422E-9329-23D10407F32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097D8-FB50-4203-87BB-8C106B6991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FE1306-C4DD-4BDB-986B-A92BCE19E0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9623DD-4F3D-4790-BC86-26329DFA83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3B306E-0EB3-44CC-B96D-64C5F4E77E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7C26E2-94C7-4413-8755-D1B40D6C54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12E18B-F93C-45E1-8E3D-2048544CB9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7CBA8F-4BC3-4FD8-A10F-A437745180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CC25A3-9227-4F64-9058-35DA48346E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EBE0E2-E589-4979-8923-5EC6AA82BA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55B4A8-3EC4-4064-A3A6-F9368E148D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04FD0B-A601-4500-A4A6-757397CB3F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C49337-C89C-4E5D-BB2C-3A20D003F3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DA5DDB-B96C-43FF-AC0C-FAA0865510A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8D6086-B0E8-461B-A4A2-ED38953123C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6502A9-C1B3-4ACE-B92D-9A64DE972D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3F043F-90EF-47EA-9BC5-A40E69672D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D455C-B70E-455D-95A3-AC93F5371D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0F2277-5521-40C7-816E-AE66E53E87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3EC425-434B-4401-A560-8EF2AA9167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801957-EDDC-433B-8455-5D36175F34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D0AAEB-5E53-4701-B9AE-932E57DAA0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CF954B-D9F9-46B5-8919-25840032D8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D023F0-F0F5-47B4-93F2-35A19D4CBB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036E9C-AB8D-4FAA-8C5D-B468999C01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3509A9-B166-43C0-9CF4-3FCD19FE033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CB6859-7414-4984-A495-9D5F116585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2E66FD-545C-44CA-A2DD-BD79082563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5F93FC-F84F-4675-90D0-D117A35B96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1E3C77-71CB-4B74-A070-3B86B8DF0DD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7CFEE1-18C2-4426-9D37-474B5EC84A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0F385A-846E-4D96-9136-0BAD32F6F4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AAEEB-0AB0-4A28-B892-54C720A29C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CC4F96-DB44-4523-807D-7B902CCE654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B5420D-7A0C-4828-B60B-CAC94A4536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7E323B-E899-4CED-80EC-AF698B4F38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D3E939-3569-4549-89F2-33B3BCF01A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B9D37-6DBB-4527-921E-B7990456A6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22FED-AD65-4809-ADAA-D6CEA73319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2C79C-38FF-4C9F-B68B-C4C994D49D7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D3BBF6-7B90-42DB-8848-2AFF6A05E3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03B928-6FD7-48D4-8C0D-BC192EC67B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D18F74-CCBF-45EA-B70A-AAE12F3230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CE5B19-B487-4BC2-90BD-0CFF061D01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C43631-BB96-4AE8-ADB0-C56F04D66D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49BE32-67AA-45A4-89C5-1247E2BC5C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DAC51-5631-4778-9C77-3ACF9E0509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ED4DF-25E6-403E-87C3-375BE7539C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415309-BE75-4799-81A6-5E3B7D907B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694BB-BE33-4B1C-8C19-DBA6800D09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7E4ED0-6786-4344-B2BC-FBD97C8E09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4BE6BA-B157-4A39-8C96-36D166F55E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6E1875-FA45-4240-829D-820C5326F7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96242B-CFB9-4653-9CBF-8F3F73D1A5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97A1D9-A066-407E-97C3-4AA6342EA3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1C9845-3856-4822-A16E-2A2DC9909B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2FAF9E-7213-4E6F-82D9-51D8A6CDC1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F2949-2D06-469E-A08F-8772A3307B8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E7FD43-FF78-4CA9-87DD-5660E71792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96EAC-D243-47EA-B5E8-D87DD8DE09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70DEAF-B8A1-4DD9-BD29-714D12D7B7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C421F-8DE4-4049-B149-D6AF3ACA61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E9131E-1C3C-47BD-90EF-C1B1D7CF379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D35EC6-C18F-45F6-8A06-CAB4F17351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28E0C9-A0D5-42BA-AB39-B88197989F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7FE54C-1B8B-4396-976B-B45F349DC3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6DE691-F044-4F62-B42D-DF0A05206A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286F61-099E-4BD4-A1EB-5C3746B551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897BC7-2130-4EE3-A67C-05B0E51AC4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77C24-AD20-40D7-9F8C-04B232154C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2E2C4-6A33-4A72-A493-853468649A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BAA106-54CD-4440-9C6F-D8908B75FD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B95022-2878-42D3-BF30-4A7C23A79B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B654C-AD60-4FED-BF9D-F527A4408B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A6932B-18FD-41DA-B3B3-8DB56E1193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03E417-39EF-418A-A475-3E458A07DD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BAD1A4-8A67-4319-8858-D29D0E476C2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41D0A-C63E-470B-8803-62AC860663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EC1A6D-95CC-4348-B41A-F5533D106C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2EC854-0E6E-4565-9EDD-74BB922AE3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CB386B-1386-4EF6-BC49-B6F2F8DBD4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D6995D-06F6-48EC-8E7C-0E39A7777D1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649F94-00BF-447B-86B8-31EBEB41A9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69F3F0-3708-4203-AE1B-29BD8239D56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4C8D45-1A0F-48F8-8A75-016BB4D2FA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8D4BD7-0B61-4944-AF70-5E3591BD0C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E486EE-AEEC-4FE5-8AAE-8F64666728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614B11-B3A8-4434-8F08-A1E9E4DC2C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66DAB-EE7C-4B4D-A1EE-2B0855D53B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54E6E7-6034-47D1-991F-B3BC23B68D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174D16-0FBF-4E4A-A53D-DC82BE00F3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6F654F-8995-47C7-9214-39D217F5BA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357F73-1CC9-4477-BA35-E1B2D7BC59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8295C3-CFA9-47C4-A73F-C9C2F7854D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DC154F-66F4-4112-BF75-43072E64D2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DBE40C-7920-47D0-85D1-F58A8BFDF8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FC17A9-5977-415D-896B-B7FD415965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59DE55-EC57-4246-AD97-6385C7D469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38AB9C-8D38-434D-AEF5-4B6EB85C6B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B84BB-3B74-47FB-AEF6-94AAA47DB1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B69B5E-5293-4FC5-ABE3-B357C6129C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FE2462-96C6-4926-B7BA-F77FA6762AC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3E67FC-D90C-4553-8E93-E4BD0D024C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6A51B8-F884-46CF-954A-A968881CF1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F037A8-8903-457B-9F08-8621B40273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61EAB8-8B1B-44AE-9D5E-420E8D9445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6B44F8-DC26-45E4-9EAA-D5E3A9AB37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C802F6-365D-4C25-BB07-35E9D5A355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EDA0C-F958-4267-87E2-C281257016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BCE397-A2B2-4008-B555-D4EBB65DD2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26074F-1F3A-4A35-BBFC-CBCC54C5F3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E78B21-7640-42E0-A27A-D6AA0988B8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D9D29A-116C-48D4-99AF-4DA1E872DD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0534F5-92D5-47D8-B3F6-FCF99459CB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84F601-4370-41FE-8A2E-1E9378E284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960465-63DE-4736-899E-72214109E58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3564C9-2D6E-43F4-8ACE-33FDC985F7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6260A-56D9-4609-8B11-1EAEFF0845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335522-52D2-4773-8B4C-4D6476AC0B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A5EBC-3948-4C4F-9C78-8A9BCFDFC6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6E85D0-3D65-4633-91C7-3E0E001E02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14AC9A-3D51-404C-9FAC-4328D679554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1B4B04-7D23-47E9-8BDC-40D79B519A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5EB7B2-CA50-446B-95C9-EE51F0D6AF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DB7E9E-0B5C-4D5F-8C8B-D5E6AA1937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2CAB8D-E762-413D-BA5C-B87E287885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8A7CCE-BBEB-41B5-BBFA-C46208D5BC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B21CD5-A467-4A7A-99EA-2ADBE547FA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83D8F-0A97-4137-8F8E-CAD252FEF7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5120DC-7CF1-4A5A-9FDB-550D9F8E9D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94441B-AEF3-4E5B-98F3-1EDE83CC2E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23FF0-FCCA-4925-8D3D-F67494318D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AAAEBD-50E9-44F0-8298-17B9835FD9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026552-1803-4C56-9015-C072E4D13C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E683A5-6E7B-4582-A72E-CB6994A6A8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BDD56C-1B1D-4F64-B6A6-B7033EB949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DDAE7-A504-4C2A-86D1-F06C123F50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3DB8B0-0C3A-494B-92D9-075CDA3F78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6E9FB-9B47-42F7-81B2-14A68A25E34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2D4D7D-CFA5-4666-882D-EBE830A1C9B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75535-2872-4E50-8975-F1FFE53528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BE1A91-BFF1-4834-A7D9-0E544F4CEC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AB817E-CE38-4E41-ACFA-8D102E9937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7BFD44-4454-4AE2-9484-27C3F4DA4C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B03F3-D006-422F-B68E-98D989E62C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34CC5F-277E-4162-8F89-1EF318C8FE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EB4A8E-9020-438C-8C79-9BE6C1CCA1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08C99-198F-41C0-823B-D631C82C4B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79F0A0-A714-46AA-8F9F-9CC3FC0476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315ABD-55D4-447C-A150-FA843F5676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B869F-0C5E-4D40-8049-E9CA0248FB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8C17F5-DECA-4BE4-8A69-34F04AD1DF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4A1EF-0951-413A-9E5C-99C7B063D4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6B51D3-0AA9-4778-B681-16D1F53C21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1A1021-A858-458B-B1E4-B33A8E3B2F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FE9C24-CFF5-4907-B510-4B773EB088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0A352F-3215-4E02-A26F-97357FB1E26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CF122-5DE4-45AF-9A97-D8CF6B40C6A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7E3CAA-4E08-4000-9944-86518F50E0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C6FD95-F49E-4BF7-849D-3240B83EA3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81FAD5-D84C-48EC-ACAA-DFF452882F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6E2EC-374B-4F2B-A7DC-EE83FE5CD5A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D4C20-D713-465B-B8A0-A9E093BFED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9FFA4-2F04-408C-B5A1-1360BA5B05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96B1E-FACE-4AC8-8B1B-ABC70B6FA1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5936A7-1CB3-4433-B8D4-D1D0D447B5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B5B662-A165-49DE-A4BC-069083329A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9156DA-6A68-43EF-8FF8-8EBF3185BAB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13049-B6B4-40AB-B834-8E1B86F6FD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466EB-1679-4033-99D8-CB6CCD212E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pic>
      <xdr:nvPicPr>
        <xdr:cNvPr id="1070" name="Picture 35" hidden="1">
          <a:extLst>
            <a:ext uri="{FF2B5EF4-FFF2-40B4-BE49-F238E27FC236}">
              <a16:creationId xmlns:a16="http://schemas.microsoft.com/office/drawing/2014/main" id="{398937EB-C183-465A-B14D-A6D4270AD4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2E645BA2-56B9-4593-AA88-F98880042F7B}"/>
            </a:ext>
          </a:extLst>
        </xdr:cNvPr>
        <xdr:cNvSpPr/>
      </xdr:nvSpPr>
      <xdr:spPr bwMode="auto">
        <a:xfrm>
          <a:off x="3806952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pic>
      <xdr:nvPicPr>
        <xdr:cNvPr id="1072" name="Picture 41" hidden="1">
          <a:extLst>
            <a:ext uri="{FF2B5EF4-FFF2-40B4-BE49-F238E27FC236}">
              <a16:creationId xmlns:a16="http://schemas.microsoft.com/office/drawing/2014/main" id="{4DC76F10-7ED5-4ACC-8170-1C57787A4D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29</xdr:row>
      <xdr:rowOff>156210</xdr:rowOff>
    </xdr:to>
    <xdr:sp macro="" textlink="">
      <xdr:nvSpPr>
        <xdr:cNvPr id="1073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A54EEA19-CAFF-46B3-B3ED-23B2F83C160B}"/>
            </a:ext>
          </a:extLst>
        </xdr:cNvPr>
        <xdr:cNvSpPr/>
      </xdr:nvSpPr>
      <xdr:spPr bwMode="auto">
        <a:xfrm>
          <a:off x="38069520" y="1470660"/>
          <a:ext cx="1522095" cy="32042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16</xdr:row>
      <xdr:rowOff>19050</xdr:rowOff>
    </xdr:to>
    <xdr:sp macro="" textlink="">
      <xdr:nvSpPr>
        <xdr:cNvPr id="1074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8C6C4B7A-4443-49EC-9CC2-395ACBF62B90}"/>
            </a:ext>
          </a:extLst>
        </xdr:cNvPr>
        <xdr:cNvSpPr/>
      </xdr:nvSpPr>
      <xdr:spPr bwMode="auto">
        <a:xfrm>
          <a:off x="3806952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75" name="ListBox2" hidden="1">
          <a:extLst>
            <a:ext uri="{FF2B5EF4-FFF2-40B4-BE49-F238E27FC236}">
              <a16:creationId xmlns:a16="http://schemas.microsoft.com/office/drawing/2014/main" id="{296ADA5E-9FA0-47B6-9155-A2A5260C4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pic>
      <xdr:nvPicPr>
        <xdr:cNvPr id="1076" name="ListBox3" hidden="1">
          <a:extLst>
            <a:ext uri="{FF2B5EF4-FFF2-40B4-BE49-F238E27FC236}">
              <a16:creationId xmlns:a16="http://schemas.microsoft.com/office/drawing/2014/main" id="{A5AD0FCE-ADC7-4CE8-A2B7-C1290C2983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77" name="ListBox4" hidden="1">
          <a:extLst>
            <a:ext uri="{FF2B5EF4-FFF2-40B4-BE49-F238E27FC236}">
              <a16:creationId xmlns:a16="http://schemas.microsoft.com/office/drawing/2014/main" id="{8E493471-988E-47BA-A968-A782C02251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16</xdr:row>
      <xdr:rowOff>24765</xdr:rowOff>
    </xdr:to>
    <xdr:pic>
      <xdr:nvPicPr>
        <xdr:cNvPr id="1078" name="图片 15" hidden="1">
          <a:extLst>
            <a:ext uri="{FF2B5EF4-FFF2-40B4-BE49-F238E27FC236}">
              <a16:creationId xmlns:a16="http://schemas.microsoft.com/office/drawing/2014/main" id="{D14F4C72-5A87-459E-A238-19E2A15066F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85725</xdr:rowOff>
    </xdr:to>
    <xdr:pic>
      <xdr:nvPicPr>
        <xdr:cNvPr id="1079" name="图片 16" hidden="1">
          <a:extLst>
            <a:ext uri="{FF2B5EF4-FFF2-40B4-BE49-F238E27FC236}">
              <a16:creationId xmlns:a16="http://schemas.microsoft.com/office/drawing/2014/main" id="{E2CF3476-1DF0-4755-B672-672C6FED8E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F5989B5B-4856-4FE6-92DE-69074932A77A}"/>
            </a:ext>
          </a:extLst>
        </xdr:cNvPr>
        <xdr:cNvSpPr/>
      </xdr:nvSpPr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81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F1D639D-C3AF-4AFD-853B-15C11C49F1DF}"/>
            </a:ext>
          </a:extLst>
        </xdr:cNvPr>
        <xdr:cNvSpPr/>
      </xdr:nvSpPr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82" name="ListBox2" hidden="1">
          <a:extLst>
            <a:ext uri="{FF2B5EF4-FFF2-40B4-BE49-F238E27FC236}">
              <a16:creationId xmlns:a16="http://schemas.microsoft.com/office/drawing/2014/main" id="{20498722-077C-46DB-8A5E-C41F21E2A0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83" name="ListBox4" hidden="1">
          <a:extLst>
            <a:ext uri="{FF2B5EF4-FFF2-40B4-BE49-F238E27FC236}">
              <a16:creationId xmlns:a16="http://schemas.microsoft.com/office/drawing/2014/main" id="{5B06557C-32E0-4912-AD3C-B520BDD52A6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4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B8AB3057-77E5-4683-99C1-C9713BBF17ED}"/>
            </a:ext>
          </a:extLst>
        </xdr:cNvPr>
        <xdr:cNvSpPr/>
      </xdr:nvSpPr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8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BCFFF09B-9175-4ED1-8DA0-F467EA1C40E9}"/>
            </a:ext>
          </a:extLst>
        </xdr:cNvPr>
        <xdr:cNvSpPr/>
      </xdr:nvSpPr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86" name="ListBox2" hidden="1">
          <a:extLst>
            <a:ext uri="{FF2B5EF4-FFF2-40B4-BE49-F238E27FC236}">
              <a16:creationId xmlns:a16="http://schemas.microsoft.com/office/drawing/2014/main" id="{75851D21-20E5-475E-83C2-FD4583AF9D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87" name="ListBox4" hidden="1">
          <a:extLst>
            <a:ext uri="{FF2B5EF4-FFF2-40B4-BE49-F238E27FC236}">
              <a16:creationId xmlns:a16="http://schemas.microsoft.com/office/drawing/2014/main" id="{8F96653B-4CFE-4C92-BE08-AAE6304894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8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C3C21D63-3841-4FB3-8E40-86F72B758AE5}"/>
            </a:ext>
          </a:extLst>
        </xdr:cNvPr>
        <xdr:cNvSpPr/>
      </xdr:nvSpPr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sp macro="" textlink="">
      <xdr:nvSpPr>
        <xdr:cNvPr id="1089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F48D1E1F-6325-476C-B952-3D239F3FE659}"/>
            </a:ext>
          </a:extLst>
        </xdr:cNvPr>
        <xdr:cNvSpPr/>
      </xdr:nvSpPr>
      <xdr:spPr bwMode="auto">
        <a:xfrm>
          <a:off x="3806952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9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A96E219B-C31F-43FE-9FB4-28F8E0CF6C64}"/>
            </a:ext>
          </a:extLst>
        </xdr:cNvPr>
        <xdr:cNvSpPr/>
      </xdr:nvSpPr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1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EB71FCBB-A944-4D90-B15F-E27FD45EB78E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2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D34AA19E-82E2-4F4D-AD9B-5A91CFD7213C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3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D524704-873F-40C7-B004-656760248610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4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EAB1635F-BD05-4731-BBE7-DC26C4997C97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14</xdr:row>
      <xdr:rowOff>0</xdr:rowOff>
    </xdr:to>
    <xdr:pic>
      <xdr:nvPicPr>
        <xdr:cNvPr id="1095" name="ListBox4" hidden="1">
          <a:extLst>
            <a:ext uri="{FF2B5EF4-FFF2-40B4-BE49-F238E27FC236}">
              <a16:creationId xmlns:a16="http://schemas.microsoft.com/office/drawing/2014/main" id="{F9DD0D01-A7E7-433D-A186-B72BAAA8CBE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13</xdr:row>
      <xdr:rowOff>15240</xdr:rowOff>
    </xdr:to>
    <xdr:pic>
      <xdr:nvPicPr>
        <xdr:cNvPr id="1096" name="Picture 40" hidden="1">
          <a:extLst>
            <a:ext uri="{FF2B5EF4-FFF2-40B4-BE49-F238E27FC236}">
              <a16:creationId xmlns:a16="http://schemas.microsoft.com/office/drawing/2014/main" id="{DE7D2C23-FB04-47D6-B662-88AFE9F29CB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097" name="Picture 43" hidden="1">
          <a:extLst>
            <a:ext uri="{FF2B5EF4-FFF2-40B4-BE49-F238E27FC236}">
              <a16:creationId xmlns:a16="http://schemas.microsoft.com/office/drawing/2014/main" id="{CA1379CE-CB9F-466F-8849-989FBEE0E5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098" name="Picture 44" hidden="1">
          <a:extLst>
            <a:ext uri="{FF2B5EF4-FFF2-40B4-BE49-F238E27FC236}">
              <a16:creationId xmlns:a16="http://schemas.microsoft.com/office/drawing/2014/main" id="{4CFAA45A-24F6-4E14-A2BB-5DBB26FE6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BC165985-9E48-4FCE-8084-F335766FD525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BB0815F0-B998-4D9B-85DF-4A28E82E6EED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7FAF9C25-4525-4A49-8A0B-B47F532BB354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13A5A79C-1DE0-462A-ABA3-BB57C2054641}"/>
            </a:ext>
          </a:extLst>
        </xdr:cNvPr>
        <xdr:cNvSpPr/>
      </xdr:nvSpPr>
      <xdr:spPr bwMode="auto">
        <a:xfrm>
          <a:off x="380695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108585</xdr:rowOff>
    </xdr:to>
    <xdr:pic>
      <xdr:nvPicPr>
        <xdr:cNvPr id="1103" name="ListBox4" hidden="1">
          <a:extLst>
            <a:ext uri="{FF2B5EF4-FFF2-40B4-BE49-F238E27FC236}">
              <a16:creationId xmlns:a16="http://schemas.microsoft.com/office/drawing/2014/main" id="{31E7535C-4805-4461-8308-1DACE7BC22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4" name="Picture 40" hidden="1">
          <a:extLst>
            <a:ext uri="{FF2B5EF4-FFF2-40B4-BE49-F238E27FC236}">
              <a16:creationId xmlns:a16="http://schemas.microsoft.com/office/drawing/2014/main" id="{10C1BF28-0D7F-4286-A8A5-82A837D4384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5" name="Picture 43" hidden="1">
          <a:extLst>
            <a:ext uri="{FF2B5EF4-FFF2-40B4-BE49-F238E27FC236}">
              <a16:creationId xmlns:a16="http://schemas.microsoft.com/office/drawing/2014/main" id="{35C4D230-756C-4956-A05E-42F21A7A35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6" name="Picture 44" hidden="1">
          <a:extLst>
            <a:ext uri="{FF2B5EF4-FFF2-40B4-BE49-F238E27FC236}">
              <a16:creationId xmlns:a16="http://schemas.microsoft.com/office/drawing/2014/main" id="{4A309061-D891-42BA-82B3-1CBF50FA82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876300" cy="485775"/>
    <xdr:sp macro="" textlink="">
      <xdr:nvSpPr>
        <xdr:cNvPr id="1107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38774DD5-06A2-4A35-AA5B-98EB269B7B5C}"/>
            </a:ext>
          </a:extLst>
        </xdr:cNvPr>
        <xdr:cNvSpPr/>
      </xdr:nvSpPr>
      <xdr:spPr bwMode="auto">
        <a:xfrm>
          <a:off x="3806952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876300" cy="485775"/>
    <xdr:pic>
      <xdr:nvPicPr>
        <xdr:cNvPr id="1108" name="Picture 38" hidden="1">
          <a:extLst>
            <a:ext uri="{FF2B5EF4-FFF2-40B4-BE49-F238E27FC236}">
              <a16:creationId xmlns:a16="http://schemas.microsoft.com/office/drawing/2014/main" id="{51E5CA03-EF78-4576-9B02-8B95E6FF68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48ABC0-BCB5-41B7-AA1D-B8D082FAF8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369486-B398-41E8-887A-9CC93CAE80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134A3-A6DF-4B2D-B748-9CF1301CB0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E17C01-FC06-464E-9B74-0A3467B6F8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16ABBD-C8AF-4315-9740-23E70F7120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1D019B-126F-4F14-8A0B-33AEE55787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F2E23A-BC3D-435D-AF78-B6449F652F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FFFE12-134A-46BB-89F6-45D4989478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A9DB13-BB9E-471B-B535-24F8E0499F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555190-64D8-4C40-AED2-538FA40D57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051CD8-42B7-4F83-A4E7-3E5CD210785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6D97E6-A5BF-4946-851F-4471EEA08E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149FD5-97AF-4197-9417-C603411538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B86EEF-A908-464E-8A37-A25556CF17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A08883-C400-44CE-98A2-6622581692F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94157B-4EEF-4E3D-8F1E-ECB5F9BEFC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B20F1-370C-45C9-9033-749C1EEA5E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E8B6BA-4532-4A43-9279-3EADB4F1295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CE2C73-2B6E-418E-BFA8-3C71A2BFCF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2EC22F-5064-4906-B7C2-D30281636A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33DCA0-01D5-4CB5-9F83-D3DECAA222F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BD6BC3-F233-4607-A9B1-1B99FD7FDAB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63736C-7902-4E49-819D-18EB232CBE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BB396-C04F-4364-8435-F4DF82E0E2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844C6-E274-44A7-9457-EE244FB973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1FCAE1-6726-4BA7-BE5B-7A92910C17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5A0D3E-7216-41C9-BAB9-045C520612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BA7EF9-26D8-43A5-8DF3-EC0ABAA244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6594A5-9D16-40D5-A109-66DFD8053F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CBAB3-45E8-4029-BD2D-A2BADF5B87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BA0978-D296-4F7C-B7CD-E31564BA94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181616-617C-4177-BC86-E3FBFE71D4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0A9D7-212F-4493-B382-36614D9362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540F1A-0132-420D-AA77-4523EFC1A1D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4FC198-FF02-4518-83E8-55D39ED93C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9384D-DA20-4C8D-A088-25A08B61950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DF5B4-7653-405D-AD0A-365B4AD527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365A17-1C98-4300-ABE3-345FEAFD43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2B6E2F-5EFB-4EAD-B1C9-EC272A16DE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F759D4-ABC6-4C8A-A79B-30BA84556B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DA3BDA-91AB-498E-AF7E-FD42DF6344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0D75A9-00F6-430F-B2E9-A1104D1E5E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E23651-9CF7-4B06-9CB8-C527A5A4B7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1EEEB-4BA4-48CF-8C35-1E19226BB2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F6D9C6-C00D-4221-AA7E-C2B0323D20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A087CB-05F3-4626-A0AF-3036B3AF580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09A5C2-5962-4505-B0E4-8F8176F7CC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1368C0-0FA4-4F8E-8E75-F6099F9848B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2623C4-BC72-49D6-95A4-EAA3C8F4C4D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258B9C-722C-425D-B647-EBADD9872E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32E40A-62D5-4EAC-B566-DE580CFA78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94FC3D-B7A8-465A-AB62-D5B30D3942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B6790F-87EC-46DE-B698-E949379CF3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489BB5-4ED6-4C08-B8BF-25E11A8934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540013-9F87-4C41-8D3E-021143CA9D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390563-79F6-4CA4-94A2-6399B29207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F49C9-CB09-43F1-ACBA-8A3002C7DB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508E1A-9478-4986-BB0A-F58691FE10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069D6-5415-40F2-B625-A209F72478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DF5C7F-AFA2-4EF2-95F2-C7AE753129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82F8A-5E08-48EF-AF82-14E8F27FC7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6B6CC6-8DD6-47A9-9A13-2A86F9DD45A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9B352-D512-4EC2-B22B-F15FE50964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55DDE8-A340-49DA-9451-52630DF5E15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B7AD57-9EC1-4790-9925-F9A4D4F91D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03665D-368F-442D-9B8A-A780328996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C6F3F5-8824-4466-8AC9-798AC8A1A52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095B69-91E1-4D8A-8FDF-507FAE82A6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8380C1-4071-4BC6-B23B-85C3D2A20F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56778F-4F19-4A87-B7E2-BA94E3B216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45615F-F08A-40B9-99EE-F31FF29B1A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837594-AFFB-42F7-8D1D-F28A4C019C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491496-A2D2-463C-8363-21DF77D94D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F86B3F-EE62-41E8-BC1A-90F5BBCF57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0D2B3-B82C-43F9-ABA7-B5369B92B5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5B4F5B-E934-437D-AC7C-CB931153DD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6CEBD5-C419-4175-A516-19052CD6F9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6E8451-9CDB-4645-AB9D-C6DECBF8BB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97E84D-61CC-4C08-8CE4-E33B3B3B78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450DAC-C3A2-4059-A22B-B2AE32176D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85665-D40B-4DD6-BBED-855BF1092EA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E8928C-000C-445C-97C2-C5715EB78F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522C7-8B6B-4E34-A4A3-050CDBEF63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99D900-DF97-4815-BAAC-6C2C3EA536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1281F8-C30C-4EA3-9F73-469DA700A46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3DCF8-CEE7-495F-B728-88F6FCFD86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4E342-1714-4631-8B64-A21B002C08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B43EE2-19D3-4199-A590-1AA098A45B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3D03AF-738F-4B54-8B36-D112DD2F4B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62D24D-C311-49D1-B116-BB92FEA523B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9AD6FF-6674-4C6B-B5EE-493D7C644D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4CC8B0-E740-4476-9F27-23B365C23E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C7915C-C734-45B8-B180-145511D260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985E0C-44AF-48DA-ABE5-6FF5B294535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0F9920-9C13-452B-854E-105361393CF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0E82E3-2B08-4AA5-8FF0-4CDFBFB0624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2787EB-FCB9-492B-A7C8-B7A61D5423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90A7E8-6E9E-4FC3-919D-6AB85797B1B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A6033F-01D4-4F8A-9A96-87750466B1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C33FCC-A3E5-46F8-A595-66DB309AD0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B5D6E-F5F3-4875-A943-11227360CEB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E37BE4-F66B-4BF5-8793-0BBCE41333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8C1D6E-D0D5-4544-9E80-3FF3481BD44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4B24D3-97A6-4F60-AAEC-4BD7A70F11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74D66-F3F8-4B70-A906-3A088B3EF0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7DC2EE-7D0F-42B5-94D1-5ADFE74F98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C77B3E-61D9-4218-A77B-F47A329C46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686864-A7FE-4290-B9A2-CF646584D3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54B09-9B77-4762-AFB8-30D5B0BDE5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77C6F5-0265-48F8-A16C-FB872FDAE0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4BA4FB-A846-46BC-9F66-9D47F59015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17A9E-F234-4E22-9232-D75A6C568D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AF35FF-5FDE-49A8-BDAE-58A5861BFB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EB8771-9757-4C13-8444-333351D80A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AE2C6A-1FCB-479E-8A2C-15257F43D4F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6C64CB-25A7-4EA9-A165-6F1716AC7C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9EEBBF-B8BE-4D8D-817A-2899CB78BD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4AE661-A34A-4BAC-8A43-6C5419AF9B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844C4-653A-49C5-9B69-E84079F046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30EE4C-31DB-44CE-AEF3-B16EDD7C35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BEEDB-3BC7-4DE8-B372-2A950FC5D4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7BCED1-FDCA-4BD7-8AA0-E264178420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658435-443C-4D75-B9F3-5CA31E4704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4933E2-A0B5-450E-9144-A24C9628A7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F75A5F-1018-426B-BEA6-538D5324E7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F21DD5-845B-43C7-96A8-62C7B16B22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8E95DA-AC95-4D0A-903C-C4B4BD0B36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804FB0-437B-47F3-B12A-5BDB41A12E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E0C4A1-A54A-46C0-B65C-51F32128FA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DD9266-3159-4A70-B899-D5E9F4607B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02798A-EC44-4386-9A29-73C8AF154E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55282D-EFCC-44AD-BF20-75E26F4E8C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811197-5908-4BAA-BD31-E96F189E3A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71516-3D74-489C-9A6E-C6872011F5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16E0E-E992-4F32-B38F-7DB5F40649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448A45-FDC9-4B9E-8E2A-E5581921749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2CCB43-D0E1-4969-AF80-049DD43665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DEA77-F638-4B04-A0BF-F5B85BFBE4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B4B986-9E52-45DE-A105-F4FB3ECBA8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7B15CF-5038-42B3-A5C5-B340404ED8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7278A9-CFB1-474C-BDCC-06A169FE3F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EE1917-958A-4C9B-96FF-21C19A7A6AF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B8FC9E-2FE9-40B1-B348-A0EE0EC4A9D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C28463-0114-4B13-8944-8B0E646013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DA5CB-E256-4096-B526-8F4209AD055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8B20E4-EDCB-4B7B-BFB8-112C7529D5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F6365-7AED-40A1-8445-EA88AC9CE4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FCB56E-22C0-4C2B-8175-C0A59705D3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E87A28-6FA1-458B-89B1-BEB91B0EEE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FACAD6-A7A2-4F87-8825-08AD93946B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EF766C-0CD6-4500-A7A3-F336BE45A1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89855-315B-4518-9F47-6C3A894FCE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E42772-F2D4-4CD6-A758-6D2303092C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6770CB-89CD-48EC-8300-E605EE20D8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88D13B-0AFD-40DE-AD1A-BBBBDE2C8C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F50CAD-954A-4A93-B287-6290C2A476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3BDA0-DF51-4E82-A1B8-504D2762FF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1F38E6-8D86-430C-8BBD-6197FCDB49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17E39B-6BA9-4CB9-B06D-4EA7877C58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92BE5E-C310-4DA2-B3C9-6A415A5448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8399C9-51B7-46C5-B329-CEE8530FE4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92F333-0195-4CD8-98DD-8F050DE2BA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A84284-1F91-4662-B61B-790E3AD60E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BC0C8F-BB8D-406A-903A-41DD79C848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AE88EB-A64F-4F30-A2E6-71506905CD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3C6E31-9DAC-4890-9893-132C209217C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F5388C-83AD-4523-BFCB-86A0953CDD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B86258-3B3F-4781-A331-F8C7BE9CB1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0A2DB3-2A4F-464F-AF14-CDD4363897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64C8B-2E4F-4DD1-AAFB-CA19A88E02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9E4B67-8183-4E5F-B37C-21E2EA4D53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E74581-6116-4EE7-90D8-C0548A649F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2F9D3B-68F6-4D5A-B5FF-6C348E3BFB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77127B-4FB2-444C-B21E-4491F8616D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395F6-B349-418D-97ED-A57DF615FC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3C5768-8F81-495A-8DF9-FD85A77ACC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E57C2B-0FE5-430E-9652-EB9B97D5E6F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94FFB6-2A0F-468E-8C20-14D5ADBC5E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F46695-736B-4791-8B19-4B45B94935C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75C6CD-AF81-4506-B649-1606B4492D4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614EF6-CBCA-4B4E-BACD-18B8E1207A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7A09F6-C180-4FB0-BDB2-2B4DE004D4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444C7F-E5D4-43FF-87EA-2BB92FE59B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205E9D-5D42-4585-A7B0-F9371DC088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4C3D90-A4C0-4C2A-9D29-846BCCDB93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535A46-E760-4E97-ACAA-1510D5BE34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4D888E-7C4D-43DB-B212-9459057BA0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EB52A8-4371-4903-B7F7-2D4AA6CAE3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2ECD89-3399-4F88-84FF-21665BD105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548208-8466-45BD-A414-326B7DD5DA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93DC2A-00EB-45E7-9770-CCC38A6482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6D7D8B-BA7D-4263-8899-59AF9B769E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7A4F0A-4D25-4D51-8ECB-77D55C1828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D8DE01-6D8C-4D25-8D87-35B126A682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6BCD0E-4A68-4292-8C67-285016467F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9082E9-90AC-48B0-8206-C5F84E92ED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1F16D5-D147-4791-9ED7-C76D386B41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4F5513-DE7D-4481-8A57-D682FB8C5A2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253735-B25F-452D-A403-DCB9F30E89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AD638-8D23-4247-8F74-E89D35E1043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A48602-8CC0-4174-A792-E4957B87BF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20FFE3-6498-441B-8C4A-72191F85AA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7A622D-3E5B-4C4C-B0B5-D3298824BD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1299E3-9B58-4CCF-97F6-08C6DF0A18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30D3F0-EC1D-4E46-B1EB-8E58E67AD21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EB5B04-2DAE-441B-A028-C67566A3432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C486CA-FB44-4E5B-BA4C-0BC2B7B4C0D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76EF0-B921-41C0-BC7F-B817F1FD258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DC6DAF-05D1-4DAD-A48F-841BFDF34E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CC01D1-C3A2-4C0E-B6E0-994F8210F0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39040-6914-4CCC-8F05-3BB3D97C79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F18BB1-0287-4012-B19A-BA536E35A6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86C22-47D3-4763-A577-9EC8655727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D84F4-8FDC-46E4-AB19-03487E3AB5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907DE4-CD72-41B1-8D63-2E2F3EE30D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519C4-64D8-43AC-86B0-0911266EEB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F50977-2589-4BCD-B4F3-5486A37152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A46F5F-1D02-4171-B0E3-D86C39D5AC7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3800F6-B0C9-4275-AA48-51AA5CE818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F64BD9-FEEF-4D2C-919F-52FDADB144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B1517D-4F5D-4269-9C39-739E0459CD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9F69E1-22A7-4F9A-8EAB-66209D3D5B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BC770-3ED9-4824-B84E-D3C4DC8552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9909A1-D21D-45D0-93FF-19E31951E4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6C4C24-29E5-4E72-8A87-7D4FDA0F2F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13EA86-2FD5-4A30-B177-4EBAF8C306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EEB21F-0F6A-456D-A642-F8942AFB4C4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21F58-90FF-408B-831F-6179515A86C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D37EEB-6881-4B44-8EB5-8EF82AEDE4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6C115D-A684-469A-9C4D-19F6381C95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23B75B-F5FE-446C-AA49-3BFA45F8E3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1E0BC6-F47A-4066-B7BF-03547A3AFDE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A8E18-4144-4EE3-B1C0-252CD47473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7F8B1B-0AAD-41AD-B1C2-87D73264AD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BB6C02-9ED2-4104-9605-D8242A30F1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99AEF1-DE71-4330-9BA5-F6C1D4BFAF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8E455E-05B8-42D9-87A2-AFBC0F2ABA1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F8F87C-ABB7-415E-9015-86C2466F44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C03D2-3E9F-4CE0-B174-A2D8C8C7722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0DBCD-435D-4217-9D3A-B627FD314D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7501D4-66A7-4595-800F-EA508AD5E0D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AAA9C-8180-44E3-B57E-9A2D9A8510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DC028-96D0-424A-A0B3-B190CDAEE0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4D739D-947E-4EA3-B7A4-164C8B66FD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B39B6B-AD55-4863-BDB9-126AB39542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CF5A39-EC3B-4028-BA59-B5B4919CD1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3C13A1-E984-40B5-B5A6-93ED20E226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B52931-D606-4745-9C37-6DA4DA6FB9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6B34A8-1036-4636-95DA-07F1794BE9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535AFC-898B-436F-B269-BDFA8EBB33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F3F28F-1F0C-4D00-9CDD-67F00E0ECD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E1D6EA-1AD0-4292-A77C-517F5952CF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925B5F-E116-4532-92C7-40BAC71694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36AFB-0F9F-4A32-828F-27DB6DF1B2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DC7E16-8CC0-48B9-AFBF-2E7AF9284DD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8BB898-C3A8-4991-9EF2-12C3B44BD1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70059-04D6-49F0-AEA2-68697984AE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22F16A-94B0-4622-BCA9-F1C48DDDA9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2B90A-7AB7-4F50-AE8B-54D810A39B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EF195A-D696-44D0-A829-E5B5E81720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CDEA5-9746-4F93-8F14-155715FFE5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5FEB6E-C7E8-4E9D-86C0-6656DC03AC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7C7C2A-4693-4878-8B2B-0C7D0B62B7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623AF7-771F-4EBC-9A3D-7345D340314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444F68-6ACE-4328-A67C-0103E27D58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EE9BF2-BB35-451A-BDFB-58395E695D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FFB78F-F651-47DC-9E5D-5E25C43F43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7B9DD-EDD8-4F2C-B98E-DEDE47A2A3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B9F762-7BAC-4D51-A603-486626C2ED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ED9494-6E37-43E5-99E6-40A7E7D497B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B3EC55-1E3A-491C-8CF8-E600D59E9D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0EB9A-61FE-4DB1-B114-6995F16AED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84D8DB-948F-4A66-90B8-F0350B0168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6F3956-3CEB-428A-A864-8C758997B2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903B12-5E98-44AB-A216-4100805CCF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5F74B4-4DCA-4B55-9DD7-17E200C48F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F2971D-BAA5-40C6-82A1-994EE4D810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5FEC1F-194D-461D-B987-F19BF5D3B3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325F23-27E6-4F79-ACC7-66F6F0B09CA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B1D44F-C206-42ED-B12D-4E3B61E1F9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7C0A24-1FF9-4B5F-88DC-49DCA50C7A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A0D300-1D4E-4D14-B268-872BEA165B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2E8D2-24B6-4258-B11E-F0B14468BF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F9D20A-6392-4CE1-ADA6-D2605DFD65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21CBE1-EA39-49E2-B576-057E359868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4310B-66EF-4630-BDB3-43949315A4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1A9E5-D1A8-4016-8DF5-2CC5D572878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E87D02-3253-4E90-ACDC-E3BDB682C7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306199-BDE6-4801-B8E3-B876EC62F6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43D7BB-B2CF-4A38-85DD-7C371E6BF3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EBE5FD-44FA-4664-AEA5-A31216DBEC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B18FBA-1568-4273-A6F7-E7F331C472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BE3CC5-BA6E-47B8-AC71-F9F450D47A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E3C75-6A24-485C-903D-60923940B6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D1B7E8-C503-48D0-AD45-8D9965B532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0CEDC8-0622-4271-AFCD-BCE507E22C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EB2DB-1866-4D58-81DC-31F1AC63DF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6AAA4-7A7F-40AE-8C52-A4EED1BDC7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963E51-08AE-4B91-A962-E826F51EED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D831B-FEB4-4252-BF07-EB452C1AD8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DAEB95-D38E-4F06-9EB6-E19F1ABAD9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B5B5E4-5039-4CAD-8B4F-BF2DC3070D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ECD06-34F5-421F-B430-8538A9052CF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8B306F-6A4C-4C88-A970-C3FF1A2E7A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2B2640-0A38-49EE-85E9-95B57EDE65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640CC8-95E5-447B-844D-7C016265B9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936AFA-41DD-4270-A370-CC5439E9CF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A6FBF1-663C-49DC-B800-C6E279DD8E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C1BE2B-0E46-4362-9950-251E382A95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949598-3590-4D72-8B57-5FB9D61B6C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5371E2-44A0-4604-A9DE-80B7E9CE26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B67368-516C-4C14-9FC0-2C43B1A7B4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9DDD3-60F6-4D4F-B4FA-9EFD4B9C7F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A3DD87-94E8-4B37-9076-4C4E9B1CD2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D7C6F1-AE35-400B-9FC2-218E5A0F11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17A8A3-B7F6-4436-A1D5-5F173889A9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7D7C6B-0956-4477-9B3F-999C563ACD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0BE08-A97B-43B4-8F12-CD257A5AC70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5AB20F-8410-48E9-8B58-03D165FD1D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06E513-A041-4A83-832C-5A232EA78C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3E93D6-DB11-474F-BBD7-1AF1E06FA8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A3863D-BF9E-4F09-A54F-DBB667B546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9DD613-38D0-4CB0-901D-7B15E12821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1C161-7FAA-447B-898E-648F0FD6AF5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23D3B4-FB7C-4C50-8B53-F1CA838143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0B1401-70FF-4016-B0D0-173E3CAFBB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4CEEE2-B4A2-443F-9F54-6795F09CE1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1BD48F-FBE0-4717-ADB2-319D50F8EC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6FF381-669B-4E17-ADD7-A1C8F226D84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3FD905-B3EA-4F61-A1E8-FB63A72B5C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DDF1B3-1E91-4367-B2CC-C1C398A734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C282D-EFCB-4959-9333-85F6B5A8C8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9D93A1-6F50-4F6F-9AB0-D46A808AF5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A5187F-15C1-41EF-8C26-C807920422C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0BA456-3A1E-420D-A589-E3CCAA0960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361AAB-978C-4276-B09B-CAC7A268E6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A13AB5-C941-47C3-BE2E-AB648F7897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F5E56-0F4F-4A5A-95E1-4E8AE0AFEE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2F431D-A8C9-4E94-AE96-033D47FB20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F469E5-F3B1-400C-98C8-070760AFA7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D85E75-98BA-4403-BEB2-99E3F32E24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1FB663-BA1A-496F-8CE9-67E185661F1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5FE632-34AB-481D-9DF7-5FA989ACE4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C81C4B-A8EB-4E43-BF05-CD3E670BFA0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D5B2A1-19B3-41E1-85D7-7F172D9482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467A07-CC07-44CB-A720-A991665A0D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D7047D-4AC0-40E1-9F5C-2188C38192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B9B1C-4CA1-462E-A2FD-F1909BA8FF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F3AA9-FCF7-481A-887B-9F634D0D739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E29C37-14DB-443A-865B-752A1E3B19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508EDD-AB5E-40DF-809C-D1A7F112E0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320826-82B2-4E56-B566-252E677A82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F9A020-9921-48CE-8FB1-CAD5915EA2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3C6710-4DF2-4BAC-A2EB-689B8E3EC4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B16462-03DA-4F7D-B876-DDB6529A2F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D095F-11AF-4B3C-84F1-B516F0F111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AEDA3D-0C84-4DCB-A94B-6B2B2646BB6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91803E-4D47-49F1-A126-C31FB70D1D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2BD541-5A9F-4664-972D-5B5103491B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39C37-CF20-4167-B36C-A87376F4B1D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2E5336-F448-4553-B174-94619A88A6C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9B26F-69B4-4837-8E6E-C2F2F83D93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0D0B24-13FC-4397-AB94-A3F640C1A0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66BAED-636E-49C6-B489-3AA4D66EC2D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A18F3C-9729-4855-A579-EC81580D905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663519-7B0B-4B3F-B520-270F26E5AFF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956BEC-EEF7-451C-B87E-4222410A8B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F36DEC-6B0A-4906-9ACC-DED84FD033F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0A8D10-5AB6-4D88-94D9-FB2801CEA3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B985B3-F6D9-4A48-98E4-96336DA681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3E349-8446-4264-BC80-21A1B75893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6B4C31-FB1E-4424-9E38-8D66A8222BB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5A141C-1E2A-4712-AA2F-2E358C9E6A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EBDCD-C676-405F-9CC3-2B968D38BA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96148-8CDC-4A26-8D41-10D750A026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B38DC3-EC25-40C2-8017-6984223E2EA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5CDC89-A34C-4DF3-AF6C-4FE4B27B18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AA88BE-F683-461E-8816-32C4A5E65C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040872-D280-4541-B0DD-2A097D99E4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7CC4E2-5B06-4402-BA1E-FB87C2E9B89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9150E0-5D0B-4EBB-B8F5-D83329A902F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4E4878-3017-4836-A5F6-98845DA436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8147F3-B4E9-4C4E-894C-F345FA3287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75A136-573B-4B58-A268-13B2C38616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4BF6E4-DFD6-4A5B-A8A0-D5D231ECAE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8F14C8-861E-48A7-BCEF-445438549C9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470E2-30EA-4385-9FF4-F6620F2B1E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F5C3B4-170B-4509-A098-783BD74A84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C3C10B-FD8A-46C1-94E8-57CAF3D3B2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871369-6189-4217-86DC-BB56D41A23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9E954F-7119-418B-A8AF-639EFD0457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147533-DC8F-43B6-9DB4-6AEFDED277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35A79D-B769-4C60-9353-E06A250AEB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831502-E7AE-4AA4-BD5B-678EB801E34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2A8BD4-2F96-42DA-B4F7-C0001CB943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D1A23A-B814-4C98-8B98-BDB87CA461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125AB0-41E5-4A95-AB74-AFD152C2FF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E34B0F-4435-44E5-9EEF-C5E1D48C24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4D442C-2C52-46BE-A839-32A767C3FF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E7E951-02DC-48B5-BF1C-F9DA0C46EC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2E5F1E-F6FF-404D-90DA-977C6C73300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147C6C-D5E5-4F40-9F8C-29B0EF88A5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994A99-F0D4-471E-844E-0E18916C36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25E274-DBFC-4B18-85E9-E9E4258BB9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A73E51-8C45-4E3B-9286-24624AB310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58FEC-E73B-4FC8-9646-2FC576A0CB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54C385-FDB8-4F3B-B02B-106608A705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49306E-C4C1-45DD-8325-4322B4C084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0FECBA-4761-44F1-8AF8-1B845D817C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E50118-88F1-487B-A528-47620EDEAA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6E5DD4-21E5-4D1B-93FC-10AFB29391F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E61DFC-43CF-4276-A21C-E05B945D47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D114F8-E1EB-47C4-ADD7-423EAD584F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87311E-C342-4A08-BD31-A65AA18112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9DE67A-540F-45BC-9533-66EA4AEC78F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E6B061-AF61-44B0-BD79-8D08C7E61A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FC5A2A-545D-499A-A1CB-D7509A2DAC9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F6B3D5-7C1C-426B-86D3-A63E6C921C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212174-39DA-46D4-89BB-98B6347D06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7110BF-7BD4-4970-8CB2-545315191C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8F71E1-3D32-478E-A930-BC99FF6FBD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78ABB2-6FEB-4F46-8DBE-0BAD30267D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112DA8-3591-4522-8806-655DC11A5E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E2FBF6-7191-45A1-A4DE-B89B8303042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DAAD28-0EED-48F9-A2F2-B6A9311D1B1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61E930-8CE7-40A1-9C87-714EBC8948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74B928-3AD8-448F-B5BD-F027724E0B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C2C48-5BEA-430A-BBC4-B90F97C2D0B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62922D-2747-4FCE-836B-D6A3E06BD92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1E4CDD-ACA6-4C72-AEB4-D67AA35B49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88086-3447-4AD6-A9DB-773164D7A2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71A0C7-6262-4A4B-B01F-F0CC24A08B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9CE97B-BD11-4713-9347-A861FEFB3BF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E0B822-07B4-4F22-A569-05F641A9B41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7439A6-ABA5-47DB-8C6B-450738F7FC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93BD54-80D5-4AB3-B8E0-180E182C46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F49241-5CE4-40C7-BFC1-F83C1E8E16A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D8064-AB40-4F3D-BD00-7066DD59A70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F2AD15-80F5-4B83-896A-3F68182C24E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49F346-284E-4404-9106-4BD69A9DCF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7BCC4-70D4-471E-8180-58C8165EA9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33EF96-8BCC-48F0-BF1A-BFC66DF851F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8D1BFA-2727-4462-99A1-49A61221C6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9DAAF4-EA27-4EDA-9605-B37654B5DE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40AAA-4B7C-4D66-B724-0FBB26FFD2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8318EF-BDC4-46EC-9023-7D1989C0F2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A59BCE-3249-43D5-B14E-46CF763389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310793-240A-453D-B72D-75FA92244B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AE8AC8-19A7-4569-A49E-02DB170BFE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53B123-6A32-48F2-B956-7EF22050E3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02401-A1EA-42F9-8A3C-4C9E408D8D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339842-BCCE-44BE-A09B-F657256C4A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EA543A-0B00-4AEE-B148-57544E63E9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616D70-2D3A-405B-A5B7-1A0DE876EF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0FD20B-16E0-444E-BF15-2E81B48368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DE1252-5BB0-4253-B5A6-645673DEE4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FF7813-D8F6-461E-A7CC-05C8C0BD6DA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D311BF-321E-405A-BF32-EACDA6D5B9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7D856D-699B-4BB9-A922-E948AF9F875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A14734-7F33-4371-A176-407BFA2F71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A0F188-847B-4223-800A-5A94C528838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C81685-20DF-49BC-BEC7-3921CE6474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814CC4-DDD2-49AF-8DA5-974E4E40BB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542DD-FFBF-4899-952D-8496B28721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0C1B06-1FF1-4E54-B314-6176969104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F9474-2DC8-48D1-B3C6-626A515268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804C3A-1A61-46E1-A396-CDBB875F707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84E018-7854-4E97-86BD-D9376A0450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D97FB8-E733-46F1-8978-5A032162C0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F687DC-4D66-45FB-A583-88D7A90C77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DCCE32-9D9B-4C8B-8682-E9B6F7F0BE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EE8050-3C3E-4D38-A32D-C32CF6B411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194D78-3AB4-4F33-86E5-7ED3AA4B587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39E27-99EE-4213-BCFA-437B02A747F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4D29DC-6D28-44BA-A3D5-265EBF83D5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E32BC1-942D-42BA-9450-7BDDACBF7D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203D1-933A-4397-99BF-F677C38721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D30AC0-3565-428E-AE02-6CD9E52293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FEB510-BD26-496F-80A2-52EB4D67985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87882-309B-4016-A779-ACE6AAE712F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9281AB-D735-4ABD-ADE1-699819D0E3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523EA-0F75-45D5-B1DF-1A0BB177DE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3E668-FAC7-48B5-BC25-50DCF2EADA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C08788-3B4A-456C-9A69-489569E3465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1C9C0B-EA11-4E5E-A550-48A98717D6A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030E28-C56C-4E70-9214-5BAF4B05E8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1638AA-CE38-4E1C-B620-92BEA8249B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6FF5C6-607A-4E89-993F-2A5D365897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AFF0C4-285D-4081-AF02-B948D35EF8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006B92-3418-47CD-8E1B-38F006B83B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F0E777-FB8B-49BD-84FC-A1BF419EEE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9BFE1C-C5B5-4DC0-A28C-DDEF5EAF99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07E741-C042-4E1D-942F-4806041C4DB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9D9DFC-8C70-4A03-9D2F-D74FBA46DB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DF94A4-AAC7-401C-9199-BADE574586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1809D-6AF1-40B0-9F99-9E2F628070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0B58E4-7276-4558-BBBD-4D68EA1E7A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D5AE23-2527-459A-B171-7BD1002BBE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1C50B4-26E8-4C6E-89F4-D3A80A191E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40F825-CCAB-4ED0-8D87-EFCBD5DE820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06573-30F4-45D9-8812-59401A4C54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98B179-AC0F-4FFE-90D1-D4E1828A4D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93D470-331B-43B1-BE82-1E507D3484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F1BD3A-815D-45FD-A91C-6D5452AB49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E01D7F-06F8-456E-B9C6-C2C0CB0040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E2D63-B230-4ED7-907D-3CA529519E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465F8E-1CC8-4722-BA44-4D44CF531D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B3CDA-5835-4849-AE9D-92F6512482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B71A8F-CA29-48F4-AB5C-991940D3C6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0D6261-D1D0-4638-9FBB-0518F47640A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41FA5E-09A2-4E0A-A1EF-67F3D62C45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896937-2FAC-4972-A7F6-B96D5E3844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97B27-7785-465B-A209-C7A8791A0B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8AB145-3C5F-4136-98E7-E45F7241E3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75CF24-01A1-4FDD-A349-0EAC31D478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44BFD7-4185-4ECA-ADC0-380C4E4239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0DFEAC-8D67-48AD-8B71-93BE76FEC9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61655-F729-4CCE-9142-212FA54B128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D9F99-9E3E-4D36-9DBE-BE81A8393A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435B74-8747-490C-BABC-0082407748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6C835F-7228-4E07-8E82-C46FBEE6075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3AA82C-1429-4F23-AC02-B18B2C39CCA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694DC-FA63-4F4E-B256-6CAA509DE5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48785D-D379-4B46-A858-21DE2E61CD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94277-F517-454B-B2BC-CF9D82BE6C2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4A7CB1-CE25-4CD7-93BE-25195D1199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C49D66-F461-44EA-9DA7-A7D9F09879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7CC94-58F4-4326-A3B9-AD1EA29A94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4E4E0-1368-4885-9BDB-FE4CF98E5A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6447F2-0380-4D72-AEC7-3A55DFFC92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90122-6288-4EC0-9C8F-45D001680B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7B114-9EC3-47E8-8E31-1B52A2516E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BB0783-9627-4DDA-B2E2-9B54379EACA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5D56DD-89FD-4605-98E2-87AAD306D8C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45A107-B81B-4069-BC4E-710617D8310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D3299D-1608-48F2-8A04-511352A02D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DE0085-9322-4022-8D8E-0BCEED3137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C34283-8BD4-4110-BF75-413D564AD6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7E14B6-59D5-490B-B609-E5DB1C6EA3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4A0870-6E5C-46DA-AD26-2D389FD350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88756D-E5F1-46C8-ACA0-5E397821C7A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C33273-2C1C-41FD-97E1-26F3431EB1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4E701A-0B34-4A48-8375-05843200F7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E63491-C182-4CDE-8133-D02143BA3E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5FE084-1CD0-4621-A5B9-6D829A909F7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351F1D-3F52-40AE-8F8A-93AC4EDA7F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D64826-6B0D-41D9-9BF1-F95A29CC5C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841B9-42D6-44A0-B93A-C1A8A201FD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5B9C81-2652-4803-A550-3DFCE8015E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642BEB-A8A5-47E8-9DC7-4E3B1FF8D3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9CCA7F-F9E4-4868-B4EF-6D1AA075E88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E35F80-E489-46FB-9BF2-343AF89D5E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A383C-BE6F-4F7A-8348-C977A2AB464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BC834F-0F7A-4DD2-96D1-6DD938CD1F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458EF6-3D4B-479D-BD0B-67CF77D0EC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6A96BC-943C-4267-8FF0-84EC6275C16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8E4FF7-26B9-403E-ACC0-0B37CCC5B8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E85EB-A032-4759-A804-91D4CE76C5D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0E1C1-12C0-4C56-BF9D-54E1063E739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8E18A2-9F49-4462-A432-77E2F84FD9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B1D42-0A4B-4A53-88B2-F9119D56B6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9F6D0-0B6D-41A8-9CDE-24C7A0648E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857D3-8B6A-4CC3-8319-07DE60F1C1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323927-175B-498D-9A05-33A33CEFAE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006580-4A84-4F44-99ED-82DFC97DF2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D92443-4131-4C83-B3F6-6263FA6148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7FD496-AE2D-42CC-A63A-589B8FDA863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307AA8-BD40-4EAE-B9E7-F5AB94716E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3B0BE3-3A07-4EC5-B6D2-B7E24B7BF5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AA9C67-0B3F-4B1A-B277-9B5A0AE1FC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76657D-B864-4CF1-86ED-DA8318E3E0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18C9E2-FF87-47DA-93FF-487366EEB30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3C23AB-6338-47AC-8FE5-8599BEFE8C2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5C4762-C6F2-4BBE-9128-E85E105F391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38F10-40F8-4773-AC6F-F0EF5E77A9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3D985-DDD8-4EC1-835C-B37D9354D3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7E4625-9DD8-4E6A-8E3C-ADACE9CADD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14733F-21B9-4242-81CB-96A4E87D02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337F93-3B41-4592-B182-525C624C4D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C66904-A3D0-41FD-9A63-FBCBCBE58D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2B4AF-2A5B-40D4-BECF-28041F50FC6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145990-827D-40C8-9AD4-277B5E4125C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A3FFD4-7E83-4B24-96AE-F14D0ACC652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432C16-07CB-406B-8836-F2B530AACD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CEEEA3-7009-420A-B976-E6422C7663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CCF07-AAC0-4868-A503-7EA0B2BFB3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527191-1B0F-4E23-9062-8E0EA55F34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CC3AA7-5606-4791-B792-BF841BD5B0E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E0E1D-ADBE-48AA-86DC-E20A5C50A8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1EB9BB-5DBE-423B-8FD2-221828A99B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492805-1949-4CCC-86E0-362B30D7AD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029567-40DE-4257-8DC4-54A071E09D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66EDC9-C152-4EF2-B1EF-864F425FBE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D3C854-0CB0-4693-98B9-43A912B935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1BDF23-9F01-41EC-AC73-A6815CDEE3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790430-5A6B-4DA0-94C6-EB3A8FB41A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25272-0AF4-454C-B17A-79D32A934A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3D0C62-3ADF-4853-827F-CEA043458E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B13DA7-A504-4CEF-A861-CCD110DB4D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97130B-BA7C-4CDE-9ABC-C38E95CE6F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57A873-D06D-4751-A461-3CFAAB8999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7D2EB8-1767-491D-9E25-05C0B25BC01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263663-959C-43D5-89C0-22D95C5E86C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C38D42-5FDD-45A5-A7EE-FF80ED5460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77D2E3-B70F-4C56-BA68-AF3E99A72F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201EAD-067C-44EE-A3AC-41620ABD26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C37E8-887C-445C-BA78-063A7FCA8F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89E320-590B-4513-B994-1D0FB75F8F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DB695F-4B10-4129-A647-8F3EA7F2F9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80CA6-21EF-4E40-898E-C012221194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1F9016-FF7D-4D94-B258-3EA01F27D44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9D9687-EBDB-43E3-BC97-E0EBAAAB2FA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8DC116-8511-4A54-ACAB-CB4AEB42A2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40168-49F2-4D21-A909-1CC9CE6EE1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57775A-6588-4DA6-B6AD-06D363AC061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7DD3BE-6788-46C9-92CD-15165E937E3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CF06D6-DE6E-4C1A-AD1E-E6C9E4F97EF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5732F0-4056-485B-8D36-C8BC682E0AC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8C2C35-A9F3-40F5-8675-0049073254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AB436-1863-4A87-BB2B-4C01CBE83EA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E19D5C-90F2-4E4A-B548-08701A6227A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85AD41-8340-4486-899E-DF2890E26D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F01107-3920-4B8E-B6D6-6BA1CA14CD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688A2A-63BC-4AB3-9313-683444F6BB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897ED4-F416-4EBC-AD64-77CAD26A78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F182CA-2F07-42C2-A825-59985F1B2B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2EE558-44F4-44EC-819E-A32175B99B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B38B7C-9F05-4513-9A0E-300767519BC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4A47B5-2CC2-4E98-AAAF-405B5A3C45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5B6D63-F672-4E8B-847C-E287CBD60B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3AEDBE-ED4D-4248-8B86-E1595187A91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29B88D-063D-4D26-85F0-B60C9D0C45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B7F2B7-1C57-41FD-815A-7A9260FEEE8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9C6114-48D2-4E54-A3F3-C62B6E1E572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F6B88-EB0C-4FDB-B08A-46596185F9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25B789-32A6-4BDC-967F-E9B7F34810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356E35-1A27-4F9D-9E5A-A6E0B93651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C7DA8-C62A-4FE6-A67A-7679137AC4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57172-1019-4976-A120-A78F7B55B36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89F2BF-4448-4DDB-9663-FBA7405602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2CB158-F081-4F82-BEA0-7489DFCAEF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6EE9C-AAEF-4C68-B82B-6073C1A577C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499290-B8C1-4997-A3F5-CB628ECF24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569D8-95AE-4AAF-BEAB-50F6AB9941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AB3E7-AFC9-44B2-BC36-01E2A50D132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783A3C-CD3C-413C-AFF4-47027A2ED7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739CAE-2AE6-4779-9348-25EAB5672A2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BCEF70-6588-409B-82D4-34AD5C2E66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50FB17-3676-43CF-BB73-B129CC2D012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2976D2-0994-4811-9B77-785EC2DA866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635E28-8464-445C-96D7-36627D66CF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986E75-7905-44A3-93A9-8CC735F2E25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C234BF-C900-4BEF-AF61-712AB64C5C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1EC31F-2489-4FF4-8583-6CEF5AA723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774228-DA71-4515-A6E2-BFAC2261BF6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92BBE6-E5CA-495B-A2EE-91DA485F60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A0DFD-E086-462C-9700-B60C08B698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FB8FFD-1EFF-41A5-9A22-D288ADAF15A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C3A5FA-C797-4D82-8F50-8C341E2FB4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52DFB-7605-480C-9EF4-39794B344E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C7341E-53D1-43C9-B8F9-576B4EF1C7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DB3900-5FBD-476E-8C20-AC7A104314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6157A-A0A3-47CE-93FB-428992BB06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FC371A-F3AD-4CD8-9BE2-D6D8F3AA13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1A528A-7D18-435B-BD60-4A1A8CBEC5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AB47A1-FAAE-46F6-A71F-0DFE63FFC72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2EEEDA-9ADB-4986-8ACF-D349378289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B39CC6-A4F7-4651-8BED-6000CA2405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11B64E-5595-4C52-92DD-CE5305B254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78A4DE-108A-4107-ABDE-BE35973C35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148A04-AF9D-4E4E-8950-1DD573BBC7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42AF6A-5524-40C5-ABBD-B3979A21A0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360564-FBAC-43DF-99DF-54FE299E4B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D2FD8B-D04B-4CAD-A0D8-DB2C6C941D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C42511-068A-4BA0-9554-BDE47DC916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116583-ADC8-4261-8A9D-3ED1D7ED0D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63B2C4-AA04-41D8-B9C4-55FAC91922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69B3E8-6303-4B6B-BF66-4BF8BF9705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16A5F4-F512-4C0F-AA27-CAD6E6F69B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01872-BC9E-4231-9235-552B7BC19F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526345-C7C6-4302-A7C8-9A05E84090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9585A-E2A7-44D4-80AC-8B1084D3DA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65D068-50AB-40F0-971F-6A6DAD3B325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749B56-D98B-461A-8961-1FFDFEA183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B89CFA-7745-47A7-9270-C11AF726AF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CEB035-52AA-4665-A457-9CD2C626FA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81189-5CB3-4ECE-8983-F6CD7E4A059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05EDB-D7DA-4D7F-A815-F937C8C91D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1186CE-A895-4387-A28F-5264A5D24AB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78F373-F400-4C01-A4BD-077FECCDBF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CC0406-7EB2-4642-A632-62C8E312295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0D0F7-0D27-490E-9A1B-CBBBE613B35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FF4A96-E692-45E2-848F-BD5D27F208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92CF40-7B2C-4F69-ADBD-436FB7C549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FB7A5-6DF9-44BB-8091-0AAE0087D7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0FD870-049E-4C1F-9C84-ECC6ABE76D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C1346-470F-4C09-96B6-FEBE8A28481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3AE354-4597-4844-98F6-BFDC8CC6919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453FC2-6C5F-4700-960F-BA7B9C74FA2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C086DE-0E4F-4313-A61C-A94FD5EEEF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C4F18F-53B6-47B1-9C5B-29E569F99AF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9AEE9A-3C01-48B8-86DA-4686BE6915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2C73C-85F6-4C04-BDCA-59924B31106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C4B21-7382-4134-8F86-508F12DD08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B2D943-2AB6-4927-89C1-C538892E5EB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7FF74F-5B85-41C4-BC18-43BC199E63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8CB81-D0AC-48D9-8182-27533731276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5A508-0346-4CE6-8B25-3EBC8FA86B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48E375-B1EF-4809-90EB-C973C53C65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10C495-DB3B-45D0-AD45-2C4E36AF57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E9D82-CE2D-4856-97E8-F454F75E15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F99C51-37E8-46B0-9711-5BC1FF2CA7B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FEF6A5-7D51-4ABF-ABF2-3C3A6B43FA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4564C-C790-49DC-827C-249EB62232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69A64D-CDD9-4128-8C1E-8D7C75EA5F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38C680-86FB-4098-B86A-95B3BA899C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5AFF59-F6AD-4C34-AC91-7291B5AA23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892ACB-DF24-49C1-BD28-B49FBEA23EB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0A7408-1E03-4D7D-87BA-0CD687276C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683BC6-ADF7-40D7-8C5E-BE2FC70D47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FF5726-38CE-43B0-A2E7-C95DABD5501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12C504-B7B6-4E7C-A8FB-86865CD4EFD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37711E-A7B5-4808-8903-F63C7CF85D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5B6ED3-360A-457D-A19B-11508DB0E0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F3B2F7-C1D0-4DCD-953C-BF5442AA4E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5D09B-65EE-49C5-B0F9-C6E755E745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CD184F-3ECB-4A93-9935-FFA1DD5F122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6FAAF3-53B1-437E-B9B9-5E0D7970BE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182899-CD35-43AC-990B-90EB3B8BD9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1ACC7B-B507-4173-9C4B-7A9B9C45F97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5FD378-538C-46BB-9267-3C860EFF5F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684C2-F698-478F-A725-9E086059E9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13F3A6-E84B-4B71-B38A-16DF07C6B19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1A0FA-50E9-4F6C-89F2-757F411A2E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2080A3-FCE4-41F8-9C38-CDC371B7DF1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BBE15C-E0EA-433F-8F57-207E0F1D5D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BDE797-4923-47DF-871D-66CFFD9B09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F5A3FA-18C7-476E-BBFD-E94DAF85F8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781F93-6BD3-4105-8D9D-2A045545F0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648B11-F502-4B11-AADF-F0655E87BB5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3D387-172D-45A5-A845-CE264678C6C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CD4AC0-CB82-4F17-B838-703BDDD0F6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B1D772-623C-4662-8B54-8BA5E60CC0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94F01-FC21-462B-BCFE-51C9FCEF6C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792EEA-82BE-44AD-9DFB-D252B5E5E85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610A60-8E1C-4767-92FF-801788B51F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8A168-6248-450D-AD52-A06F87E4FAD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79927-0769-4DB3-9606-5414ECF3B3B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58539E-F4D0-4F17-B58D-0A92C85ACF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2226AD-B2EB-4E6C-B8F9-A023683546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842A4-D482-4B1F-BF53-2A404F3CB72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3B111D-824A-4244-8A9F-9B9A9991947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E7EFBA-7B6D-4167-AEAF-64CE7EA989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E44445-6A3F-4E7E-B289-416AF1DE77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56670A-F224-4535-809E-A409086FCD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57AFDA-C145-4623-B04C-D3E5B11323F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5045BA-8A48-4DF3-8C30-62C7C60BCE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8F4785-728A-4B38-87E3-D0630DA81DB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AC3C42-E29A-4107-B0FD-FE4ACC9C6E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F4E37F-3B92-4AC1-92E9-3313C9B9558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11ED24-BAE9-4875-892E-58E7D22DEB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CEDE3-4929-4551-B17B-A6B4C0E5AAB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5C6FA9-D7BF-4327-A87F-16438384D9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8A658D-3038-4A33-AECC-27B816A900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5BC732-7C2B-48D2-BC45-45AAB6555D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E2699-B40C-4A79-88A8-6E155DBB92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63CDE8-607B-41EE-AD75-3483D6E735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A7C499-FE9F-436A-B37A-1315C18A60D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93596-88FD-4C79-9F31-4AB92D21B0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877260-A6C3-4775-88AA-401E3041C5C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41F88-17FF-4FF8-B5CD-2F548694186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2F401-1805-44FA-8DA9-8B48A3E621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34C6A8-74EB-4732-A489-6BED4ED42B5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D2A3F7-75E9-4D84-978D-11798A7235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EA4F9B-672D-4107-A3F8-E8DAA515F1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36683C-4E9B-494C-85F4-5B0A8BBDF1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944307-3699-4326-A873-0C8B14533D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56423A-E2E3-43DF-B1B8-1A6D7F908BB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0BDE4-E2E8-4D17-8432-CA85DB5ED87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C6FA3B-E264-4006-9117-BD3CED0750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81E9F4-B67F-44D7-AC12-E20F11531D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0257B7-733B-4595-92DD-FA5C529F69C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3A00F5-3925-49A7-8578-78B863F4F10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557C3E-734C-48D9-908C-42F37F025D0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0D29DA-77B4-4B2F-8B76-276EC6B267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484054-362C-4D9D-92DC-8C70D0DCB95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sp macro="" textlink="">
      <xdr:nvSpPr>
        <xdr:cNvPr id="1895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16BD5FBA-F84B-4AD0-80C3-601E22B38C92}"/>
            </a:ext>
          </a:extLst>
        </xdr:cNvPr>
        <xdr:cNvSpPr/>
      </xdr:nvSpPr>
      <xdr:spPr bwMode="auto">
        <a:xfrm>
          <a:off x="3806952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21F303-1CD3-430D-9532-9F767AD5FD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BDDE4-B3E5-469C-A1C7-1F11B37902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EB7EBE-A00D-49FD-A4F3-B102083E011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4AF4E6-045D-4875-A8EE-213CAE26C1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7245BA-9D7F-48AC-BE17-32E176470D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10ACB-106D-41C9-8B23-7656F21D88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CFDB9-7318-4F2D-A432-52DCC092AC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09AD48-23EB-4264-8ABC-D6AC7F054B8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A0260-DE70-4194-80A0-D109D403FD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524CF2-F3A9-4791-941C-1112623BCEC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068C8-CC85-427E-A962-CCAE002C5A2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07838E-C140-41D2-A777-F93A6D4456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90271-4DC1-4F76-BDA6-7DA2CCA1919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D4385-8A5C-4702-9E41-82A36B600E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6A0065-7739-48FF-83EC-A9AE7B08D4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6FE68-FE80-4FD2-A989-B569B9FE0B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DEB6C8-2758-4CD4-BDB0-823D66EA4B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0AC3AF-50B8-4FD7-8C1A-85C96DB1FE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5FAFB0-C454-4F17-B53B-89A8C599732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21AD3-1D09-4BCE-82B8-9AA9A3B43DD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DAAB71-EBC2-437A-8DC6-19215EEF6B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131A9F-1010-4842-81B4-B23E47AEA7B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904FD4-AB37-4038-8498-6A0DB1A642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5DC733-7C58-41A7-B1EB-D0E718F033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4B83DB-A073-48A2-BB31-D34F88D13A4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C60C9D-2574-4C17-A9A3-C16F9532B1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D9BEF7-DB1B-4F38-BEA3-8204367DC77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14B753-5ED1-43D6-84D4-D442AF7824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FFE249-F76B-4A36-9A2B-C8ABC41F464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3BEAFF-79C3-4336-8A54-F1365A894A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36792A-5D2F-4A72-BE92-D9042F40A1A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0C28A-536E-4F79-9687-BE7EF269B13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66BA95-734C-4345-B2C4-7703756842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C1A3F-CC1C-4091-A021-14169DD3AB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DE4A24-9344-48DC-9A53-30FA922DFF8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9249C-52D8-435A-9120-D7ADB4A829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6C34F-8EA0-45F7-85EF-87ABA9C73E8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42D324-3FED-49E3-9F2D-E310A95053C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BFBEDB-100E-404C-AD46-2A1302766B6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BA5489-911B-4F4D-8084-0BC90DEABF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866DAE-D210-4D77-BDE0-BEABD1E232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0666FD-3C74-4D4C-949E-D7A3D4A47A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EC1416-13CE-4AF2-91AB-E844C4ED1E7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966728-7456-4E80-A860-A6B623CB6F0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2559D8-1166-4981-9425-FD119C625E1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0B5E10-E6FD-4602-BFC8-B485EA4BBE7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7FF07C-DD47-43B1-8BBD-177C06E96E8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DEFBF-41F1-49F3-9667-DF86F705CB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B9F0A1-676E-4763-8CC8-54E5A030BD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84D4F-75BC-4809-978F-F23CA5C5C8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55FA83-D65D-4793-8936-17EBEA61D9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BFE59B-17B0-4EE6-A019-F5778AB3DB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1935BB-E29D-4B03-B0F5-0E88E5C9D7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CEFC09-08E5-473B-A39C-214C85FEFC1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C64418-0F1E-4963-82E0-D35FE871394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D7AA87-0F53-400A-B417-2E15EA22E6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88FCD-24D0-4185-A82B-49F83A157D2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071D80-661C-4EA6-8C95-86D1BBFC28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F23FAB-3ADA-4DD1-ACA6-05855E5FC1A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8525D6-A789-4D49-A81D-475AFED6BD5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0B9ED3-38C2-470D-A4EE-EFB8595AD47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2F1BC6-01F6-4AD8-87A5-BB811722302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7B8BD1-C58B-499F-B6F0-AD3A01C1189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EAA26B-2A9A-4438-9F5D-81C15F6590D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4C110-98CB-4E95-B7B5-02D668256E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F72AD-FF5B-4F05-AA05-BBDFF05B98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F20056-1CBB-418A-98E7-1DA47220730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0C61B-574C-48B4-95EC-D389CA9514F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3F3EEC-C5DE-4D27-8B29-F8ECB572C6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60ACF-C591-45C9-924A-3E0357E4BC7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DC8C14-A361-49FE-9B73-F6A1FD956B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6464CE-E514-4D6E-8085-2E8AB1B77D3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0308AF-1362-4FDB-AF33-5D788527EC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0BE89E-8D70-40AF-A207-4798255E1B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D9DFB9-474A-47BC-8CCA-45EC42A10C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264DD8-EA23-423D-8CB4-63F68A6418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8167DC-46C9-47BC-B06E-5635260176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BD15AB-73E1-47EC-8B0A-DF3C829E94E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CF05EA-6383-403F-99E6-3078DF9F20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BA8E97-E860-4042-9507-DEE45D85AF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2C7BE0-8212-42CE-988B-F28826300D6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C22C3D-CD2C-46D0-B626-001F224D963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0DFB87-E8C3-4D9C-A505-DA1F796AA1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EF7774-F1EF-4BB2-B87D-AE171C4A70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1ABBB-4BC5-4766-9A25-124E94E410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21A0D3-E113-4ECA-8DA7-9668143B6B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310234-17DC-4EB8-88BF-B034E7BC343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E39B14-A5A9-4B09-9501-84E3468B423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AEC9B2-EBB1-4744-9A67-763DB233B6D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27A3D8-2D4B-4FE0-B2DB-EC685C00238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2987FF-0D6B-4852-AA62-83C3502467A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18443C-F6D2-4900-BC01-11B3F05310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40CCAB-13A8-495F-91E3-C8D81944821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BF4907-3F28-4ACB-9A97-BB2069AAAD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DE555-F1FD-423F-ADED-510E00CC15E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FD1E16-6538-4788-91D9-BA77E289C8C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DA9406-7674-4343-9B5B-8D7562B995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74A927-1EFA-4E4E-813A-C2B5B610D48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A70023-1D59-41EE-9DBC-60E187F988A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808F48-C2C7-47AD-A7A0-4EE7BDDF41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AC7B13-9DFA-43BD-B6DD-535F51BAFD9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B307C-7869-48AD-8F9A-0DF3B74A53E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22E0EF-C800-4763-9834-BCFD31ED042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1E8FB-199A-4F93-B592-557097B658E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4D077A-851E-47C6-88CC-78E77877E2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4CD868-F543-4C90-9014-DBD6E2E597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8FECE3-0491-4621-8A9F-19965D309B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1A1A1E-9D63-43A9-8987-107DE9003B2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06E180-11C7-429D-852B-53FB5405B61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B27408-8DE7-4126-ACA3-30047BF6681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76120-4C9F-4FAC-A257-1E466917B5F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68AC70-3B55-4C39-A20D-186638FC67A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EBFA0-F43F-451A-AEC5-2F0D2E2894B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7E2B86-3F32-46F1-AAA7-0DAF0E9F29E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1573F-8B88-4D07-847D-B3EACAC67B9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104CE4-03E8-472B-ADE4-474F7943BD6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DC26F-4C28-41BD-AC99-16A8A207DE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7B517E-648B-4D71-BAAD-6710FDBA1D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15021-E419-4A55-8AD0-F62D79DDB74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0C9ECC-30C9-4FC7-BEA9-6C4B9066EA5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A184D-5105-4468-9045-0ADE6844D34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8D814-7A4F-4AE4-840F-F81B2AA02F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B17A13-A067-43EE-969E-8CB9BB8C157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4B27AA-8949-41D1-AA71-368422E1641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FFF07-873D-4484-A777-182D5552667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9B2A85-176D-4F84-9713-080555E1794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884978-B01D-47A6-AD90-F1B1049F1FC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1FE44D-C923-4B18-9CCC-F02625C2668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89BACF-4CE3-4D57-A573-017EA2280A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3294B8-BE30-4CD7-B086-BB352AFEEA2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F616CB-9EA5-42F3-880A-E6CE363C163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45230B-5ECE-4474-8AD2-B9664BD2A4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73EEEE-597A-4422-80AE-48604C1DDC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FCD9E3-47D8-42FB-B32E-087BCFF461A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C6505-68B9-4FDF-A10E-CC8ADEE813F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5552B6-26FF-4B37-A1F8-5BA969E0E25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ACBCC2-AB3E-469F-BFEC-BDAA39E9B2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4FF16-A678-46D9-8C31-01AC866FF08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70DB04-5A23-486D-AC28-450A52F4A4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9D9A3-02BB-4909-BB8A-6145010C401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55063B-8746-4B89-B816-57537A65FA0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D30485-227A-4628-A268-D05436CEB79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6011F5-0F3C-483B-BE60-01E1DD1693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C59A92-CB17-4ECF-BC14-090FF3387A2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D05838-3FEB-4E92-B135-09C2DA0D11A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0F2EF3-3451-4DF8-802B-9090F2A708F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B6ABB8-02C5-4131-9238-70E7D441114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F20970-86D2-4E28-9AF6-8B1B32DFCD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0E013-DC3B-4A3F-A62A-A10DE9C6FCD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FB91B-5F43-4358-BD43-37ECEE355CE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F774A2-1D10-4947-AFA1-1988E35279A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F91F2F-FF8B-42C2-9F2C-348ADFCCEB4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82E386-6B48-4046-81C1-A3DB5EDAC58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D84B5C-AB76-41A6-873D-344759C0743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21D79A-2ADE-42D9-AB86-DB11B5C1B0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6C4195-4C08-49CD-8440-43F66DC95D7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3AC099-6B3E-45B4-8D60-D9A46D7EF20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88FD9A-8F37-4828-B15D-314D2E34F83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082EB5-2BA5-44A0-A5D0-9B37D7B588D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643300-8266-426B-B419-A21A1C0A4AC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6EDB6D-B7ED-4F44-92BC-CA80BD237E9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7EA2E3-C029-433B-BD10-17E89D174EA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021680-EA20-4D09-AE30-439C029933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12BE2-F915-44C7-B031-56D312B84D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C84D3-9A79-46CE-ABF2-2ABFF8DB00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C4664D-001A-4A64-9E0E-AB79583575B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442BD0-1925-46A6-85AD-EE6382795D7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9C46D6-2F2F-408B-8E5C-A2AE42D4E59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E6E058-9005-4DBC-A5E1-B3E38174B5F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B7948-7C12-4836-846D-ADD8C40886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8CAB06-69F5-4478-931F-7D683CD7607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29E0E1-5126-40CF-8C60-01D669438B5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351FE-9C6E-4741-992E-164C3C3BBEC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86B086-985D-4093-8ED9-0286B0FE4BB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390420-C480-40CA-BB0E-5F9C1C7CE7D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7AC6B2-3A3B-4AEF-A0E4-B0D6978C62E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324AEE-E1B1-4752-A2F0-AEEA01830DA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B307D-5067-4684-85D3-5DB61B03A4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C60795-80AE-45EF-85CC-44856EA4A5E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E6252-054F-4406-88E7-148E810BD00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15B268-54E2-4B5F-8993-6E8056E7E00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8E0996-D3CD-43C1-8E07-68A48AF2971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CF155A-789C-4B8E-ACF1-F6CBB608B2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3D04F8-3B83-45E6-ADCA-9DC8161027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1ABF4C-DDD2-4D01-AD55-411E3B02FFD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8CF0F-4A08-4449-A5B5-805D79F6DC2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F9B252-F0AB-493F-AF7F-3A23BCAB38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8BC95B-24A6-46C6-AF6E-1F285E710E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590600-C73E-4179-9E68-9D6CA0607B4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1A6169-30A7-4483-B9A7-9DD2BB1175F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2405D-DC9C-4485-AEFD-CACD943D355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816135-0BDD-401F-9F69-87A83884783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1072C5-9CA0-444C-9B17-D30E19CC87B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C306B6-7357-4765-A5EC-649B413E4D1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46810-39BF-4201-8E88-FA7D9954C6F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03225A-BB9B-489E-8D85-3427E0F9AD2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74C550-C2C3-43A8-A66F-1EC6177B4E6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18808-4062-4A37-8B4C-9EEE95B95DB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C10E90-6278-478E-8BC8-6DC08F5832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1079C0-8416-4023-B616-C771A9DE307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BA0EE1-A9DD-4B88-8093-E9972ED6A8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A6BEDE-FD24-4D72-92C1-19ED184C9CF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286B4-4215-47F9-A964-F08ECC79541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4CE8D-51C0-4CB1-91FF-6BAAD0FFBAB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B6A0E6-E0F3-4811-A969-0E411BE1D6DF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F81430-F602-4A17-AB7D-ECD73D9E434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DEC62A-0841-4F1D-A09D-55BEC93914F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CC7EB8-1124-49AC-B117-088CC1F42C8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C32F6C-9A5B-4B15-8131-C7BC437024F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06C565-8D8C-4A48-8E02-7B4F3050B86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E0B50F-3925-4EE6-807A-98D6672E924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77166C-D11C-4F99-B2C7-7241F1901AD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777BDF-6B42-475D-A1D8-6E18AD19395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CE1FA4-7946-4648-81E1-99DA13E0B5C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6C10B1-AAB4-4ED5-9AA2-9C08A2802E8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1A30E4-A9CC-4A53-AA3A-EC968E755B6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D981A-53B5-4A09-B408-6A225E0F1B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D0E90D-468D-4B65-870B-54ACB450AB5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A44AC3-5821-492B-8A8D-32F7F4698A5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7E0F62-AEDA-4E1D-94A9-C87B299BE59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637D2A-B93B-4EE8-9963-C146B132830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1DE313-E4E0-47B4-9DCD-06A65F3FFB5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18942B-E28E-4960-AE1E-C9D23755A1E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5F20B6-83D4-4D21-836B-29D02B62BD41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59F809-0B33-4FB1-A6CC-A79E47DD55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3020F2-FEF9-4826-A979-E8E024B009A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A4E65-8617-4C88-A6E7-708EA83C6B6C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0B214F-4BAB-4BE9-9088-0A128B8F119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FEDE3D-74F8-4758-A17C-0631CC49DB9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788F4-F373-4FCD-9E54-3BE9C2AA39A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03752B-18E5-484A-95F5-D8621BF3D82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2F51CC-0956-43B4-940C-505AE7865DE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21A420-5D91-4DC3-AA32-6CD1853EFE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1E39C-0CDA-4AF4-AF75-5C40D4D2373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49D38-633C-47C8-A9CD-54C3BBC9812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E80A1-E579-456C-8021-4A75EBB5D17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274A4E-028F-4A2D-99D4-921A08AB04F8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2313EB-E398-43A6-A157-E4FF4F21066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D11273-9A83-41C0-847A-C0AD8141EB5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BC14D2-E085-4524-A077-87E00C7B8DE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08FA9D-C353-4F7C-9D35-F15EF9E0562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A8A000-5C61-473A-9A7C-BACB0D780C00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4D195C-63C9-4FF3-B5B4-75F64B6975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F2F3A6-00A2-4677-8B31-A3D7EAD9EA33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48A2A4-43AD-4A27-82CF-06D57088B1C4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E0397D-5BFD-4015-89B5-6AC3A3A4334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DD8D7-589C-47D8-943D-39B2414ABDB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3BEBDB-1551-481D-8661-AE00130DCC0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66CC0-E5DD-4E32-B4ED-08854CF7CBCA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FE233-11CF-4053-B3D5-F4F9B4D06CE2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DBF4B-9928-4DB3-BD04-42E87455A1A9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737505-ECA4-4C86-BC99-324A7E3D818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320F2E-8C78-488F-99CE-9676D67AD09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F60DA-26CF-4BE7-ADF7-93F1C94617E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7AEAF-1099-4F9C-AA58-3D25D91555AD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4D5379-DE99-4C2C-9D33-0EDD8C46FA05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7E0868-D64E-423D-A5E5-7E7B3103DF7E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680820-BAA4-4234-8A68-2045909D7CA7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D95A7F-8367-4472-AC19-F3B83A94CEE6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86779F-9EBD-4B44-BA72-EAC948224C3B}"/>
            </a:ext>
          </a:extLst>
        </xdr:cNvPr>
        <xdr:cNvSpPr/>
      </xdr:nvSpPr>
      <xdr:spPr bwMode="auto">
        <a:xfrm>
          <a:off x="3806952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pic>
      <xdr:nvPicPr>
        <xdr:cNvPr id="2156" name="Picture 35" hidden="1">
          <a:extLst>
            <a:ext uri="{FF2B5EF4-FFF2-40B4-BE49-F238E27FC236}">
              <a16:creationId xmlns:a16="http://schemas.microsoft.com/office/drawing/2014/main" id="{AABE0108-AAED-49AF-BE16-11EBC2A4B3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sp macro="" textlink="">
      <xdr:nvSpPr>
        <xdr:cNvPr id="2157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DF67EEB8-8603-4E27-8B59-4EE7D8BB28E6}"/>
            </a:ext>
          </a:extLst>
        </xdr:cNvPr>
        <xdr:cNvSpPr/>
      </xdr:nvSpPr>
      <xdr:spPr bwMode="auto">
        <a:xfrm>
          <a:off x="3806952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pic>
      <xdr:nvPicPr>
        <xdr:cNvPr id="2158" name="Picture 41" hidden="1">
          <a:extLst>
            <a:ext uri="{FF2B5EF4-FFF2-40B4-BE49-F238E27FC236}">
              <a16:creationId xmlns:a16="http://schemas.microsoft.com/office/drawing/2014/main" id="{00F63CF2-F4AD-437B-B76C-A139AC760A8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16</xdr:row>
      <xdr:rowOff>19050</xdr:rowOff>
    </xdr:to>
    <xdr:sp macro="" textlink="">
      <xdr:nvSpPr>
        <xdr:cNvPr id="215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D9A412FB-900C-4467-B5BF-8BF73D23F3A8}"/>
            </a:ext>
          </a:extLst>
        </xdr:cNvPr>
        <xdr:cNvSpPr/>
      </xdr:nvSpPr>
      <xdr:spPr bwMode="auto">
        <a:xfrm>
          <a:off x="3806952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60" name="ListBox2" hidden="1">
          <a:extLst>
            <a:ext uri="{FF2B5EF4-FFF2-40B4-BE49-F238E27FC236}">
              <a16:creationId xmlns:a16="http://schemas.microsoft.com/office/drawing/2014/main" id="{7339AEE4-15E3-418D-B4A3-745D35152D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pic>
      <xdr:nvPicPr>
        <xdr:cNvPr id="2161" name="ListBox3" hidden="1">
          <a:extLst>
            <a:ext uri="{FF2B5EF4-FFF2-40B4-BE49-F238E27FC236}">
              <a16:creationId xmlns:a16="http://schemas.microsoft.com/office/drawing/2014/main" id="{8F597220-C20C-41F8-9864-AF1C11BDB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62" name="ListBox4" hidden="1">
          <a:extLst>
            <a:ext uri="{FF2B5EF4-FFF2-40B4-BE49-F238E27FC236}">
              <a16:creationId xmlns:a16="http://schemas.microsoft.com/office/drawing/2014/main" id="{ED435081-8CC2-4B14-B45E-8C79327F4BC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16</xdr:row>
      <xdr:rowOff>24765</xdr:rowOff>
    </xdr:to>
    <xdr:pic>
      <xdr:nvPicPr>
        <xdr:cNvPr id="2163" name="图片 15" hidden="1">
          <a:extLst>
            <a:ext uri="{FF2B5EF4-FFF2-40B4-BE49-F238E27FC236}">
              <a16:creationId xmlns:a16="http://schemas.microsoft.com/office/drawing/2014/main" id="{27ADAAF3-A704-41E8-B7D6-31B28B6B371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85725</xdr:rowOff>
    </xdr:to>
    <xdr:pic>
      <xdr:nvPicPr>
        <xdr:cNvPr id="2164" name="图片 16" hidden="1">
          <a:extLst>
            <a:ext uri="{FF2B5EF4-FFF2-40B4-BE49-F238E27FC236}">
              <a16:creationId xmlns:a16="http://schemas.microsoft.com/office/drawing/2014/main" id="{4E65AB45-4B0D-418A-A512-3A5F898255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165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ED337D24-74DF-43E8-BF5D-294488CDF156}"/>
            </a:ext>
          </a:extLst>
        </xdr:cNvPr>
        <xdr:cNvSpPr/>
      </xdr:nvSpPr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2166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99C4433D-0F19-45B9-ADE3-BACE32481F37}"/>
            </a:ext>
          </a:extLst>
        </xdr:cNvPr>
        <xdr:cNvSpPr/>
      </xdr:nvSpPr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67" name="ListBox2" hidden="1">
          <a:extLst>
            <a:ext uri="{FF2B5EF4-FFF2-40B4-BE49-F238E27FC236}">
              <a16:creationId xmlns:a16="http://schemas.microsoft.com/office/drawing/2014/main" id="{CD8B4FC9-2336-4AF9-B5D5-C34CDC3336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68" name="ListBox4" hidden="1">
          <a:extLst>
            <a:ext uri="{FF2B5EF4-FFF2-40B4-BE49-F238E27FC236}">
              <a16:creationId xmlns:a16="http://schemas.microsoft.com/office/drawing/2014/main" id="{93AD7C1A-DC7F-4A70-9115-22A2E46A32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169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B6B2C338-164E-440C-B6F0-BD3F81421186}"/>
            </a:ext>
          </a:extLst>
        </xdr:cNvPr>
        <xdr:cNvSpPr/>
      </xdr:nvSpPr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217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D81161C5-2E4A-4355-966F-9732DCC068AF}"/>
            </a:ext>
          </a:extLst>
        </xdr:cNvPr>
        <xdr:cNvSpPr/>
      </xdr:nvSpPr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71" name="ListBox2" hidden="1">
          <a:extLst>
            <a:ext uri="{FF2B5EF4-FFF2-40B4-BE49-F238E27FC236}">
              <a16:creationId xmlns:a16="http://schemas.microsoft.com/office/drawing/2014/main" id="{76BC72D2-4860-436A-998D-ABAC88053A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72" name="ListBox4" hidden="1">
          <a:extLst>
            <a:ext uri="{FF2B5EF4-FFF2-40B4-BE49-F238E27FC236}">
              <a16:creationId xmlns:a16="http://schemas.microsoft.com/office/drawing/2014/main" id="{8829BEF3-C703-460F-A3D5-B6A6A1015F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6952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sp macro="" textlink="">
      <xdr:nvSpPr>
        <xdr:cNvPr id="217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E4F350A-5E8B-49D2-9D15-1A9A6867E023}"/>
            </a:ext>
          </a:extLst>
        </xdr:cNvPr>
        <xdr:cNvSpPr/>
      </xdr:nvSpPr>
      <xdr:spPr bwMode="auto">
        <a:xfrm>
          <a:off x="3570732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B4835679-1AB3-49EA-B95B-A9014AE5D001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A935E169-4CDC-4119-B776-7646D95240FA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0C8A1C31-404A-4630-BA64-9AA3E8CDAC02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D6905BBF-898C-408C-A756-5D6140D400C8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14</xdr:row>
      <xdr:rowOff>0</xdr:rowOff>
    </xdr:to>
    <xdr:pic>
      <xdr:nvPicPr>
        <xdr:cNvPr id="2178" name="ListBox4" hidden="1">
          <a:extLst>
            <a:ext uri="{FF2B5EF4-FFF2-40B4-BE49-F238E27FC236}">
              <a16:creationId xmlns:a16="http://schemas.microsoft.com/office/drawing/2014/main" id="{A0A872DF-BE2E-4F9C-9A3A-24FA0299CC0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13</xdr:row>
      <xdr:rowOff>15240</xdr:rowOff>
    </xdr:to>
    <xdr:pic>
      <xdr:nvPicPr>
        <xdr:cNvPr id="2179" name="Picture 40" hidden="1">
          <a:extLst>
            <a:ext uri="{FF2B5EF4-FFF2-40B4-BE49-F238E27FC236}">
              <a16:creationId xmlns:a16="http://schemas.microsoft.com/office/drawing/2014/main" id="{9B38F36C-2193-4992-8424-5FC90ED44C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80" name="Picture 43" hidden="1">
          <a:extLst>
            <a:ext uri="{FF2B5EF4-FFF2-40B4-BE49-F238E27FC236}">
              <a16:creationId xmlns:a16="http://schemas.microsoft.com/office/drawing/2014/main" id="{434755CE-90F0-40F1-A90A-CE74B220C4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81" name="Picture 44" hidden="1">
          <a:extLst>
            <a:ext uri="{FF2B5EF4-FFF2-40B4-BE49-F238E27FC236}">
              <a16:creationId xmlns:a16="http://schemas.microsoft.com/office/drawing/2014/main" id="{C2D3D611-2F12-4CA6-A7EB-B3BA491ED11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pic>
      <xdr:nvPicPr>
        <xdr:cNvPr id="2182" name="ListBox3" hidden="1">
          <a:extLst>
            <a:ext uri="{FF2B5EF4-FFF2-40B4-BE49-F238E27FC236}">
              <a16:creationId xmlns:a16="http://schemas.microsoft.com/office/drawing/2014/main" id="{D7DC85B2-B523-4A47-94D9-2511363610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732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sp macro="" textlink="">
      <xdr:nvSpPr>
        <xdr:cNvPr id="218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15B56087-D584-419D-A79E-146DD20E1DFC}"/>
            </a:ext>
          </a:extLst>
        </xdr:cNvPr>
        <xdr:cNvSpPr/>
      </xdr:nvSpPr>
      <xdr:spPr bwMode="auto">
        <a:xfrm>
          <a:off x="3570732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BB80B488-FA3D-424E-A0B8-558C8FE41B4D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E20010F9-1B27-4410-A6DC-F6C7AC75593F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52184C33-8E56-4D0F-8BEF-45572396159A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FD3A7D99-9EF6-4015-B751-1F24502D43CB}"/>
            </a:ext>
          </a:extLst>
        </xdr:cNvPr>
        <xdr:cNvSpPr/>
      </xdr:nvSpPr>
      <xdr:spPr bwMode="auto">
        <a:xfrm>
          <a:off x="3216402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14</xdr:row>
      <xdr:rowOff>0</xdr:rowOff>
    </xdr:to>
    <xdr:pic>
      <xdr:nvPicPr>
        <xdr:cNvPr id="2188" name="ListBox4" hidden="1">
          <a:extLst>
            <a:ext uri="{FF2B5EF4-FFF2-40B4-BE49-F238E27FC236}">
              <a16:creationId xmlns:a16="http://schemas.microsoft.com/office/drawing/2014/main" id="{92AA5A1A-8DCC-40EE-B612-EF5F31739A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13</xdr:row>
      <xdr:rowOff>15240</xdr:rowOff>
    </xdr:to>
    <xdr:pic>
      <xdr:nvPicPr>
        <xdr:cNvPr id="2189" name="Picture 40" hidden="1">
          <a:extLst>
            <a:ext uri="{FF2B5EF4-FFF2-40B4-BE49-F238E27FC236}">
              <a16:creationId xmlns:a16="http://schemas.microsoft.com/office/drawing/2014/main" id="{47F3D69E-484B-4A55-9411-8D664E736E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90" name="Picture 43" hidden="1">
          <a:extLst>
            <a:ext uri="{FF2B5EF4-FFF2-40B4-BE49-F238E27FC236}">
              <a16:creationId xmlns:a16="http://schemas.microsoft.com/office/drawing/2014/main" id="{08E2A00D-64A6-4488-ADB9-7FCD99D3EC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91" name="Picture 44" hidden="1">
          <a:extLst>
            <a:ext uri="{FF2B5EF4-FFF2-40B4-BE49-F238E27FC236}">
              <a16:creationId xmlns:a16="http://schemas.microsoft.com/office/drawing/2014/main" id="{AF50FE89-75DB-4BB8-8504-4BC360869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6402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pic>
      <xdr:nvPicPr>
        <xdr:cNvPr id="2192" name="ListBox3" hidden="1">
          <a:extLst>
            <a:ext uri="{FF2B5EF4-FFF2-40B4-BE49-F238E27FC236}">
              <a16:creationId xmlns:a16="http://schemas.microsoft.com/office/drawing/2014/main" id="{C5C6FEB7-D0F8-4C05-BCA7-803FF323A6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732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11</xdr:row>
      <xdr:rowOff>3810</xdr:rowOff>
    </xdr:to>
    <xdr:sp macro="" textlink="">
      <xdr:nvSpPr>
        <xdr:cNvPr id="3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53F46E4D-4A7D-4975-97A0-8F1C52D7D8B7}"/>
            </a:ext>
          </a:extLst>
        </xdr:cNvPr>
        <xdr:cNvSpPr/>
      </xdr:nvSpPr>
      <xdr:spPr bwMode="auto">
        <a:xfrm>
          <a:off x="12849225" y="4733925"/>
          <a:ext cx="1080135" cy="4610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EE4EF749-3F31-417F-9EBE-0B4202871484}"/>
            </a:ext>
          </a:extLst>
        </xdr:cNvPr>
        <xdr:cNvSpPr/>
      </xdr:nvSpPr>
      <xdr:spPr bwMode="auto">
        <a:xfrm>
          <a:off x="12849225" y="14763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312C80B2-D74F-40A1-943B-34EF162EDCCF}"/>
            </a:ext>
          </a:extLst>
        </xdr:cNvPr>
        <xdr:cNvSpPr/>
      </xdr:nvSpPr>
      <xdr:spPr bwMode="auto">
        <a:xfrm>
          <a:off x="12849225" y="14763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A550929E-1D93-47C9-9B7B-8A1874114762}"/>
            </a:ext>
          </a:extLst>
        </xdr:cNvPr>
        <xdr:cNvSpPr/>
      </xdr:nvSpPr>
      <xdr:spPr bwMode="auto">
        <a:xfrm>
          <a:off x="12849225" y="16573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79FE92C9-A5D8-4B75-8112-4D7A0808342E}"/>
            </a:ext>
          </a:extLst>
        </xdr:cNvPr>
        <xdr:cNvSpPr/>
      </xdr:nvSpPr>
      <xdr:spPr bwMode="auto">
        <a:xfrm>
          <a:off x="12849225" y="183832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14</xdr:row>
      <xdr:rowOff>120015</xdr:rowOff>
    </xdr:to>
    <xdr:pic>
      <xdr:nvPicPr>
        <xdr:cNvPr id="8" name="ListBox4" hidden="1">
          <a:extLst>
            <a:ext uri="{FF2B5EF4-FFF2-40B4-BE49-F238E27FC236}">
              <a16:creationId xmlns:a16="http://schemas.microsoft.com/office/drawing/2014/main" id="{343EAD78-980D-43DF-94D5-03CD38359B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476375"/>
          <a:ext cx="1080135" cy="103441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13</xdr:row>
      <xdr:rowOff>114300</xdr:rowOff>
    </xdr:to>
    <xdr:pic>
      <xdr:nvPicPr>
        <xdr:cNvPr id="9" name="Picture 40" hidden="1">
          <a:extLst>
            <a:ext uri="{FF2B5EF4-FFF2-40B4-BE49-F238E27FC236}">
              <a16:creationId xmlns:a16="http://schemas.microsoft.com/office/drawing/2014/main" id="{8647B870-70D3-48CC-9008-78760A19C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476375"/>
          <a:ext cx="108013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11</xdr:row>
      <xdr:rowOff>93345</xdr:rowOff>
    </xdr:to>
    <xdr:pic>
      <xdr:nvPicPr>
        <xdr:cNvPr id="10" name="Picture 43" hidden="1">
          <a:extLst>
            <a:ext uri="{FF2B5EF4-FFF2-40B4-BE49-F238E27FC236}">
              <a16:creationId xmlns:a16="http://schemas.microsoft.com/office/drawing/2014/main" id="{EE1F5099-3CD9-41EE-9E13-2F186B4182E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657350"/>
          <a:ext cx="1080135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11</xdr:row>
      <xdr:rowOff>93345</xdr:rowOff>
    </xdr:to>
    <xdr:pic>
      <xdr:nvPicPr>
        <xdr:cNvPr id="11" name="Picture 44" hidden="1">
          <a:extLst>
            <a:ext uri="{FF2B5EF4-FFF2-40B4-BE49-F238E27FC236}">
              <a16:creationId xmlns:a16="http://schemas.microsoft.com/office/drawing/2014/main" id="{BF2357F2-E93E-49A3-A9E0-B441DF43A7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838325"/>
          <a:ext cx="1080135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2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D3C0131C-436A-477B-82E0-A5029AE8B342}"/>
            </a:ext>
          </a:extLst>
        </xdr:cNvPr>
        <xdr:cNvSpPr/>
      </xdr:nvSpPr>
      <xdr:spPr bwMode="auto">
        <a:xfrm>
          <a:off x="12849225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5E4392B4-EDED-465E-B500-123F8965D2F0}"/>
            </a:ext>
          </a:extLst>
        </xdr:cNvPr>
        <xdr:cNvSpPr/>
      </xdr:nvSpPr>
      <xdr:spPr bwMode="auto">
        <a:xfrm>
          <a:off x="12849225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67706F3-C37B-4D88-A91F-46FCEE161EFF}"/>
            </a:ext>
          </a:extLst>
        </xdr:cNvPr>
        <xdr:cNvSpPr/>
      </xdr:nvSpPr>
      <xdr:spPr bwMode="auto">
        <a:xfrm>
          <a:off x="12849225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A8E70A55-0C79-4BB3-B0FE-E9EB46CBFDDD}"/>
            </a:ext>
          </a:extLst>
        </xdr:cNvPr>
        <xdr:cNvSpPr/>
      </xdr:nvSpPr>
      <xdr:spPr bwMode="auto">
        <a:xfrm>
          <a:off x="12849225" y="50958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12</xdr:row>
      <xdr:rowOff>19050</xdr:rowOff>
    </xdr:to>
    <xdr:pic>
      <xdr:nvPicPr>
        <xdr:cNvPr id="16" name="ListBox4" hidden="1">
          <a:extLst>
            <a:ext uri="{FF2B5EF4-FFF2-40B4-BE49-F238E27FC236}">
              <a16:creationId xmlns:a16="http://schemas.microsoft.com/office/drawing/2014/main" id="{2D56DAC1-F505-4B5C-BA9D-B65BBA9AEE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5095875"/>
          <a:ext cx="1080135" cy="628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12</xdr:row>
      <xdr:rowOff>9525</xdr:rowOff>
    </xdr:to>
    <xdr:pic>
      <xdr:nvPicPr>
        <xdr:cNvPr id="17" name="Picture 40" hidden="1">
          <a:extLst>
            <a:ext uri="{FF2B5EF4-FFF2-40B4-BE49-F238E27FC236}">
              <a16:creationId xmlns:a16="http://schemas.microsoft.com/office/drawing/2014/main" id="{5C5C13CF-7A28-4536-8679-6EE9D3C8314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5095875"/>
          <a:ext cx="1080135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12</xdr:row>
      <xdr:rowOff>9525</xdr:rowOff>
    </xdr:to>
    <xdr:pic>
      <xdr:nvPicPr>
        <xdr:cNvPr id="18" name="Picture 43" hidden="1">
          <a:extLst>
            <a:ext uri="{FF2B5EF4-FFF2-40B4-BE49-F238E27FC236}">
              <a16:creationId xmlns:a16="http://schemas.microsoft.com/office/drawing/2014/main" id="{8FCA26B7-6431-4017-B269-454603FF852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5095875"/>
          <a:ext cx="1080135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12</xdr:row>
      <xdr:rowOff>9525</xdr:rowOff>
    </xdr:to>
    <xdr:pic>
      <xdr:nvPicPr>
        <xdr:cNvPr id="19" name="Picture 44" hidden="1">
          <a:extLst>
            <a:ext uri="{FF2B5EF4-FFF2-40B4-BE49-F238E27FC236}">
              <a16:creationId xmlns:a16="http://schemas.microsoft.com/office/drawing/2014/main" id="{2DA0699E-577E-4CED-BC0E-A5332DCA683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5095875"/>
          <a:ext cx="1080135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0057B-FA16-45DF-8AA6-2010EC26AE2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D6D200-8CA4-4DD3-B109-AA539E85FE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D0712C-57C2-4AE7-A1CE-5EDB72540F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4A60D3-7D90-4C61-A1F5-843079EF00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13A88F-6AA0-45D6-9B77-8BE54DC522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823F5D-11C0-416D-AC0A-48B47C1561E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B5731-E74B-4C17-9D0B-EE0E075BFCF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E3CE7C-88B8-4B05-8552-C6E1F2BC8CB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A6D1C-107E-4294-8211-C82C19030AE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187B1C-6E3A-4133-B6F7-75793A313C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FECA9-04E5-42E0-B572-697E5B71387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E488A0-9233-4B48-9479-DBC64D35422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837DE8-D726-4EB5-8422-7D5F625B322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A89D7B-84C5-4BCC-ABAD-4CDEDEA41E6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698E8-8F26-4D01-A7FC-34113FAAC26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C0DDA-BEC8-4D59-8671-F0BEDFAC80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0EC4C6-93BB-4D95-A5E3-9A9303B2704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49531-DA88-4ECB-B7A0-1BA7851F2AC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2A4450-03D3-49E4-8B0C-C9746B577A0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B16249-1BBB-48F0-8CA1-FC71B952C6A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F06DF1-5E6A-4FEC-AFD4-48215B1BD86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7F6C22-4B90-4F16-B5F3-8ED86F6EDC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94508F-1283-46BA-95D0-4B9FD89487A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188F38-1D14-423C-B4ED-386EAD3BDAE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B226CB-5264-4BDD-B4A2-4F0651160D7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B1394-03B2-4D3A-83BE-E8AF8DA3AF7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181D51-BD12-4B96-9217-A520AB15B36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9CA979-D6A0-4F3E-BEBA-233C397EB29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83C3E-145D-4E5E-94EE-51781AD36E9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90F21-452E-43CC-B525-7835DB6995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5F054D-3C87-4B5F-BB55-C58ADA67EFA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37CA2A-75CE-4717-82AD-AD4205BFBF6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AF154-B059-4D4D-82FE-7EB95D2DF42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7D2E49-83E9-416E-8B77-756CB6571D9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A9BA96-3C64-47BE-90D2-140199C56CF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0D1DC5-AEA5-4968-A0CC-AA4CF027887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F6D24-ED8E-4C1D-B61C-49EBC03B5F3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5639AB-DED8-4743-836A-D8B339462F0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FEA3B7-98A5-4517-865B-430247E8BD1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13E388-4FFD-463D-8FCC-B7C2F69AEE6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CF2889-2152-4F00-B280-FE6975FC29E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0E6F37-83FE-4BF5-ACC0-46F4413A7DF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970775-7112-4A59-A5DD-6D3AD263E73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D4852A-FF44-4694-A151-4FCDAC3A420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DA921-53C2-43D7-80FE-CBC20077F7F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9C668-1DDA-4C06-9825-7C5D31769A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15042F-7A53-45F2-BBB1-AFCA4C50FD1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99BEE4-3377-4200-91CF-B48230F52C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A01CFF-59C8-48F9-9672-B4B97B4CA79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BF3DF4-3FD3-4F78-9007-2941EBD9CB2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747175-F752-43B4-B0DA-D679AA2C631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F54052-5E7D-4ED1-83BE-83C7FF626CC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B88F1C-66F1-46CA-9ABE-74D3F512C2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A83B6-0D91-4FA5-AA16-90390A4838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6383F-8AF6-47B0-B70D-67DFC9BF3B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7579FC-96DD-498F-A0C0-E0FE1CB30F7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FB1B45-9383-43F1-84B1-44033C0F72C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1083A-4DC8-4612-838D-7441AA930B3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ADC412-1E48-489B-9479-39DD14C5A9C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C14D73-9328-45D1-ADBF-9307D80F2D9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F47513-404D-4C7D-817B-70F9441137C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BA6084-5F42-45B9-9A41-90E17444F9E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95FE9-FA65-442B-8061-2B539580910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B22DC-DB20-47E1-BE61-678BCCE498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BCEBE0-2DEC-4ABC-87C8-8B683F98F06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A11874-5453-47E3-9164-A010685A646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84D4FA-62E9-4FFF-AC6A-A90EB1D6B70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78A767-D16D-48AA-95F3-00B53C44F62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A97DC-C57F-4167-BD91-CB6655FDCC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9ED52E-B1B9-4A06-8CCC-840DE628A0A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E3718C-ABA8-4056-930D-5ED98B651EF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96A9F-EC0F-4268-9AD5-4543443F359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02CF6-1A5E-401D-8683-52EF131F172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0589BA-8DCB-4B4C-B873-B7A02897C7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FEED78-F83A-44A6-B921-5618BBE7CF5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97F0D-E17E-41AC-BFDA-A7C8C5BFFF4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4100E2-9FE2-4389-AC45-FB98750B09D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43ACEF-2926-4CF4-85DF-96FBCC6F05D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C5BD2E-17BD-46EF-B6B3-EC60A7353E1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98CFF0-748B-4B5D-B544-7FF200C659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6BF609-A331-4F6D-947B-6A1C878464E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C94555-4FBF-4127-8DFF-D76A44170C1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5CEB7-66F1-42F7-9619-F41748D521A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8B782-7BD3-4C75-BDFD-F6E75B6818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B152DA-94FC-43DD-9282-686BC76071A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200122-0083-43B9-AA7A-372A598349D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76489-1306-4278-84F6-8F24C812A38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54C3D2-E14C-4739-B0CE-A6E788E646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9D1F7-86A0-4AF4-9781-9015DB58AA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91A7A1-BC8E-4A67-9027-533E58B80F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A8AD8F-C3AE-4E04-9669-F2EAED1883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D467A-D6D4-4456-B2B6-D875EA6CC9C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B1CC9E-FD24-478A-BE70-F75497031B0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39221C-E099-43E3-8916-C353F25CDB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737AE-8927-4CB9-9074-951DE5E1386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EC6A69-51B4-40E4-84A5-7C6336F113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6C9224-3A2D-43F2-AD65-15A55FC4CAD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2206E2-D071-45FB-8217-988A14109F2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BCDC0-7442-43E3-A62D-C6FADD24E39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19EBC2-1568-4098-A9D6-EFDB3008C7B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D9962E-556B-45A9-A4FA-BCD75A5FC2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FC8A84-68C0-464A-9B4D-FF6908D74D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E82414-2F09-4B39-8B63-07341EF23CB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16A846-B9A8-4170-A128-AF632E1D773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C1276D-469A-4692-98A3-6DED79937A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C36241-BC2B-436B-AAF5-A616C06E168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D2698D-3E04-4751-830A-ABFAA7A9FB4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66FAA5-56BC-48CB-BB59-3612068ED80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110880-F32C-407A-9C01-E0E487EAC75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3CEF72-88C9-40A5-B835-34E6093E64E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EF7C8D-3ADE-4DF5-BBD8-FB256D2C32D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7FD65-9D0B-488E-AFB6-77B791E470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351563-E816-4219-B72C-F477B3E11C1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A744CB-01C8-4390-B07F-21487449AC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CA2C47-5DCD-4561-997D-5166FEEAD5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4685C-8D56-4D43-B05E-661F03967CA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0726A4-90D3-4FF3-8749-2DDB5769A16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E0D435-7D8B-44E2-845D-BBB0DBC6699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2884FF-1A93-4733-B3D7-F6D9ED46FD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6B49E4-2B40-4DCE-BB53-CD51180903F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272D1B-8D46-4159-B4E6-81516B91A8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E77ACE-0EDD-4ABD-B1B5-AA8850173D7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9E5BD2-24B4-48D4-A270-C058BF08811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89282F-3F7B-49B6-9D64-359A49FB57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A661D-82E1-482F-B6ED-6710FDBB052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58C3BF-AE1C-4C35-AFD3-1057FF0A336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58E73C-89B1-43EC-8361-DA653A8D619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3C77E3-0457-4BD2-9EDF-00B1ED6BE9F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905A5-3CCA-4341-ADF8-F6ECCF7388D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30F601-ED16-447F-8ED0-191AF472330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91D3C2-D9FC-4F0C-B745-11A735A11B9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B7D61C-F4B7-4FF4-A74D-2E853C60D27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CB5D26-0E9E-434E-B061-986D366496E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64ED96-EB2B-4F8F-BD4B-B2CF93211FB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2C84EB-8E5F-490E-8154-638CD0C0F12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31859B-3B48-410F-863A-4F41DFAFB03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498628-C8E1-4204-8549-36B7AD28933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ADF4D-CB62-46B1-A8B3-6BA62BE6504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A59D4-D38C-413E-8D3C-004967F4FD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5BD731-461D-41FC-85E5-7112E596AA6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E697B7-9B8B-41D0-AB6C-3ACE6217D86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46BA2C-5636-4EAB-BE76-C33DB323D2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1F7475-8191-4816-8839-1B545D9F580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20CAB-CD29-47A1-AC66-51F1F796D73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91D3A-5359-4698-BD6F-FED0A235D43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3B2BE0-1CC9-4840-B13F-5DCFCD92944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EEBE6F-9004-49CF-811D-4212806F838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F9171-48E8-43BC-BBBB-F55D5692077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83047D-E0B9-4E94-B1AF-DB2F08ECF5A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6ABC8E-1780-427D-B99A-D32C35D2A04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164C4-D112-42C5-A2B3-0D745CA5593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F719F9-B57B-47C0-94D1-36EB4A8FAB6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14258C-E352-43A5-B391-59CEC0D467B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5CA280-041A-4AA8-BE1B-E918007724B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26C2B6-62E6-452B-8D5E-5ECB03E7C30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66C5C0-6A25-4F85-A036-24CABDA393C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28834F-CFE7-4AAE-8BAB-C47C0952210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B66F13-89B3-4DEF-B338-8AABBC4BBBE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761604-0557-4C81-8634-652F1095226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9C8348-92CF-4DD6-9AC9-5314302EBB0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A1CF69-C167-4D2A-A9DA-612AA2A255F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B35A8-4B5F-4F9E-B740-EF638A7721A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970955-5B78-43A9-A434-B1D754E5751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7C1F08-8D2A-4521-A8DC-2F5518912C6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144949-0D1E-474A-8D07-401730A2F5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29A693-2CC2-4889-941C-66EF45F1AA9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BB79F-BCE7-492C-83CD-93B8AD3880B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713844-C698-41DA-A02B-7AEC252CC38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E1FDCC-778B-477D-9D3A-B63CBEAA2DA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3CFCFD-BD48-4BA2-B02E-D2F2FA6BE39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94A6B-43E2-46E2-B6AA-F711FDC8B12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4EA2D3-5BAD-42E2-A985-69B5FED1720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3FCBB4-A712-4C82-8A2F-BB779BF356F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5CD2BB-ED1D-4DE2-848B-355DB3895F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3260C-5949-4BED-8C66-9A10C649F64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D16A42-B1CF-4A6C-812A-703DB2E55C8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FF02E9-3C96-420D-A557-33320CD58A1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A8DF94-A2CC-4BE6-80C8-30D33B9371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0C1C3C-9A9A-4842-85F2-F19AC144C5D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E72787-E508-429F-A190-95DA7FB5DCB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3212D7-0416-49C9-9BB7-BCC275924B5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CD8EC-38F4-47BC-BD83-B8B9C829383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16F6F-A6DC-46DA-A68C-B4B1A66661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46A424-77D7-4558-8D8A-44F35CAFBAE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80DE81-8D7E-4CBA-995C-3D7F008CE1A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B0AAB-2697-4183-8776-331E3F911F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EC18A5-D004-4CB3-AD82-7D3DBA63FA9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97B9D6-D233-472E-AAE7-18AF7A93C03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4C15F9-752E-4C43-B319-338C9000CFD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46BEBD-CCEE-471A-97F5-413F4FD4248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20C6AC-A92E-4DAA-BAC0-90ECA6A9609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2BD8F8-78CF-4698-A32E-ECC7D84FB8C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4C8DEF-1796-44E4-922D-7280C55AE7D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3A6B1B-BEA4-4D4A-852A-44A55AA1AD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C1E71-E445-4F7E-8365-4240A200CB1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D8DB42-9BB9-477F-9C4D-925C281FF4B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74FE8-524F-46CD-900A-5C6635E38F1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C8819F-F035-461A-A9BB-3D238865F9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CE97F4-5B3A-4E19-A419-B43291AF26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B2FDC0-BE94-4F82-B669-66758D2EF9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08758-FDDA-4EF0-A317-D5DEA71019E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E120D9-25AD-4ECE-9A18-200D9850B34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7C4035-433B-4A8B-8504-79CB892F491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590B94-489D-4EF4-B230-AABCD095C34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43DAA3-F936-405B-AEDF-F163B8B30DE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6F4CAA-1C02-48C1-A9ED-8C7C21A6AF0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490E74-28A0-4A2F-BE1A-3A0B24ED7D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01729F-6467-4C6C-B3AC-170BF950711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D9FD2B-7720-4107-9098-E47E1591DB6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16732E-B1D4-44DC-88D2-EF5C136EDFD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3F9424-F498-4B0C-8284-4601B4FEF2F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571F32-B884-4FB1-B85B-9B67672E989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6EDB8C-7AA2-493F-8209-BE3FF2C794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81BD0-441F-4056-9D1E-E187B82E6B3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89EB4-AFE9-4401-B675-8C7A7D42F79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A514C5-0672-43B3-A1FD-DB54D514ACC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C65669-3444-446D-9797-87A9E56A537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8E89D1-36E6-4D30-9FF7-7B2360EAFEB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20819-C0F4-4CDD-8D27-C2F9EDA4064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EDBD5B-4757-4BEA-96BF-2FE54CC96D5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8BBBC-8834-4111-BB66-9FA864BD7B3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192114-5663-4941-B100-F200C7DF9F5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B0E5F9-E598-4142-A5B1-8A032E7DC96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909AA6-5D19-4C6B-A638-B13A038EC89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A0DA67-5521-4D26-AF02-13A0815AFB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8A0C2C-EA8A-4B7C-8045-9CF2EAF4A25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7823DC-2186-4924-B31E-1B229F905E8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2F521-6F2B-4400-BF7D-E6546717DAF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A716F0-6BA4-457A-A07D-044068282D6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641CA2-73CD-4D28-B768-408B0D6CE1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AC40C9-EC31-4AC2-93B1-0503B201EE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4F23C1-AB78-4B7F-B532-35C817134F2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BCC87-86BC-4772-9603-0EF339589C2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B42DB8-D1ED-43F5-BDDD-D0DBAE8B41A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B0CEE4-3F9A-4F3E-8A09-4FA5D2FC14B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1DF72-0B3D-4F11-8A91-B92F7EC5160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A8BD1-EDC9-41A0-8A4F-4B0FD303AA3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7FFE5E-C932-42B1-BE96-F531C6B374B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4D318F-1F48-48A5-8D99-3E6CE3A5749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383EB4-7C18-4B4A-8559-8CB3F55377A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5D945C-1E3D-4E11-8ED9-064D6C7E14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073FE6-5197-4D0E-B900-AC4EAF101DB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FEE476-2FC4-41B8-B249-0FDE8ACFB54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55C84-13E6-49F2-A84F-E6FC88DBFD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6A8B16-C367-4E41-B272-D6B9A9AE54F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5E4CBA-BB06-44E7-BE1A-9E4A084E802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B09DE0-D03F-4714-83F1-B12B1C24393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99280B-C241-4585-8366-CC1F7D8600D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9AEAC-963D-4552-A786-0A9408AA73B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188C3-F780-47C9-8028-6197F82CDDC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A22451-93E2-4B11-91CB-169C4768751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38E3FF-A192-4224-95C0-C9541F165B0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4647D5-6350-46E9-903B-C70368ED41F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B4D707-91F9-44E7-B16B-8A6B0AFF1DD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FE2A16-6147-470E-A961-E8F98D3811E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4019A4-0F9B-421F-9200-19481B9151B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1C9E4D-FE8A-4202-8CC1-EA6E8E899F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FBFBF0-05F9-4580-9F3D-D2FFAFA0C1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A6B3C9-4A7E-4AA6-B307-AC3DDF4BA9C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AA9FC4-D6D9-4ABE-8CFD-1DADB8C953D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A134B-5FF0-44A6-8998-135770E3601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AFE943-C24C-44D8-9DF2-F8B691EB87F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8B4A58-F0BE-4479-8C3D-82AC615DCA1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3E728-3846-4F8A-813C-42038FD92C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8754A7-F743-48C4-9503-27D4FF7C50F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3DB9CC-CE28-49E5-94C8-D0FCBE9BF2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550E6-7D6D-4CE1-9948-DE8BCED8A2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995394-BB9E-4A38-9F17-AB27336CC73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E5868-FB3E-4A91-94D4-9F465F9D4C6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5778C3-B56F-49EF-8B0E-220FD5BF47B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3D6EAA-B966-459C-B1C1-BC10C96CBC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4A82C7-277F-47E3-A82B-AEC12D92FE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91ADD0-844B-4CA9-9574-74DA695E3D6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DCC8BD-0C05-4DB2-8CDE-CB7D4ADAB59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15FFFC-8EFF-4023-8BF2-6C940C23C4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E99034-4862-439D-919E-2D2263F1138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6666D-D04D-41DF-9FF6-402C050BA5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62633C-6821-4D5B-9A7F-226EB118689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EC4B24-874C-45D3-9438-88AA7CC3115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7E0935-67A0-4DF9-82D6-BD63CADA6F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0964E2-0A81-4AB7-B396-EFFBBCEECE7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914AA-AC4B-4DAC-B849-EF200453688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38FA5E-B180-430E-8536-795315971F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8B5CCE-3E3F-4916-8D4F-CF98F46446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A16C4F-C366-4B8B-9D73-46CBD3EA1E2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21B7E0-1EE6-4290-82B7-28A594213E6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8E0BE1-5412-4E55-A44C-AA4C0AC047A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8187D5-E965-4C4B-B465-B789D87A4D5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587A73-CD15-4E87-B971-5A7B29E25D5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66623C-AFA1-4981-8172-DCCA2931199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D9FE3C-6747-4186-82C9-019C8C5BC0F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E9DF5-87A2-4FDB-A6E7-2367C9F47A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D60251-A58F-4D47-865A-A219211568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71B90-C8E0-4EF2-ADB2-04AB435A72F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D3B99D-B734-412F-8A5D-99E229BD583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9A93CC-A5C2-446C-A405-BAB65BA99DF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70C02-C8E7-47AF-B2FA-9C142932781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7607C9-D1C3-4A5D-A58D-A6510AD57AD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BC4F58-6216-43B4-8660-9996F58AB1B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30F8D0-4A8F-4B04-9E83-FF010811386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D2E491-223E-4717-AD8F-1E052E20C7F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D63CA-D585-45B3-88EE-41393F273E6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79FA9-2ED7-4815-9FDE-DEB4D47EDD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A3D3A-30E6-4723-89AF-0C75BB39717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54E6F-805D-41D0-8D79-700C09502C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65092A-3A3D-43DB-8019-391F229D22B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9590C0-8A8B-4F8E-9EF5-51159971A7D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BF5579-136C-4008-A20D-4D41C4732F6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8696DE-D286-4C92-B43F-911DDF9BB38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1BB91-50C5-45EA-BFEA-E626BAD316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07AEFF-3011-4FCA-A057-CA10EA2F73D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F62E65-2749-41BF-969F-74C48912BA6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2DF6D6-AD3E-4FA0-A8B7-355379EDDB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B1A7AD-4612-48F9-8D04-0E0D7B8D5A0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00D4A1-D831-4372-8131-DAD716C4D4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4DB6B6-574C-43CB-935A-D847D38A21C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66FCCA-A904-480B-8081-19175847EA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5214AD-B77E-476B-854E-A0CB8201F3E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000B63-429C-4705-B2AC-6EA948EEBCC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2D44B3-D3CF-4581-90B2-0AA1B83333E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53179-B53C-4FFA-B43E-AFC9418B6FC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84E465-8726-4751-8DC4-9DBA8EF55A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812815-532E-4E97-AD94-88AEF9E5AE6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83232-AB1C-4745-97BB-3537CB7B4CC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70B83B-E425-42F1-B7BF-83D75A1317F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290B59-6C77-43D1-BC68-54F9061D9D6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ED69F1-496B-4B72-99D7-21C64C12963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CAA71F-C6B7-48A3-9AE4-8B352A224D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4617DF-022E-4B9C-B597-4DBBEF9F4C2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52EC1-326A-4B43-B14B-51C9A69284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4329C8-2CA2-4D7F-8EA7-04FA662FBC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E954B-B40D-4794-B046-95FF3FD387A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46AAEE-B1B5-4DEA-B224-672AE4ACA0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164EBD-8506-41A5-8FC8-F6770466CCD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6C259A-72AB-41D7-BB09-68B1415C72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B1683E-BFB8-40C9-9E3D-BB4BE39E3A6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A0C9FF-B158-4591-8F2E-5FEC1CB7E7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986E2D-373B-44CC-A7CF-BCF8718D052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B78A16-90C8-4F8D-A1D8-BE608B8D520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DCDD09-363B-4575-AD45-B9ED519DF4E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86E33-5C6A-4A5B-915D-29BDCA609E4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309844-F8ED-4B0E-80B3-40A1950B54D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609E5A-008A-4C2E-9457-B6607ECFB73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7C0A38-EE71-4B51-A616-67EF75578EA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B39140-7EC6-47E7-BC29-3F0E0B501F1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B629C9-6F49-43FC-99BC-FD3C194BEFF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10EE8D-C9A2-444B-BD6C-39AEF0826BC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F327AF-EA10-40FB-878D-E2C8BB1F036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0A1037-2B00-4602-B675-7DD31AE1493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8AF1D3-9379-428C-8BD0-26AE64907AC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27E61-6163-4AF1-86A2-9F1CA7F2B4B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3CB7D1-7F9C-47F6-923A-79C1A644844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00C62D-E25D-4D30-AE82-8C93BF281E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D6E4D7-397D-46E3-90E7-5B0B153771D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19931C-C57B-4FC6-87DD-75397AC9C7B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D01988-DC8A-4024-AF63-DC85DE435B5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A6A73E-E07F-4876-9951-F639BE12F39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3A29E1-C2B3-40A9-9763-913F892366A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70053-B908-4101-936E-FD5A8FDF2EA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9F47CA-8D44-4391-B353-816D43D6947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5B84E-2558-4E1A-8D8D-F89B81EFD29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C6A963-4AB8-4716-9253-A282D9FC09C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03938-D4BF-448F-BF9D-8E0090FBD4D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1FC1F-4708-4E79-B958-CB3B14ACA49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3A638F-31F5-413F-AF82-A7D7CF93AB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A4F268-90D5-480C-B19B-C5D681842DA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464682-CD8B-44C8-BC8A-7D645B68344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0031D3-A119-4F90-990F-1343CD89FB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7969D3-5122-42EB-B385-42DD51F7D31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6343C7-7526-4B0C-B140-B92F4F31CAC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B16869-0B68-473D-8539-06A115527AE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4A720-E05A-4505-A7FD-684C9700308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E0712A-DBFC-4BE4-9731-D3C706DE40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3D609E-93BC-47CE-A178-2ADEA2A11D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D0BD1D-1B75-4297-8CD8-23327EC3E17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7091DA-4F6C-4AF2-970A-8AC50A07BFA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2EC504-7297-45D1-8027-AD3667C43EA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D7E9E0-323F-4748-A569-AE061CB5A4A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ADB785-2418-4908-96CC-39A2BF79B0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A9A81B-BDB2-4728-837B-8C435780872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AA7988-662C-4008-B40E-7F2CFD950A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C52467-F018-490E-BDEF-DE09615AF8F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F3B1D-B029-4A61-B4A4-94ECF007A85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A3F596-8D5C-436C-8941-497A951699B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94FB90-721E-4320-BF94-76B766B2618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4381CF-4152-4059-A920-87AB1FBFEC0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6E2759-A580-40E1-9C26-C50C2E5025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117AF1-6B89-4A4F-BC2F-E046CA4C6D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2DB6B5-DB15-4ECE-8579-283F96833BB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C24825-8F5B-4DA5-98E2-1FC80C148C6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5F2A6-0956-4CF2-9AB1-DA3F215995F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7A134-F278-41F1-89D8-44C5943848E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37DBDF-9F87-4E29-BD88-B41634BCDBA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3DBF88-92BD-447D-9139-787F4022DD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11054-073D-4872-B7D6-2647A868AC2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4A4BB9-D5FB-4976-A061-8773B3646C4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D43871-9D29-410D-9709-FC0E82928EE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C88AA1-A599-4AFD-BDE6-4A85664B571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6C5B7B-F1C5-456A-BB9B-EDE79388DB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1C40B7-34D0-4CD9-B64B-79AF387D8E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839061-20EE-4498-866F-25FE4468DD4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063AC-26EE-4AC5-AFB7-BCDD797AA83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7474C-58DB-4292-A030-267ABF9249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0915FD-5E23-4ED4-BB36-B271A914DFA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E6301-4C87-4100-B1E8-BCDBBAA9B3B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79D5D3-16A4-4E6F-9B25-337D1754E7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333692-7DD5-487F-8638-E67E1CFEEE9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BE3CB7-9B29-4FA7-884E-F389AC35C4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5AB003-F71D-4767-94C4-96DA38F62B2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19A67-533A-4614-9869-287CEB768A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81EE9D-A592-4EDA-B7A7-0EC7B40BB91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198B36-BB99-46DD-89D8-55CD253BF07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6E2633-AFC7-4A97-8DF9-F459873400F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36F3BA-0045-4C56-B719-F3147938D09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EE0E16-81DE-4A12-B4CE-E74EE0E764E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D9BF60-89AE-4E19-9F05-96CD6E31A7C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52BFA-EC39-42FA-849B-7778F239830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5A024-469C-4924-A69D-994EE9A08A0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5C139F-00B3-450B-98BC-75E1508FDD8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9CBCDF-4D7B-4772-BCDB-8C5D700B62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54629A-A735-448A-979A-F860EF2A44C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387A0C-4176-4926-8ECB-1E0899B86D3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7D500-7BE4-493C-BF16-3ECAC7AB0E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B49B9-283E-485A-9612-810DED509A4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CFB909-F808-4A3E-9256-09BFA9C0482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C5920-F282-4A69-A270-7C16460E375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D08F8D-CB99-4664-A364-018E21EFFC9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8844CB-DF5C-47C8-A91F-1D1BC739C8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389D93-45C5-41B9-9058-A012BD01B7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8A6312-21B4-4E0A-A92D-21E838331F6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E2EE14-7E9C-4805-A36F-0A9A20D15E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ACE64C-7F09-4D94-97A4-623835B0D61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6F0706-E9D1-4DD7-9AC2-64CCDDC0D6B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354143-0CE0-4412-BF37-0D8FAC68EF2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8EDF2-C80B-4680-B347-4D92B744123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B0A1B-4C7A-42BC-9279-85A390F554E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E64F4-D593-4B93-99F9-008E0A7B51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7D369-AB85-4BED-8724-340FC290A49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7D530-68B6-4C68-A1C5-0552F25F5CA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CEC09A-D98E-4A53-9098-55E2A6E680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57C6BF-465F-4631-8195-953C70E9731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0813B6-6FFA-4E6D-9139-1BC6F50644E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163D58-6454-4D9D-AEC6-8DD937AA712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6E7670-D9BA-461E-BBEE-BABEDBB6B23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BF1FE-35C1-4D9A-AD87-8215FE988E5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C7071F-1020-4B73-B636-81A440F7C57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2A84D7-2ECC-4F18-A8FD-30E94764493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7E18E-0CF0-4739-AD6C-86BD53B774F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B93807-433B-4365-B38C-8C1DA76C18D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F87DDE-BC8D-4490-B580-20C35C44227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61E833-DD28-43F3-A9F7-65E10445C2B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517A96-028E-4F69-A578-B6B7A44C501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7D8E1D-EE5F-4822-929E-75B0FB051E0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C956B0-CBC9-4881-B7A4-AEE8614AC2C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CFB769-3579-4C52-9787-BD247F3CDDB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F4B104-C9F5-4718-A806-0C70B218C12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11C409-E5F7-4023-8DAD-A1C2C3E6E8D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1E64D-B5F5-4BEA-BC0C-255ACC15B7D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C014A9-7A05-49B9-977A-FEA18B42364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072363-C743-42F2-949F-0E846C22C8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53F36A-4139-41E8-95E9-7040225321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D9BC65-AD87-4550-A1B2-5BA7FA20B38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3BCD3F-D81F-4DC5-9835-98F8AE0E66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08DC31-2C19-4C16-99A0-B8191241002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DCDBAD-EB01-4021-90BB-17EE858546D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35350-D2ED-4786-B80A-943ADC5AFEF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E5DCBB-567E-4D79-861F-C967DBE5DF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B4B9DB-7927-48AB-B4E1-C67DD1FD037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6B8B1F-AA63-4408-8852-B1B6D56F26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083D26-1E01-4AA6-8A18-8D176F1AB09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0DFCE5-72C5-4679-9929-D979CAE88BB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D5634-9E08-4AEE-B8E2-F24E90E79DC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8A8DF-DD80-416F-8398-8633C1B3B0E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78B364-6821-418E-9F69-B6C76CBA913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52297A-27EF-46FC-B096-4B98991FE93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825A05-422B-477C-8802-F0B13CBDB3C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5A76E8-605E-40ED-AB01-83E1F2FFFE6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D8D895-FC27-4CC7-9715-D35261A647F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F13960-08D5-4BED-AED5-637CB12F09E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E28670-1B8E-41C7-9A3E-AB716F2219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562E0-C881-42F9-AB4C-4789EC0E243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61E03-410A-445B-AED3-7EDB83BB95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17A160-963D-4139-8E6C-680D0916926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0DE24-BE43-4E60-9E38-DE962CA8E9B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77C74B-81C4-4917-A3F6-952FB1E916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D5A10-5271-4B4D-A046-CB2DF600D77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A6AC31-C66D-481E-926B-B74C16021F2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7DE669-1978-4514-9F0B-300F4173A7A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265DF6-931E-45DA-A100-22718829D2A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0A037-756D-40E9-8B45-48B8FD77B43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6B567-8670-41BB-BE2E-FD274F1B94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644798-C0BB-47B1-BF0C-9B80C326C5F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08AF76-B593-4BF0-815C-33E0FCAE71B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1AA28C-287A-4493-BDEA-6EC77072C01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7D2B8D-AAFE-4F1D-AD1D-17A82CF0DC4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EE3820-AF90-4E56-9279-37ECF490FB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5380CD-4CDB-4737-A6A0-8FCBCF76699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2AF9B0-794B-4781-B286-9028C8E00A9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7126B5-260F-430E-9C14-41A2EEF6B42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6E2ED-1AE4-4AB7-A625-3C474B3CCE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CC30C3-9DDC-4343-8F9A-C29CD8A8259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A01A94-928F-4FA8-9295-27780352B2A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4A70D-0FF1-4A0D-B9ED-36F9AE41FA2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0E7AC-3862-4B75-A4D4-898CCD07659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6119AB-8187-465F-B324-036D9D8F4FC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DA1C26-776E-4E19-9613-D5034AC8DCB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5AC75-0A92-490F-854C-4BECFD1F5D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4D09C-4DAA-4B2A-8AC6-B430B8BA0CF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F94184-31D8-466E-9BFE-ED5DB763B07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8D2556-0114-4385-82B4-948A8605DE5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CD61B3-9BBD-44B9-A3AF-EF967009A22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2FFBD3-4E35-4AE1-B61E-3EAFC0934FF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E481ED-C683-47F1-BDD2-4882AB93D29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DBC4D-BEC2-4ABA-8CD2-D58CA40543E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065B07-2B08-4315-A1CF-AA4893E6583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D57CB0-EEF0-4FE0-AB10-39C371A5B9E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603C0B-F0BD-4FE0-BF07-828BC908C0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691A2-376D-4CEC-B594-2B614395E31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E13550-15C4-4713-ADB5-9A0C4E21894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76C454-13B4-4C4D-8D2A-7DC544C1AF4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6946D6-F084-48CE-8B13-5BE1BE05421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56B5C-63E5-4772-B072-43C581B43A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A2FA5B-C185-4F06-A57F-B487C11329D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72F5E9-DBFD-43FA-97E4-E567F4C0AB4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9DBD57-9D07-412B-B0DE-711DAF7B6B2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855AD8-61DA-4E6E-92C6-40DFC02771D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1BD804-9F52-4E1A-801C-91B63237991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BA004E-F4E2-41B3-9C39-5B6B7A9D24A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179EF5-1170-489A-9555-48AFABAAF1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F75332-08FC-4D56-A67A-618C53B7240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A588F3-FA03-49E6-B3D7-987A6B81A8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CD102-720F-48D6-9997-2AE70697600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759AEC-D128-49EE-8E95-FC0993026C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31A75B-5FA3-46D9-ADED-2F23C9CFD9C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E44BC5-111F-4103-AEBF-2C3E565CAE8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549854-2562-477E-A4A8-D13CC0FFCB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5BDE87-14E7-411F-AA6D-267D0E860E0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B9F601-9079-4F66-A31C-B06F728F92A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C0127E-9D44-4ECD-A86E-82707A9997B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390B19-AACF-4728-AE98-D8DD7BFB8A3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EB03EE-DC99-426C-97C3-2AE07144E80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D6E825-13C8-49CD-BD05-6D3F0C2CE8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EEED78-B0AF-48E9-BF86-F039D9E817A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229345-317E-42C0-A217-80CF2134874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EFBB3-0422-4619-B5D6-ED3B6900F3D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4A0FC-87BE-46A0-A216-82B82319354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889AD4-2D3A-436A-99A4-75A0EC15360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C6D2E8-972B-495D-A58A-25F50E21521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34E87-C3B9-4663-B164-62398641469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DFB4E-0B9B-4BA3-BACD-163C97737B7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60C0B-A9EF-4918-854A-7146681C301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E88232-5997-46A5-821D-A336A972C3A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594B8C-3F62-47FD-914F-9C301869C73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94FBE-0366-41DA-8004-D961B822F1D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6AECA3-6939-4CA2-A45C-5187A5CCC9E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72E09-A3CD-4F20-A01B-84C5E27810B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45089E-3DB4-4B89-9C98-FBBB732D54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4C109B-5E11-4721-9392-4461082141D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33200-C001-459B-ADC5-20A9DC949A2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6F2677-AE57-4F98-9505-CE86A4DCE0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999BB-E5FF-49DD-BB75-186866908DA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B267AA-030F-49FE-A68B-44EFE1FE645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2BD6C1-298C-4E07-967B-75A8408ACE2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D4AFE6-31C0-402F-9D18-A04BCDCA34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BCFB9-5C1E-420F-887A-502647850FB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CE3CAC-37D9-42DA-923B-7EA8574303C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A69983-1E6F-44BE-8389-B0AED60A529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913242-3B29-42B0-9206-4FFA6FB21D9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FE8435-02A0-4064-BEFE-1B801AF6561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04579-E1B0-404F-9281-F6165C64EC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D4EDDB-FA98-4935-BAED-013DE68F149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14106A-1D77-405D-9BEF-A71CAB64557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95A8F5-9B46-4DC7-A3D0-DC3605A85A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70FF8-0256-4992-B720-6D77F77BECA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AF9AF3-659C-4755-A1F2-D82000D8176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BD41E9-9912-4AA5-B185-A2B7BBBAD4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B3A92C-54C5-4141-A9C7-B0FFEF2A4D0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57BB00-7B3F-4729-867D-234898DB714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F5D62F-5653-46FE-96CC-5AF3B753170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2F703F-812A-4196-941D-5AC64987DDD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217BA-9A0C-4BA1-AFCF-53A8C0A5AF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726B12-D3F1-4D16-BE4D-6D1BD28E850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7AFA6E-5AE4-4F72-8F3A-750BA4E10F9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011A1F-801F-4D7D-99BC-A0694B72F3A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26B7C-4DA5-42B9-8AFF-7C0D1EA44D6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41488-F81C-4145-950C-ECC1CB5D09B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C50B2A-D89B-4137-8C29-7234898FAB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F202DE-573A-4DB8-B44D-A3F06838305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9505D8-2030-4BBD-B2C6-B93BBE9D543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841C23-F657-43AD-8299-0BEA5117849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94D00D-B2F3-4E88-8F0B-43F6F7759EA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9D94D5-3DF4-46C5-A369-FB3D942DF6B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6733E2-887F-429E-B711-905F473129D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E4F225-D2F5-4CCB-8C1C-53A6FB9076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2673C8-50C8-45EE-AA1E-7E5E052E622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76BB49-92D2-4BA1-9095-D5E7D87F715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DBA63A-86DA-4C5C-9884-039EC6B1136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1E6FBA-66A6-4B00-AFEB-EA5C2CB7436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75BB2-8193-43B2-9047-3A2C493D85F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93E3D-A583-488A-B7F4-A80C6F781A3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50AF3F-2874-49C0-9E20-BFEF7778844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72816-00DC-4A97-A473-43A0A6C3901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47689-15AF-4DD3-AE7F-FF9F7C7C63B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14DC34-CC98-41D2-A372-92D905B40F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93C7DB-1C41-431B-A97F-8F2BBF9AA3D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D18945-A909-4B7D-859D-6519B2CCFDB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6977B9-F276-4D92-9197-5A1C375DB84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7D3F29-8100-4233-AFC4-6D1544D986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B2697-85E8-4EA1-94FF-42F93B4C3F4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344C0-049B-4311-A888-647485AF3D0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3B4BF8-0F6F-4762-9310-B2849A6F37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2401A7-83E2-4E08-887B-610023C61CB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99FAD-AFA4-498E-A7AF-4C034143858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5FD78-14CC-4973-B025-C8BE12C341E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69231F-6867-4B8C-A686-AC8E4B1504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730524-D5D6-46D1-B776-104DF6370E6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62A7C1-0695-4E19-A40E-CF7FE725B5E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D86D9-FA7B-47F3-B2BF-86F733BC9C2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C40853-EA9A-4150-8FB8-CBEFDDB1642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F0C74C-9DB7-42E6-87D5-844FB657A7A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C7E55A-CE23-4D12-A62E-1FA9DC148B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EF8B23-54E1-49C1-AF08-3BFF09AA43C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96809-8289-4D05-9E90-A05802CAC9A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0DCB0-B5AC-4828-AC77-AACB21AE3FC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131C92-641F-4C7E-871F-AC36C71141C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2749C-15C2-42B2-B59D-AA61409B66B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D8C50A-5A6E-42DA-AE64-5675C00B884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F68772-84B2-42C6-9228-2BA8D894F51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3A435F-A5FE-4DFC-99B8-47E739E5F08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A86888-FE78-4421-B5BB-BD83FA4A3FB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FE499A-CBC5-4869-89E9-6B6C1B5A60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214AE5-9B71-4832-88C3-7D428B28DDE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EDA61E-EA75-4193-BE01-F78EE8BB2EB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A1B93E-9922-479A-9B4C-04162DCEEB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D8091B-C29F-4B81-B32D-679D8EE0901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FA8A1C-33B4-41D3-9357-13972C25EAB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7EFFBD-36E3-4EE2-BAFA-8FFF12DC0F4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785ABD-4592-4B56-AE08-6E190A11C32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712E1-0C8C-4CAA-A665-508D3CC69B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9CF20E-A2C6-4E8D-BC1C-61DDEA672CF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30A61-5B3F-42D1-A0AB-84C7F268D54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3F13EA-B30E-4C13-8453-BDE97F834A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2EB1B-D30D-4FA3-84CE-92F92FD3B09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941A4C-4077-4C78-96C5-22FE9FAB8F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32214C-4110-495F-B243-242C17AD025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934BBD-A47B-44A1-9EEE-FFC8AF0DFC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B459C-D873-4F84-ABEA-239395A9C2D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D087AC-4BC6-4DB6-8C06-A613F84EB0C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BED85C-4BD0-4C2D-A8B6-3C15D578EA4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987FB-F69F-4A6E-8584-93E8277E997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37A18D-6C34-43A8-81E1-CF672A90B38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EFB501-E49E-4FC4-8466-626AD9306FB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AEAFC2-B4DA-4E7B-A2C1-1640DAB3B3B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F87C68-5EAB-47AF-A135-F40E74255D2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22377-5FA6-4785-BAEA-8E010E781E4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EF7328-4D35-4203-BDC0-31884C9BB95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3E22E-BFB2-42BE-B1BF-9906CCE3367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8F0D6D-98AC-4DFD-B61A-9FE9448FC3F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A836C5-EFEB-436C-97BF-978340E2CD5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C3ACC5-087A-4130-A9FE-D0CCB90EF6B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1538F-1C5F-4FB1-AF2E-31753B40E6B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E00BA8-E83C-45EF-A0C3-09B45A33E38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6E4640-D1F2-4C27-BCA9-84FB9E461D0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C02EA8-26AB-4BF4-898B-9A6C483ABE1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23C026-DD81-4D94-A721-CA802C73D20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94FFCF-1035-4BAE-B9BD-0E09C93878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77CFB5-E452-4910-A7C0-9EC407291E0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B51585-3DDB-4ABE-91AD-ABBF9E6CEAF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8D8301-DF12-4327-87BB-51E69DB4C05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A5469-1E4C-4E75-A581-A1D592A1AA7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B155D1-0017-49E1-AFE0-91AA319EE61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49FE08-1DBE-4F20-B5C8-A4FBB6D0DCA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85741A-B4EB-4404-839C-524C846E4E0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C2731F-2CAC-492B-9482-8EED713C9B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02F0C0-E3DB-4448-9FA4-4919B8F16E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6938CF-FDE7-4128-B8EE-7B4990C65B6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09A2F1-E33A-4546-BB06-973E1656746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7453BC-4C34-45BB-BFF2-E537AA5B389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A673C9-15DF-4E7F-A0EC-401C0001E12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C205B-0DEA-4E22-9369-FFCDD14A906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131190-1841-4A0F-880D-1157390C72F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0EF3FB-498E-447A-859A-9448FE7431D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E0B907-5BFB-4914-B979-32794532BB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C30A46-40FC-42D6-A954-EE8BA4FF6B1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7B5293-AC34-47EA-AB0A-752AD29A92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CA3D6-1811-4E08-A771-1A860F9410B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F4097D-87C4-4C12-9FE3-16C99455DB1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873798-E9CE-439E-9E4C-0CD55FDA923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981055-4A06-44FF-8E4B-CF7101AAF60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EE9AD3-B608-491A-A531-E3C6A3E1C95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3FECE1-DE61-4DEE-B37E-B3C5E94ADC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B25E1B-65B0-4072-AACD-3262B47D400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0744C5-3BDF-47D4-963A-263C89B254C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521FA9-CE08-46DB-B2C8-C849790E39E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81B54D-643F-428B-89ED-4D432B0C8E1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F00748-D9DA-485C-B33C-88868474DB2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88CAE1-82A6-4138-9870-E823D4D3F6D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295DC5-6F0D-4356-A05B-7EAA58C545E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D43659-B291-4B18-BB32-74FBA331891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8D0D9-50C7-44B3-84E8-DDA3B7E2C6A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5FD1D-F301-4E72-92C7-11E95E2A384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405381-8D4A-4095-8E33-F185552FF14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47BF2-B90F-4F8A-BD23-F3D1B1DD55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990D67-54B7-41BB-9C4A-45141371E4F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566360-135C-49D8-8D96-16D09DC9BC0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C70EED-6D15-492C-9737-7FA15C97CEC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F5AA4-97A6-4AAF-B728-E47FC375182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D69FB0-C771-43CD-A888-7FD7EBDEAC9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26CF47-4BE8-4F1A-9BD2-280766D94E3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54815A-D2E6-4A85-BD4D-C530545CEBF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25F277-A4B7-41A9-A31A-1CE93F294DA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FE22CC-B585-4716-9C3F-E11657919F3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D88D95-0BA4-465D-AECB-D869CD592C7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FD8DBC-4997-451E-8156-A37A4523EAE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E348F5-CF39-4DC5-B1AB-14D20D7CFD2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6CD151-FA98-4E29-B638-65961CB08A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201BE-D4CB-4086-B894-9788FC4EBA1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02EEB-F716-485A-8487-B4D6D3994A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658EF8-1ED0-456C-A3F9-76E58F69A30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98698C-8DD2-4346-9C81-27E13725530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265835-2D74-45F1-B3D5-242FFFE770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0DA78F-3712-43E3-B4D9-9B2ADF0ED92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1ECE4-CE9B-4E2C-980E-7E17F7D6420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18B0F-79B9-495B-A6F0-3CB571337F2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6836F0-94F3-4526-B141-771165FE7D9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C2E326-B7E3-4B03-9825-B01B60F4460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2C55ED-0017-4146-97BE-869EBBBD8DB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9C85F7-036F-48CB-85EC-B03E7A66728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955FE3-F26D-41DA-BF6C-5FAB8EEACA9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0E131B-73FC-41E8-A1A9-62B147B2C9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1C93F-BE31-4385-A2E1-177F77411FE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1B8A1-FE0B-427B-BB97-FE47A412BDF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EF542-3546-4464-812F-225E94E02C3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B537E2-2D1B-4869-A732-0943D94848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1DE363-FC8B-48A9-84A2-3AF336E4D80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49098-FB6A-4792-AF79-22EFD692DC8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DD4E9-5E88-4CFB-A1FB-7688EA40595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D3C2DD-E960-41B2-8C0D-D54ED3424A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6CB934-9ED4-4DAC-9747-79546CAC59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4E9F5-C41D-43CC-BC47-061E7F5C76A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41CBD-D87D-497C-B2EB-0CF7B3518F0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0C1C7E-2083-4AE5-9D9E-3CA7822AFDF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FA89CE-3645-4F9B-860E-1EB68CBB1A0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177F90-36B7-4A57-BE2A-E20FB9FE623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0FF03-D81F-413D-AC5E-802D91ECCE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B4C9C8-870F-4C4B-B083-8289F10169B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7639A5-CEB0-4B90-B20F-05B1F4D694B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A67AEB-FE8A-4DDB-86AB-8EC8F330AF9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3B587D-43FD-424D-8E01-8334D436AC9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FBA4BB-E5DA-4AC8-BE96-93E89C0C8AF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C3733F-4F79-48DE-8CE4-E9302D60180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8A2DD4-7892-4EE7-843E-4470CFA501C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311EEA-F885-4501-8AAE-EEC640C81D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CCBFB5-3F4C-4832-83EE-B6B9C5D27D7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A1C79-7840-426D-950B-4DFF40E0709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908ED6-AD13-4078-A437-AF28ED9361B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6FDDB7-BA34-4FD1-AB76-81BBEC9CC57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CCC6B-E9AC-481A-9A3B-93B989B2356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E9D4B8-8DEA-4647-8BE7-26886927D8C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FF4792-40FA-4EC3-9B82-EE8ABE759D4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722C12-4F84-40ED-A4E2-D0270955517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9DDFC6-4260-4D18-9944-444A788D4E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3798C-7F8F-48D5-B5E2-669D4A24FF2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73580E-1EEC-45B1-8EC8-11B19C6407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050BE-35E8-4165-84A1-BD8B7C28268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7408D-5AA7-484D-8D01-C672EBD516F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0879C7-F844-4A66-AEB6-D3946F7BE5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A816E9-F095-40A5-9C70-E374A1E7BC2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1962C3-5E96-4F3F-BB36-7487D915FFE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D2DCD-BFD2-470F-B9B6-B5D17FF9B9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8CAAD4-FE95-4FA0-BB3B-7CC67A82FB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DD6D10-6A7C-4542-8F82-5FBBFBB8C99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FC86F0-CF34-4259-9A70-70FDB54DF26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3D0C8A-1DE5-49B1-BE13-83A5C7154F2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739468-9F3B-4EBC-94F8-95AAA9616F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6BAD69-C09A-48A0-9B8B-935B49B3FAF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43F32-8278-49BB-B2A4-0EED92EC6E2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21017-12FE-4AE6-BD28-1E940B90C81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C1795-FA86-4C40-838D-B5616C8EC3C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EE8602-900E-47D9-8201-8B0D7D8C352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0F7A70-FA56-46B8-AE40-51CCF3CD2F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47C5D8-9507-4F12-958D-47F3F02B1B4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39369D-4E69-4ED1-9680-FAB28F0275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C0E47B-B23A-4220-B1E8-8045B2B053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4BC68B-8D9A-4553-AA29-AEBF527403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A71730-B20E-4E3E-AE88-1A8D9AC757E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21</xdr:row>
      <xdr:rowOff>0</xdr:rowOff>
    </xdr:from>
    <xdr:to>
      <xdr:col>16</xdr:col>
      <xdr:colOff>68580</xdr:colOff>
      <xdr:row>24</xdr:row>
      <xdr:rowOff>19050</xdr:rowOff>
    </xdr:to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562C44C4-2675-4AD5-B9C5-82893E6C06FC}"/>
            </a:ext>
          </a:extLst>
        </xdr:cNvPr>
        <xdr:cNvSpPr/>
      </xdr:nvSpPr>
      <xdr:spPr bwMode="auto">
        <a:xfrm>
          <a:off x="12849225" y="11963400"/>
          <a:ext cx="104965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F5FB1E-C4E4-4758-B0FC-E151732F8BD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68A7B9-1E0A-4AE7-BD15-FF7AEF42446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CCCAAE-4411-45AB-88B1-D81BDEF5CF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71653-CEAC-438B-B75A-1D3F2B9A13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1A0A0E-FDE4-47E7-B48A-CBC3C17077D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634C62-C554-4505-BFF5-4CA6DB5E87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C1FF11-8652-4012-98AE-9EEA7290B9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02BE78-CDF5-4A51-9F25-73FD140C7F6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910F5C-30D2-4C55-9FCE-0D74DFB45EC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80D6BC-ADC5-4528-B16D-D2E13AE357D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2292BF-17D3-42A6-879D-71C318BB7DC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AB0687-73D6-4600-894B-F4EF2E35892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590BAF-DD9D-4F6B-B299-E7BC1F48D15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371A5D-F63A-4E80-9A5F-E6962E48759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1F317-29A5-40DD-B9A8-1521EC6D763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FB0ECD-CFD1-4CAE-A93F-10366E1B8DD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3C22A-2D34-488D-A562-4C1F3067CD0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00449-F220-4646-A3C9-6FDDB02AD3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E1723-55E7-40DE-A28F-A37A0B167A4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A28EDA-8309-4E32-8A1A-372ECE22C5A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CD1EF9-7811-4579-8978-F4ACC70790B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268EBE-2311-4F5D-A076-57D920B0CFB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B79EB2-EB15-4FE4-A59A-AA2AADD31C4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C75340-7856-4D4B-9C38-89A68336667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F3E844-1C2A-46C2-BE9F-F30068F529D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FE677C-BF18-4B2A-81A5-A395CE99EF9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AF1244-30A2-49A2-BCDB-1679011B4C0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C010AB-D98C-42BB-B296-CFA5AEE4B1B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94E97A-3042-468E-AA49-2FAB0675C0D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283DA6-7E98-42E7-AB58-5A729300306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A01E92-3EA1-4C93-A429-EA7723F5524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6B2BF9-1E49-4E02-A91F-D6EC702CAD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5018D-6906-41B0-902A-B0841CA9DE0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2252CA-21AD-4CFC-8282-7BB990D083A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8C7331-AA16-424C-9A15-4FC9FB4F01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8EDBC-9C35-497E-BBE9-48BDAB5FF93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3F9529-8A8F-480D-852F-0D0A6E9D423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9D63D-A2AE-4D2A-95C0-577A9696B69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C836D4-BEBD-4FF1-BE12-D2AFB2B5B4D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B688ED-7CAD-4793-8296-85DAC9B2B87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2A9EF3-53A3-4738-9173-4CBB02B6224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9671B0-F138-45FB-AF55-0873B33272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12247B-0AAF-4D0B-9CCA-8716D6A53B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B60CE-2F5A-4FBF-98FC-CB55EAEDC7C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4F42BD-AD15-46C8-A099-801431E51EF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EC8124-E968-460B-9DE0-8CA5F0FD0C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FD4CB9-035E-4A04-B7C5-B13B98DEF4D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253B76-8E0C-46BA-85AC-11B636399A1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AD1406-1C0B-4E11-B0D2-1DC5A3BAED4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F34EF2-CD98-4F8F-9F79-7B72160EB58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C1B00-9B90-48B8-9B0F-DFC583C72FE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FC2409-BDE2-4473-AB07-B36BD302FF7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73DC5-BDED-4CE5-AFCC-9A073D93A61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F9FBEB-BA9F-4228-A8FF-9CA49B2D0BB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E4EC57-B53D-4121-8D24-CC416A1E145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1CFA37-651E-4FDA-8732-E5E43D285E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6954B2-1F43-410F-B28C-3C1AA47C0C3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44251B-BFBB-4F19-810C-5E92475FA9D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9E8BD0-7CB5-4D8E-8C14-6CFBD027EDF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30B4E-CCAF-4589-9C86-7EDF9DD10A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FCC36-F9BC-4D62-A53E-DBD225D2B0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801B9B-F548-4DE1-AFB8-75D8E869373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66F3FD-4FA2-420D-8DA2-1998CBE468F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A2C19E-6897-4AEE-896A-20AB60FE45B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E9F800-8641-4F9D-AC50-6FA3EF65689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CC5C31-4C7D-437D-9AA7-602EB1831B3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82B3CA-AEE2-43C0-AB55-C6428D9D5FE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FE9AE-DED0-4BB2-86AE-FD5F6F408F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9CEF33-AA4A-4627-8A3A-02E0F14B9C6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92159F-746E-4112-821D-890D6744115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4246BE-2474-4D63-B9A8-6CD83D0A53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7BD65-A735-4EC1-9BD4-1711DE3D046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3E7366-0846-4B05-8907-99B6CF8E51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6BC35-9986-43A2-91EE-618D2AF86F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609B04-855D-438A-B0AA-B7E3C4A6AC2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3E67A9-E7B8-4743-8C63-9904A6C7036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2A6284-D7FA-430C-BC09-3D2257C1F0E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4F14AD-0470-4D9D-935F-519523F2A65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D9C8B6-CE72-46C1-90D1-D3EE0C2FEB8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4FC8DB-909E-49C8-A243-594AF954A8B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04F4F3-27C3-424C-81F9-EE1D746A96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EE613-EBF9-4FA1-A077-28E1103779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3E0662-F2F7-4949-9A7A-C0D8A0BFA1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148330-173A-4C26-9B7C-C18BD6095D8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4DA7E7-9F4F-40A4-81C3-8EAA32E3C76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96CB0F-3B2C-48E3-B8BE-82F9F4D9B15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2CEBCE-EB16-49B4-881C-B03C6085C42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F546B6-F62F-4135-B455-9C51DC99903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2CB861-3C02-4CD9-90B8-CEEAD23AE7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44FC54-6862-47B8-801D-2AB0834BAE6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979A2-D21A-41BE-8541-ED5BF35CF9B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4D5C15-60B9-45E0-8798-47B077A79F4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0D100-5721-4047-AB39-84DD9A57BA1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7C13E4-64A0-4D1C-9D5A-3A579854822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17EF8C-54DC-4CBB-A32A-6FACE37F417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67361A-135D-42F7-9575-80780577EEE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E9D22-1235-458F-8F46-8B1F58621AC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0D2DB5-6C0D-48F2-A00E-4CAF439C78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99A1C3-4514-41E0-99F0-6EB547C6BA7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4BAD1-C748-40E0-A80E-FC38157F049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17CD1E-E51B-4A94-8D17-F512FE57DDA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226613-141D-48E0-8415-9ABE1F3A974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FF3AF8-C24C-4F3A-AA99-2DDAAD42DFC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E53083-97E4-463F-ACDB-4EC6A9042F0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53698F-2809-4AA9-BB31-6C495B660A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32BF40-94D2-47E2-A969-15649E7223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29FA57-8D36-4BCB-88E0-2538B0483B9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8D4C36-29E4-4942-98CB-EF56F18C5BC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7BAB3A-218F-4058-B3DF-61A9E4344B8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E1F985-F794-49B8-80CE-8FB4D19E873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896FDE-41E9-4D09-9721-9B234752CE0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DF8B2-F022-4595-B8BB-2EBB7DBF8D2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6BDF57-6B9A-4691-8D5A-2E0C57E37CC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8D904D-B417-48C0-A0C7-278864362C3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571FB-8879-47AF-97AB-14563E7851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654F0-6527-418C-8462-BC2000883B8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CF4973-BF17-42F3-BEE7-56D971293F1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A915EE-C2E0-4B2C-8A51-8255FD16AC9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AEE25-92BB-4662-8DC8-306FDCC81CD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EE6CBF-83A3-4CC5-B8CA-540A91C3E5C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0F4A4-B831-4F98-899D-CF15E0C139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5F8199-DBEA-4C0E-9E00-4EE3C3295B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4E5452-1859-4760-B5BC-4437D239DEE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590C6C-2FF0-4643-B2BA-DFB086797D2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5B24CA-0F05-418F-A1F1-885F4F73D36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CC0557-462F-424C-996E-6503B0D189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807E5-4837-46E9-85B2-C34A81C281C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B18C18-F866-41D4-80E7-866BC6EBDD4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F283BD-F837-43EC-8655-3F6A89EAC77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38DFB-70CC-4362-A43A-930D2FEAA68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DE477B-0C6D-452F-AD01-D21151A9ADB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C50352-8D7C-4ED4-B9FE-AF4E8CFB66D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7A52D5-235F-4764-8B5D-82BC2A19B29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582462-D98A-4840-A28B-34FAD33277B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94B4FD-E4B8-47CB-A880-EF1F8C0E94D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3A3D39-3F3E-4117-BF21-E73B008929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9BC4A9-617E-4F7D-B746-E6C5E103B4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D50D5D-DE04-47A2-8249-CF2BE1E8BB9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916EA3-9DED-4BFD-A498-FE7A7F18C75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6B05B3-52B2-4D59-A956-228E91FD98B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6DFF11-39DB-47CB-9F6E-BCDCF10B984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45019D-96CF-4D0C-8D13-3E950F4EA7D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71B139-38CD-4A0F-9B68-89FC79944D9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F4649B-4C72-4C19-AD76-EBF339A13B4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D9F85-A190-4BA7-93DD-B0FD65B226B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987AA1-CE41-49FF-ACD0-AB40E76E7AF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C15A8D-A6F5-432E-A87B-EE7B0938077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EBEF2F-721B-4574-A546-AC8AE4BBA6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50CA0A-B96A-4BFF-8B91-30FDF2184C6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145406-02E5-4897-9DB8-1696E57605E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AF1D0D-1718-45F3-811B-28632DEB606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F587C-988F-411E-ACB2-533EA328DC9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79359A-ECCC-4741-9F9B-4EBED1155CE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45702F-54BC-46C4-BD94-B12C57AF89E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15A6F8-B1C1-417B-80B7-025E7FE362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17B3B9-8907-408A-95D0-CAB0D3FE39D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C221CA-106B-4B43-BF69-C2CE9CB1472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683B3C-396C-44B1-A408-1982B3B52A7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0D11BE-578C-4719-AF31-09F4E8331B2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A378F4-114F-49B3-8B50-A363C5EE246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127036-2E92-4282-A5A7-CF6F703F209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201EFB-D8F8-4C4A-9C68-29A958D511B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5ACE62-1E6B-443C-91AA-8EF758E4983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0DD57-942C-4FC8-828B-A9BEE88D767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7F1DF0-C327-497A-AA00-46197D23255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ACDD2-9AAA-4951-986E-A9D42426CC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394206-E8BF-47BD-AE9D-25CA0F04E0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5FA7D1-1BE7-48A8-A480-B7D4B1BA660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81561-7082-41B2-8FE5-9429448DBFF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CBE068-25BD-4107-9D0F-6595D0A4A65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C523AD-B28E-4522-B859-9D2647B83E1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56471B-3DA6-4673-9762-6CAC17FAA2E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DF7EC7-188B-4678-A598-9C961CEDC25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9EE092-A259-4EE5-8652-51DFF3B7F85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099448-62F1-4955-A9CA-B1DBE37B388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7CED1-85B7-4A57-9120-AFFF11FCB3B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82945B-9A25-47F9-966C-2DC81F893FD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BB9237-AB20-4117-B73A-1A25C10C3F9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EA245-BEC5-45FA-B5E4-DDA0326A0A4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F4EF1-22CE-4967-A303-46539EEE3A6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081274-9B96-44C5-B492-D7CD8387D73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018ED-A349-44D0-AA97-AC196EFD095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04B18-4DA4-4DD7-BC50-3617503F842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5A856A-280E-4882-926A-15FF7021432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21B664-7C92-49C7-8DC2-C6146D7351C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DCC2A4-FCF4-4434-8F74-B1B6735992D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E5F0DE-3FB5-4DDC-B622-1969902C6A8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DB5055-E7FE-498C-B075-185122F7B71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252F4A-106D-46A3-8D6E-CAA75E15F17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5D5F6-5E25-4F25-8FFF-7CCE39BD13C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125B4-63B5-41F7-8C1E-3701D3729FF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A7592-FCD0-42E4-B91D-61339AC7C5B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EB845-7B77-4E26-BB62-FCE036CC689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89C41-F941-4402-B14F-CDF6267ACE1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A9E89A-1E9E-46E8-9E31-3960B1119A6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9B9E3A-DB67-4412-9627-2DCF02638C2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33DEA1-9632-490E-8F06-A01964FBAB2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9B8D7-7EB7-4AE1-8882-7C8EC0C1AB7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D77A58-3CBD-47D0-B374-E27690F0542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3C4FE8-5CCF-49F1-BB8C-AFDF815E07C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40AB9D-69BD-47B1-88F8-ACF82471D04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3D09C7-E9CC-4C04-9F5B-2E030C56579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AE571C-F374-43FE-9D9B-44B96419726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32FB5A-D0E2-4AD9-B4F9-C6CB58F2D07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6F4E2C-69EF-4467-82F9-E58988D2C2F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EED132-2743-4BD8-90A7-8E70E0FDBB8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3FF78-B462-4064-B20B-355D51FF3A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12DE25-396A-4DBD-BCE4-71CA5CBFCC2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EA7AB8-DC9D-47EE-8796-A6BC208B0FA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45899E-A2AC-4ECB-90FF-FD972038A55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8C3B1E-87C2-4787-AA5A-FF01109A7FB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315B40-33A7-4D66-9AD2-2D731367B74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CD7BD4-4948-4A51-AB28-4F5612FBFD9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8709B6-2E6C-4133-BC74-3A6B418F90B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D1E220-F0D7-4B9C-AD00-B08E8800DE6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554BC-8393-4E3B-8569-3A12C1131F7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D1578F-0FA4-48AB-95EF-39967EBB44E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2648E7-866D-4B42-A3C6-3C95A16F632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D39D94-A3B2-4A1F-80D5-F0B90C939A8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47ACF0-A3B8-4319-B815-B810BB59AD8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263956-6D3D-403A-BA4B-422A40EF894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AFF94-F233-47A4-8274-6EE4A40B3E1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B7BACF-5A92-423F-ADC9-419284C5FA4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2CA4D-D1D6-429F-BCA8-685C0D0C9DA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7EF0A6-BD21-4927-9426-BF2621E27B51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9F2F6F-DA42-48E5-930A-927985D6DA4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990E20-1095-4FD9-AACA-1E84F5EAB9D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26387B-5455-4536-A2F6-17F40E21648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E22C05-1E54-417B-BA8F-81CEF02FBE4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12BDFF-C77E-4BA4-93E2-393BDB10F66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DFAE70-8B60-4156-9DA8-7C86A74B6C5B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58748-5B21-4EFB-B5A4-89F92EA2457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D416F2-7D8B-4DEE-9CE5-E076D19208E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4528B9-2736-468D-B6B7-7B4038514E69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285F0-1FDC-4756-A2F1-85A3F9AC76B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04A668-535D-4E63-8DDD-0561CB5CFA8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565C13-8A96-460F-92CC-327EEB098A3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AB040E-4FEC-40F0-8A4C-299D9AD5438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750B8-7D40-470C-9191-F14A6EA9CA42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7D7340-F90C-431A-BDB1-16A2769F1DC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467EB0-21C7-47B4-98FE-CD9A268D0B9F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0E03A6-F8D3-440A-8D9F-27849A5E79C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96BAAC-8995-4765-939E-02927EE602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87C27-CFFD-4910-B4E9-841FA79AD278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D091D3-9AD3-4741-9F72-CA6C901A7E80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C9C0D8-8FE6-4533-8D18-EBA2E4B07984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BC8CF3-76A5-4156-83A8-0EA01CB6359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4F5734-5265-4CB8-96EB-FE97F77C13D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51DB8A-D70B-4CF9-9137-047D3E1B12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CB2036-AE7D-4E1F-A165-A9DA7AE691F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822571-13C6-4DFE-88DF-7629895122CA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EF02E4-330F-4517-9DDF-7BB8E7F24325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9AF819-9F03-405C-B92E-5C1218E7C4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B19E8C-35F9-45AB-B8FC-92BBD98A738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FDD1AC-DB85-478E-A30D-BDF2027849E7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1FA5DD-377E-47A3-82F2-31201973AFA3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6E46E-C845-47D2-B4BB-31CA6F01F0AE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E1243-E269-4FF7-9D0B-74305E5B090D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A37956-CCDF-4965-83DF-20AA1540CB36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21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98623-B934-4AE1-A2BA-0A30746047CC}"/>
            </a:ext>
          </a:extLst>
        </xdr:cNvPr>
        <xdr:cNvSpPr/>
      </xdr:nvSpPr>
      <xdr:spPr bwMode="auto">
        <a:xfrm>
          <a:off x="12849225" y="119634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21</xdr:row>
      <xdr:rowOff>0</xdr:rowOff>
    </xdr:from>
    <xdr:to>
      <xdr:col>16</xdr:col>
      <xdr:colOff>68580</xdr:colOff>
      <xdr:row>24</xdr:row>
      <xdr:rowOff>19050</xdr:rowOff>
    </xdr:to>
    <xdr:pic>
      <xdr:nvPicPr>
        <xdr:cNvPr id="1067" name="Picture 35" hidden="1">
          <a:extLst>
            <a:ext uri="{FF2B5EF4-FFF2-40B4-BE49-F238E27FC236}">
              <a16:creationId xmlns:a16="http://schemas.microsoft.com/office/drawing/2014/main" id="{DD78591B-EF4A-4C41-A1C9-EAB1D6766C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1963400"/>
          <a:ext cx="104965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21</xdr:row>
      <xdr:rowOff>0</xdr:rowOff>
    </xdr:from>
    <xdr:to>
      <xdr:col>16</xdr:col>
      <xdr:colOff>99060</xdr:colOff>
      <xdr:row>25</xdr:row>
      <xdr:rowOff>76200</xdr:rowOff>
    </xdr:to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84F3739A-98A5-4E0B-8E87-FA45A2FFCCB5}"/>
            </a:ext>
          </a:extLst>
        </xdr:cNvPr>
        <xdr:cNvSpPr/>
      </xdr:nvSpPr>
      <xdr:spPr bwMode="auto">
        <a:xfrm>
          <a:off x="12849225" y="11963400"/>
          <a:ext cx="1080135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0</xdr:colOff>
      <xdr:row>21</xdr:row>
      <xdr:rowOff>0</xdr:rowOff>
    </xdr:from>
    <xdr:to>
      <xdr:col>16</xdr:col>
      <xdr:colOff>99060</xdr:colOff>
      <xdr:row>25</xdr:row>
      <xdr:rowOff>76200</xdr:rowOff>
    </xdr:to>
    <xdr:pic>
      <xdr:nvPicPr>
        <xdr:cNvPr id="1069" name="Picture 41" hidden="1">
          <a:extLst>
            <a:ext uri="{FF2B5EF4-FFF2-40B4-BE49-F238E27FC236}">
              <a16:creationId xmlns:a16="http://schemas.microsoft.com/office/drawing/2014/main" id="{26945F22-2709-48D7-BFBA-CFE781674C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1963400"/>
          <a:ext cx="1080135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21</xdr:row>
      <xdr:rowOff>0</xdr:rowOff>
    </xdr:from>
    <xdr:to>
      <xdr:col>16</xdr:col>
      <xdr:colOff>99060</xdr:colOff>
      <xdr:row>30</xdr:row>
      <xdr:rowOff>28575</xdr:rowOff>
    </xdr:to>
    <xdr:sp macro="" textlink="">
      <xdr:nvSpPr>
        <xdr:cNvPr id="1070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7DCF3D54-E800-4BC3-B59A-95B49C19A208}"/>
            </a:ext>
          </a:extLst>
        </xdr:cNvPr>
        <xdr:cNvSpPr/>
      </xdr:nvSpPr>
      <xdr:spPr bwMode="auto">
        <a:xfrm>
          <a:off x="12849225" y="11963400"/>
          <a:ext cx="1080135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99060</xdr:colOff>
      <xdr:row>11</xdr:row>
      <xdr:rowOff>3810</xdr:rowOff>
    </xdr:to>
    <xdr:pic>
      <xdr:nvPicPr>
        <xdr:cNvPr id="1072" name="ListBox4" hidden="1">
          <a:extLst>
            <a:ext uri="{FF2B5EF4-FFF2-40B4-BE49-F238E27FC236}">
              <a16:creationId xmlns:a16="http://schemas.microsoft.com/office/drawing/2014/main" id="{FAF8A6E7-432D-45DE-9F26-5265B0EE5C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4733925"/>
          <a:ext cx="1080135" cy="4610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21</xdr:row>
      <xdr:rowOff>0</xdr:rowOff>
    </xdr:from>
    <xdr:to>
      <xdr:col>16</xdr:col>
      <xdr:colOff>99060</xdr:colOff>
      <xdr:row>24</xdr:row>
      <xdr:rowOff>148590</xdr:rowOff>
    </xdr:to>
    <xdr:pic>
      <xdr:nvPicPr>
        <xdr:cNvPr id="1073" name="图片 16" hidden="1">
          <a:extLst>
            <a:ext uri="{FF2B5EF4-FFF2-40B4-BE49-F238E27FC236}">
              <a16:creationId xmlns:a16="http://schemas.microsoft.com/office/drawing/2014/main" id="{50E16DDD-0464-407E-A49C-D69E8F25A6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225" y="11963400"/>
          <a:ext cx="1080135" cy="6057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Documents%20and%20Settings\qian0086\Local%20Settings\Temp\DT%20Secondary%20Sales%20Summary-07wk4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Brandy\2002%20Phase%20III\ProjTeam\(Cartesis)%20-%20Phase%20III\03%20-%20Design\Accounting_&amp;_Matching_Units\Accounting_Units_April2003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a\Book01\Mr01\2001_7\mr01007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Amanda.gao/KCOM/TTS/CG%20TTS_Report_HPCFoods%202013-09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nda.gao/AppData/Local/Microsoft/Windows/Temporary%20Internet%20Files/Content.Outlook/EG2AKRCX/Jan%20cycle%20plan(&#26410;&#25209;&#22797;&#29256;)-&#20462;&#25913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lever/TTS%20REPORT_Sql%20server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qintang2/U%20EXCEL%20Project/A&amp;P_Report/HPC_FOODS%20A&amp;P%20Report_Ver1.3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city03n_0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Ctiyprofit12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vonne.cai/AppData/Local/Microsoft/Windows/Temporary%20Internet%20Files/Content.Outlook/7FC3B20K/KC1%20cycle%20plan-1028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vonne.cai\AppData\Local\Microsoft\Windows\Temporary%20Internet%20Files\Content.Outlook\7FC3B20K\KC1%20cycle%20plan-1028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TC%20AKCM/WTC/Cycle%20Plan/&#25209;&#22797;&#29256;/Oct%20cycle%20plan(&#25209;&#22797;&#29256;)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HWL%20Data/TTS%20Central/@Y2007/HPC%20mon-end/Apr/Report/TTS%20Program/TTS%20No%20Category-HPC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HPC-Com\Sop\2006\Jul%20with%20JunAct\BC_2006\monthly%20booklet%20format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604\Month%20End\central%20booklet%20yr06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3\data\backup\pwp20020930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2\groups\H&amp;S-com-pw%20data\Promotion%20evaluation\Y12\Post%20Q2\P8%20-%20Promotion%20evaluation%20-%20Lynx%20May%20150ml%20BS%20+%2050ml%20SG%20+%2050ml%20Clear%2010229883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cici.wu/LOCALS~1/Temp/&#21103;&#26412;&#38376;&#24215;&#20449;&#24687;&#30005;&#23376;&#34920;&#26684;_West-2%2011.zip%20&#30340;&#20020;&#26102;&#30446;&#24405;%201/&#21103;&#26412;&#38376;&#24215;&#20449;&#24687;&#30005;&#23376;&#34920;&#26684;_West-2.11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trina.Wang/AppData/Local/Temp/Temp1_COTC%20List-Compiled%20v1%202.zip/COTC%20List-Compiled%20v1.2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tty.zhu/AppData/Local/Microsoft/Windows/Temporary%20Internet%20Files/Content.Outlook/MQAJSVM3/Apr%20Cycle%20Plan%20-%20Hair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anggr86/Local%20Settings/Temporary%20Internet%20Files/OLK28F/on%20hand/useful%20info/BA%20storelist%20format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Unfinished"/>
      <sheetName val="Active DT"/>
      <sheetName val="National"/>
      <sheetName val="East"/>
      <sheetName val="South"/>
      <sheetName val="West"/>
      <sheetName val="North"/>
      <sheetName val="Historical Data"/>
      <sheetName val="Problem DT-HPC"/>
      <sheetName val="Problem DT-Foods"/>
    </sheetNames>
    <sheetDataSet>
      <sheetData sheetId="0"/>
      <sheetData sheetId="1"/>
      <sheetData sheetId="2"/>
      <sheetData sheetId="3">
        <row r="50">
          <cell r="W50" t="str">
            <v>Pri Sales</v>
          </cell>
        </row>
        <row r="53">
          <cell r="W53" t="str">
            <v>Pri Sales</v>
          </cell>
          <cell r="AP53">
            <v>663626.01709401677</v>
          </cell>
          <cell r="AQ53">
            <v>999668.9145299145</v>
          </cell>
          <cell r="AR53">
            <v>1114003.7094017093</v>
          </cell>
          <cell r="AS53">
            <v>1076434.5128205137</v>
          </cell>
          <cell r="AT53">
            <v>1332834.427350427</v>
          </cell>
          <cell r="AU53">
            <v>1125430.5726495727</v>
          </cell>
          <cell r="AV53">
            <v>402562.04273504281</v>
          </cell>
          <cell r="AW53">
            <v>1824268.6794871795</v>
          </cell>
          <cell r="AX53">
            <v>2841510.5470085493</v>
          </cell>
          <cell r="AY53">
            <v>1447931.444444445</v>
          </cell>
          <cell r="AZ53">
            <v>1425155.914529915</v>
          </cell>
          <cell r="BA53">
            <v>1207402.948717949</v>
          </cell>
          <cell r="BB53">
            <v>1185713.2136752135</v>
          </cell>
          <cell r="BC53">
            <v>837856.35897436109</v>
          </cell>
          <cell r="BD53">
            <v>1303324.2948718008</v>
          </cell>
          <cell r="BE53">
            <v>1030317.6068376104</v>
          </cell>
          <cell r="BF53">
            <v>1179421.1538461589</v>
          </cell>
          <cell r="BG53">
            <v>1325787.7393162434</v>
          </cell>
          <cell r="BH53">
            <v>578837.44444444496</v>
          </cell>
          <cell r="BI53">
            <v>4431915.128205142</v>
          </cell>
          <cell r="BJ53">
            <v>1898883.9230769295</v>
          </cell>
          <cell r="BK53">
            <v>1102655.2991453025</v>
          </cell>
          <cell r="BL53">
            <v>952914.31623931869</v>
          </cell>
          <cell r="BM53">
            <v>1202220.273504277</v>
          </cell>
          <cell r="BN53">
            <v>1173880.4316239355</v>
          </cell>
          <cell r="BO53">
            <v>1863101.1324786379</v>
          </cell>
          <cell r="BP53">
            <v>1670074.1025641058</v>
          </cell>
          <cell r="BQ53">
            <v>1505358.8290598341</v>
          </cell>
          <cell r="BR53">
            <v>2495589.3846153938</v>
          </cell>
          <cell r="BS53">
            <v>2301941.1709401775</v>
          </cell>
          <cell r="BT53">
            <v>1594983.1709401752</v>
          </cell>
          <cell r="BU53">
            <v>1160608.9572649605</v>
          </cell>
          <cell r="BV53">
            <v>1043451.2051282082</v>
          </cell>
          <cell r="BW53">
            <v>5499871.264957279</v>
          </cell>
          <cell r="BX53">
            <v>1534772.0940170991</v>
          </cell>
          <cell r="BY53">
            <v>1212829.3589743625</v>
          </cell>
          <cell r="BZ53">
            <v>1216580.641025644</v>
          </cell>
          <cell r="CA53">
            <v>1089623.6410256436</v>
          </cell>
          <cell r="CB53">
            <v>1143040.8717948755</v>
          </cell>
          <cell r="CC53">
            <v>888228.82051282225</v>
          </cell>
          <cell r="CD53">
            <v>1063710.4700854733</v>
          </cell>
          <cell r="CE53">
            <v>1449261.6666666723</v>
          </cell>
          <cell r="CF53">
            <v>1715915.7179487208</v>
          </cell>
          <cell r="CG53">
            <v>922628.02564102714</v>
          </cell>
          <cell r="CH53">
            <v>1774672.1965812021</v>
          </cell>
          <cell r="CI53">
            <v>1193970.9316239334</v>
          </cell>
          <cell r="CJ53">
            <v>788396.23931624112</v>
          </cell>
          <cell r="CK53">
            <v>725007.92307692545</v>
          </cell>
          <cell r="CL53">
            <v>936493.11111111264</v>
          </cell>
          <cell r="CM53">
            <v>995713.49572649819</v>
          </cell>
          <cell r="CN53">
            <v>872067.15384615655</v>
          </cell>
          <cell r="CO53">
            <v>680888.03846154048</v>
          </cell>
          <cell r="CP53">
            <v>412188.14529914566</v>
          </cell>
          <cell r="CQ53">
            <v>1066171.7692307734</v>
          </cell>
          <cell r="CR53">
            <v>1218696.9572649628</v>
          </cell>
          <cell r="CS53">
            <v>1215531.2051282104</v>
          </cell>
          <cell r="CT53">
            <v>460924.87179487268</v>
          </cell>
          <cell r="CU53">
            <v>473570.94871794886</v>
          </cell>
          <cell r="CV53">
            <v>815002.81196581398</v>
          </cell>
          <cell r="CW53">
            <v>4396928.8461538618</v>
          </cell>
          <cell r="CX53">
            <v>2772248.3333333358</v>
          </cell>
          <cell r="CY53">
            <v>943241.11111111287</v>
          </cell>
          <cell r="CZ53">
            <v>970302.80341880489</v>
          </cell>
          <cell r="DA53">
            <v>832075.64102564263</v>
          </cell>
          <cell r="DB53">
            <v>821147.72222222283</v>
          </cell>
          <cell r="DC53">
            <v>632001.76923077158</v>
          </cell>
          <cell r="DD53">
            <v>826861.35897436028</v>
          </cell>
          <cell r="DE53">
            <v>796173.63247863424</v>
          </cell>
          <cell r="DF53">
            <v>2172476.7025641021</v>
          </cell>
          <cell r="DG53">
            <v>1883335.4871794861</v>
          </cell>
          <cell r="DH53">
            <v>2924705.2264957237</v>
          </cell>
          <cell r="DI53">
            <v>2786691.9940256388</v>
          </cell>
          <cell r="DJ53">
            <v>1145293.6529914534</v>
          </cell>
          <cell r="DK53">
            <v>545602.28205128235</v>
          </cell>
          <cell r="DL53">
            <v>820139.97531624231</v>
          </cell>
          <cell r="DM53">
            <v>1126358.9743589752</v>
          </cell>
          <cell r="DN53">
            <v>1174524.054153847</v>
          </cell>
          <cell r="DO53">
            <v>852544.61784615612</v>
          </cell>
          <cell r="DP53">
            <v>1199883.9325811989</v>
          </cell>
          <cell r="DQ53">
            <v>1911981.9914529892</v>
          </cell>
          <cell r="DR53">
            <v>1511545.1538461535</v>
          </cell>
          <cell r="DS53">
            <v>1152487.7426324801</v>
          </cell>
          <cell r="DT53">
            <v>1044924.6752136784</v>
          </cell>
          <cell r="DU53">
            <v>1122901.692307695</v>
          </cell>
          <cell r="DV53">
            <v>1913443.7701880317</v>
          </cell>
          <cell r="DW53">
            <v>3783813.6417777706</v>
          </cell>
          <cell r="DX53">
            <v>1142773.6675213703</v>
          </cell>
          <cell r="DY53">
            <v>1242838.3196581209</v>
          </cell>
          <cell r="DZ53">
            <v>1212660.6163418829</v>
          </cell>
          <cell r="EA53">
            <v>1093074.7035213702</v>
          </cell>
          <cell r="EB53">
            <v>1418978.8803418807</v>
          </cell>
          <cell r="EC53">
            <v>1129694.070085472</v>
          </cell>
          <cell r="ED53">
            <v>1426031.9794871772</v>
          </cell>
          <cell r="EE53">
            <v>1353398.7059829058</v>
          </cell>
          <cell r="EF53">
            <v>1523589.6047008536</v>
          </cell>
          <cell r="EG53">
            <v>3461173.963999995</v>
          </cell>
          <cell r="EH53">
            <v>1134198.4017094029</v>
          </cell>
          <cell r="EI53">
            <v>641309.45641025715</v>
          </cell>
          <cell r="EJ53">
            <v>529720.32478632533</v>
          </cell>
          <cell r="EK53">
            <v>694781.79487179569</v>
          </cell>
          <cell r="EL53">
            <v>551397.93162393291</v>
          </cell>
          <cell r="EM53">
            <v>584628.53846153943</v>
          </cell>
          <cell r="EN53">
            <v>528109.41880341922</v>
          </cell>
          <cell r="EO53">
            <v>721107.17094017286</v>
          </cell>
          <cell r="EP53">
            <v>1305776.2495726477</v>
          </cell>
          <cell r="EQ53">
            <v>1246341.0051282058</v>
          </cell>
          <cell r="ER53">
            <v>2458167.4871794814</v>
          </cell>
        </row>
        <row r="54">
          <cell r="W54" t="str">
            <v>Sec Sales</v>
          </cell>
          <cell r="X54">
            <v>1942136.6864957314</v>
          </cell>
          <cell r="Y54">
            <v>1652466.2373504289</v>
          </cell>
          <cell r="Z54">
            <v>1805315.315367525</v>
          </cell>
          <cell r="AA54">
            <v>2009422.4176239339</v>
          </cell>
          <cell r="AB54">
            <v>2038770.5320512864</v>
          </cell>
          <cell r="AC54">
            <v>953179.1456410297</v>
          </cell>
          <cell r="AD54">
            <v>1235752.8662393203</v>
          </cell>
          <cell r="AE54">
            <v>1179825.6554700895</v>
          </cell>
          <cell r="AF54">
            <v>1944575.9331623963</v>
          </cell>
          <cell r="AG54">
            <v>1675026.714273507</v>
          </cell>
          <cell r="AH54">
            <v>1252196.7588034237</v>
          </cell>
          <cell r="AI54">
            <v>1195903.1317948767</v>
          </cell>
          <cell r="AJ54">
            <v>1641241.1263247875</v>
          </cell>
          <cell r="AK54">
            <v>1287646.507435903</v>
          </cell>
          <cell r="AL54">
            <v>1296967.0528205147</v>
          </cell>
          <cell r="AM54">
            <v>1004500.6535042782</v>
          </cell>
          <cell r="AN54">
            <v>1238838.0213675278</v>
          </cell>
          <cell r="AO54">
            <v>977093.35324786964</v>
          </cell>
          <cell r="AP54">
            <v>863512.92683760636</v>
          </cell>
          <cell r="AQ54">
            <v>1096638.6114529963</v>
          </cell>
          <cell r="AR54">
            <v>1252284.9030769265</v>
          </cell>
          <cell r="AS54">
            <v>1093120.5500854733</v>
          </cell>
          <cell r="AT54">
            <v>1409892.74769231</v>
          </cell>
          <cell r="AU54">
            <v>1139444.4299145364</v>
          </cell>
          <cell r="AV54">
            <v>453111.35299145518</v>
          </cell>
          <cell r="AW54">
            <v>1107144.355470092</v>
          </cell>
          <cell r="AX54">
            <v>1830027.7940170907</v>
          </cell>
          <cell r="AY54">
            <v>1751659.1981196587</v>
          </cell>
          <cell r="AZ54">
            <v>1658583.7923076951</v>
          </cell>
          <cell r="BA54">
            <v>1407059.5683760727</v>
          </cell>
          <cell r="BB54">
            <v>1444375.3463247924</v>
          </cell>
          <cell r="BC54">
            <v>1286187.2905128251</v>
          </cell>
          <cell r="BD54">
            <v>1174851.1712820579</v>
          </cell>
          <cell r="BE54">
            <v>1265760.2286324848</v>
          </cell>
          <cell r="BF54">
            <v>1326585.7698290646</v>
          </cell>
          <cell r="BG54">
            <v>1359467.8675213715</v>
          </cell>
          <cell r="BH54">
            <v>802110.53094017657</v>
          </cell>
          <cell r="BI54">
            <v>1918301.1025641032</v>
          </cell>
          <cell r="BJ54">
            <v>2102784.0789743639</v>
          </cell>
          <cell r="BK54">
            <v>1677169.6505982922</v>
          </cell>
          <cell r="BL54">
            <v>1481268.7528205172</v>
          </cell>
          <cell r="BM54">
            <v>1410028.2707692343</v>
          </cell>
          <cell r="BN54">
            <v>1453358.8450427374</v>
          </cell>
          <cell r="BO54">
            <v>1735854.6670940197</v>
          </cell>
          <cell r="BP54">
            <v>1743306.1335897439</v>
          </cell>
          <cell r="BQ54">
            <v>1908820.2651282079</v>
          </cell>
          <cell r="BR54">
            <v>2107158.7125641042</v>
          </cell>
          <cell r="BS54">
            <v>2149208.0376068377</v>
          </cell>
          <cell r="BT54">
            <v>2017320.1465811965</v>
          </cell>
          <cell r="BU54">
            <v>1511046.85</v>
          </cell>
          <cell r="BV54">
            <v>1381504.1566239358</v>
          </cell>
          <cell r="BW54">
            <v>3059227.228333334</v>
          </cell>
          <cell r="BX54">
            <v>2175525.7018803419</v>
          </cell>
          <cell r="BY54">
            <v>1668217.1968376096</v>
          </cell>
          <cell r="BZ54">
            <v>1728059.9642735049</v>
          </cell>
          <cell r="CA54">
            <v>1486902.2710256444</v>
          </cell>
          <cell r="CB54">
            <v>1312522.9642735082</v>
          </cell>
          <cell r="CC54">
            <v>1129737.9697435955</v>
          </cell>
          <cell r="CD54">
            <v>1101577.9562393201</v>
          </cell>
          <cell r="CE54">
            <v>1334961.2870256421</v>
          </cell>
          <cell r="CF54">
            <v>1420866.5321282099</v>
          </cell>
          <cell r="CG54">
            <v>1029082.2755641075</v>
          </cell>
          <cell r="CH54">
            <v>1233060.9109401752</v>
          </cell>
          <cell r="CI54">
            <v>1308955.5199145318</v>
          </cell>
          <cell r="CJ54">
            <v>1091711.7948717978</v>
          </cell>
          <cell r="CK54">
            <v>1008871.2670085549</v>
          </cell>
          <cell r="CL54">
            <v>994063.29555556353</v>
          </cell>
          <cell r="CM54">
            <v>1073308.1816581266</v>
          </cell>
          <cell r="CN54">
            <v>1083353.4431111172</v>
          </cell>
          <cell r="CO54">
            <v>930010.36516239971</v>
          </cell>
          <cell r="CP54">
            <v>870060.6813760756</v>
          </cell>
          <cell r="CQ54">
            <v>938933.32991453435</v>
          </cell>
          <cell r="CR54">
            <v>1241732.0910256461</v>
          </cell>
          <cell r="CS54">
            <v>1188359.2081196606</v>
          </cell>
          <cell r="CT54">
            <v>529633.84632478969</v>
          </cell>
          <cell r="CU54">
            <v>489870.94241025788</v>
          </cell>
          <cell r="CV54">
            <v>970589.5078461587</v>
          </cell>
          <cell r="CW54">
            <v>2228924.8017094061</v>
          </cell>
          <cell r="CX54">
            <v>2321477.7366666696</v>
          </cell>
          <cell r="CY54">
            <v>1763500.3013675248</v>
          </cell>
          <cell r="CZ54">
            <v>1355883.5195726531</v>
          </cell>
          <cell r="DA54">
            <v>1123276.738290604</v>
          </cell>
          <cell r="DB54">
            <v>923127.31589744217</v>
          </cell>
          <cell r="DC54">
            <v>858835.54820513621</v>
          </cell>
          <cell r="DD54">
            <v>900550.26341881033</v>
          </cell>
          <cell r="DE54">
            <v>957657.5059829118</v>
          </cell>
          <cell r="DF54">
            <v>1230571.4723931665</v>
          </cell>
          <cell r="DG54">
            <v>1705663.6915384619</v>
          </cell>
          <cell r="DH54">
            <v>2382958.7043589703</v>
          </cell>
          <cell r="DI54">
            <v>1921910.9234187999</v>
          </cell>
          <cell r="DJ54">
            <v>1245014.8944444463</v>
          </cell>
          <cell r="DK54">
            <v>1220799.4262393189</v>
          </cell>
          <cell r="DL54">
            <v>1108413.252076928</v>
          </cell>
          <cell r="DM54">
            <v>1376699.9080170922</v>
          </cell>
          <cell r="DN54">
            <v>1484403.3519999974</v>
          </cell>
          <cell r="DO54">
            <v>1356232.3870170938</v>
          </cell>
          <cell r="DP54">
            <v>1305573.6502307667</v>
          </cell>
          <cell r="DQ54">
            <v>1779633.2104102478</v>
          </cell>
          <cell r="DR54">
            <v>1767036.5148546954</v>
          </cell>
          <cell r="DS54">
            <v>1469479.9119487163</v>
          </cell>
          <cell r="DT54">
            <v>1415982.8127179472</v>
          </cell>
          <cell r="DU54">
            <v>1381281.760854695</v>
          </cell>
          <cell r="DV54">
            <v>1515331.9858290553</v>
          </cell>
          <cell r="DW54">
            <v>2332102.7195897349</v>
          </cell>
          <cell r="DX54">
            <v>2015188.9561880282</v>
          </cell>
          <cell r="DY54">
            <v>1721628.9726837538</v>
          </cell>
          <cell r="DZ54">
            <v>1491539.7497606818</v>
          </cell>
          <cell r="EA54">
            <v>1354556.3342905976</v>
          </cell>
          <cell r="EB54">
            <v>1606597.449316239</v>
          </cell>
          <cell r="EC54">
            <v>1273840.4570940137</v>
          </cell>
          <cell r="ED54">
            <v>1211525.6761367524</v>
          </cell>
          <cell r="EE54">
            <v>1267912.7000683718</v>
          </cell>
          <cell r="EF54">
            <v>1283455.9352136767</v>
          </cell>
          <cell r="EG54">
            <v>1834303.740324785</v>
          </cell>
          <cell r="EH54">
            <v>1524292.7603418762</v>
          </cell>
          <cell r="EI54">
            <v>1199311.9080341889</v>
          </cell>
          <cell r="EJ54">
            <v>975479.67145299329</v>
          </cell>
          <cell r="EK54">
            <v>944845.75006837794</v>
          </cell>
          <cell r="EL54">
            <v>870932.45223931782</v>
          </cell>
          <cell r="EM54">
            <v>819244.84488889028</v>
          </cell>
          <cell r="EN54">
            <v>874986.02803418925</v>
          </cell>
          <cell r="EO54">
            <v>842563.48982906179</v>
          </cell>
          <cell r="EP54">
            <v>1096026.6089572688</v>
          </cell>
          <cell r="EQ54">
            <v>1125670.1779145314</v>
          </cell>
          <cell r="ER54">
            <v>1510298.3742735039</v>
          </cell>
        </row>
        <row r="55">
          <cell r="W55" t="str">
            <v>Wk End Stock</v>
          </cell>
          <cell r="AP55">
            <v>2087857.3622222238</v>
          </cell>
          <cell r="AQ55">
            <v>2323612.7272649608</v>
          </cell>
          <cell r="AR55">
            <v>2032091.0579487192</v>
          </cell>
          <cell r="AS55">
            <v>1972218.7095726514</v>
          </cell>
          <cell r="AT55">
            <v>2186832.510170944</v>
          </cell>
          <cell r="AU55">
            <v>1858401.4971794887</v>
          </cell>
          <cell r="AV55">
            <v>1897308.8841880369</v>
          </cell>
          <cell r="AW55">
            <v>2757399.2088034223</v>
          </cell>
          <cell r="AX55">
            <v>3927124.2694871826</v>
          </cell>
          <cell r="AY55">
            <v>3420555.7658974389</v>
          </cell>
          <cell r="AZ55">
            <v>3508892.0221367572</v>
          </cell>
          <cell r="BA55">
            <v>3287993.321282052</v>
          </cell>
          <cell r="BB55">
            <v>3258330.7399145309</v>
          </cell>
          <cell r="BC55">
            <v>2785682.6716239322</v>
          </cell>
          <cell r="BD55">
            <v>2867417.0003418787</v>
          </cell>
          <cell r="BE55">
            <v>2697743.922136758</v>
          </cell>
          <cell r="BF55">
            <v>2557358.5027350406</v>
          </cell>
          <cell r="BG55">
            <v>2395195.4877777807</v>
          </cell>
          <cell r="BH55">
            <v>2121235.6149572642</v>
          </cell>
          <cell r="BI55">
            <v>4649432.0878632562</v>
          </cell>
          <cell r="BJ55">
            <v>4406264.3379487228</v>
          </cell>
          <cell r="BK55">
            <v>3923737.6446153955</v>
          </cell>
          <cell r="BL55">
            <v>3434886.7251282064</v>
          </cell>
          <cell r="BM55">
            <v>3051133.1210256391</v>
          </cell>
          <cell r="BN55">
            <v>2962884.8571794895</v>
          </cell>
          <cell r="BO55">
            <v>2964290.9037606879</v>
          </cell>
          <cell r="BP55">
            <v>3002578.0735897473</v>
          </cell>
          <cell r="BQ55">
            <v>2530191.7742735064</v>
          </cell>
          <cell r="BR55">
            <v>3099664.0121367504</v>
          </cell>
          <cell r="BS55">
            <v>3288308.9862393183</v>
          </cell>
          <cell r="BT55">
            <v>2829260.3054700885</v>
          </cell>
          <cell r="BU55">
            <v>2443868.5537606874</v>
          </cell>
          <cell r="BV55">
            <v>2065179.5851709393</v>
          </cell>
          <cell r="BW55">
            <v>4630956.5021367595</v>
          </cell>
          <cell r="BX55">
            <v>3888294.2617948931</v>
          </cell>
          <cell r="BY55">
            <v>3368672.9854700896</v>
          </cell>
          <cell r="BZ55">
            <v>2805653.5032478636</v>
          </cell>
          <cell r="CA55">
            <v>2524152.7407692298</v>
          </cell>
          <cell r="CB55">
            <v>2192614.0166666694</v>
          </cell>
          <cell r="CC55">
            <v>1881657.1187179531</v>
          </cell>
          <cell r="CD55">
            <v>1956154.2864102563</v>
          </cell>
          <cell r="CE55">
            <v>2100545.1112649585</v>
          </cell>
          <cell r="CF55">
            <v>2436476.3794957255</v>
          </cell>
          <cell r="CG55">
            <v>2045911.5740170979</v>
          </cell>
          <cell r="CH55">
            <v>2838775.3297435916</v>
          </cell>
          <cell r="CI55">
            <v>2789354.9404273517</v>
          </cell>
          <cell r="CJ55">
            <v>2747786.9105128199</v>
          </cell>
          <cell r="CK55">
            <v>2515396.9853846128</v>
          </cell>
          <cell r="CL55">
            <v>2453435.2923076963</v>
          </cell>
          <cell r="CM55">
            <v>2389351.8969743578</v>
          </cell>
          <cell r="CN55">
            <v>2212244.9752307669</v>
          </cell>
          <cell r="CO55">
            <v>1953685.2126324773</v>
          </cell>
          <cell r="CP55">
            <v>1512444.5078974415</v>
          </cell>
          <cell r="CQ55">
            <v>1674617.2378119661</v>
          </cell>
          <cell r="CR55">
            <v>1672824.2365299114</v>
          </cell>
          <cell r="CS55">
            <v>1639199.4600341914</v>
          </cell>
          <cell r="CT55">
            <v>1564293.2846495726</v>
          </cell>
          <cell r="CU55">
            <v>1617169.6730085493</v>
          </cell>
          <cell r="CV55">
            <v>1519609.5613162403</v>
          </cell>
          <cell r="CW55">
            <v>3683327.3997777812</v>
          </cell>
          <cell r="CX55">
            <v>4327510.6972991545</v>
          </cell>
          <cell r="CY55">
            <v>3510680.5356752272</v>
          </cell>
          <cell r="CZ55">
            <v>3153286.3319145422</v>
          </cell>
          <cell r="DA55">
            <v>2831345.8978974437</v>
          </cell>
          <cell r="DB55">
            <v>2753848.7358461623</v>
          </cell>
          <cell r="DC55">
            <v>2619792.4950427441</v>
          </cell>
          <cell r="DD55">
            <v>2575041.9923076956</v>
          </cell>
          <cell r="DE55">
            <v>2419161.6572649572</v>
          </cell>
          <cell r="DF55">
            <v>3408147.4515384627</v>
          </cell>
          <cell r="DG55">
            <v>3391486.4880341874</v>
          </cell>
          <cell r="DH55">
            <v>3983830.429743601</v>
          </cell>
          <cell r="DI55">
            <v>4862216.8702649558</v>
          </cell>
          <cell r="DJ55">
            <v>4726209.0647094017</v>
          </cell>
          <cell r="DK55">
            <v>4197081.8927435866</v>
          </cell>
          <cell r="DL55">
            <v>3845392.6442820551</v>
          </cell>
          <cell r="DM55">
            <v>3848794.7807094059</v>
          </cell>
          <cell r="DN55">
            <v>3667405.682128205</v>
          </cell>
          <cell r="DO55">
            <v>3263181.8572905939</v>
          </cell>
          <cell r="DP55">
            <v>3237182.7752307672</v>
          </cell>
          <cell r="DQ55">
            <v>3393760.0030598259</v>
          </cell>
          <cell r="DR55">
            <v>3195537.526905979</v>
          </cell>
          <cell r="DS55">
            <v>2829736.117846142</v>
          </cell>
          <cell r="DT55">
            <v>2572012.5906837531</v>
          </cell>
          <cell r="DU55">
            <v>2295387.2117777662</v>
          </cell>
          <cell r="DV55">
            <v>2666706.4747692361</v>
          </cell>
          <cell r="DW55">
            <v>4360960.1115384661</v>
          </cell>
          <cell r="DX55">
            <v>3516055.8800341901</v>
          </cell>
          <cell r="DY55">
            <v>3156577.4171452983</v>
          </cell>
          <cell r="DZ55">
            <v>2791853.3435555501</v>
          </cell>
          <cell r="EA55">
            <v>2545152.2179145226</v>
          </cell>
          <cell r="EB55">
            <v>2347280.2884957106</v>
          </cell>
          <cell r="EC55">
            <v>2230125.2630256237</v>
          </cell>
          <cell r="ED55">
            <v>2419844.1652991464</v>
          </cell>
          <cell r="EE55">
            <v>2517732.5713162362</v>
          </cell>
          <cell r="EF55">
            <v>2814447.4722393155</v>
          </cell>
          <cell r="EG55">
            <v>4458388.2301025735</v>
          </cell>
          <cell r="EH55">
            <v>4053796.0363247953</v>
          </cell>
          <cell r="EI55">
            <v>3496390.2288034088</v>
          </cell>
          <cell r="EJ55">
            <v>3094130.9419657975</v>
          </cell>
          <cell r="EK55">
            <v>2867836.7688205009</v>
          </cell>
          <cell r="EL55">
            <v>2646966.1798290545</v>
          </cell>
          <cell r="EM55">
            <v>2507951.0593846082</v>
          </cell>
          <cell r="EN55">
            <v>2196984.5583931492</v>
          </cell>
          <cell r="EO55">
            <v>2102626.0882222117</v>
          </cell>
          <cell r="EP55">
            <v>2370934.3006324694</v>
          </cell>
          <cell r="EQ55">
            <v>2503427.7924615378</v>
          </cell>
          <cell r="ER55">
            <v>3462146.5720341923</v>
          </cell>
        </row>
        <row r="56">
          <cell r="W56" t="str">
            <v>Pri Sales</v>
          </cell>
          <cell r="AP56">
            <v>2230704.452991453</v>
          </cell>
          <cell r="AQ56">
            <v>4324302.358974345</v>
          </cell>
          <cell r="AR56">
            <v>4187731.5384615324</v>
          </cell>
          <cell r="AS56">
            <v>3071994.6666666679</v>
          </cell>
          <cell r="AT56">
            <v>4593445.5042734835</v>
          </cell>
          <cell r="AU56">
            <v>2843460.7521367455</v>
          </cell>
          <cell r="AV56">
            <v>1009464.594017094</v>
          </cell>
          <cell r="AW56">
            <v>1987117.8333333314</v>
          </cell>
          <cell r="AX56">
            <v>6650930.6324785929</v>
          </cell>
          <cell r="AY56">
            <v>3772290.2307692221</v>
          </cell>
          <cell r="AZ56">
            <v>7858026.8632478397</v>
          </cell>
          <cell r="BA56">
            <v>5358451.2478632294</v>
          </cell>
          <cell r="BB56">
            <v>4193981.5213675094</v>
          </cell>
          <cell r="BC56">
            <v>2883054.7863247618</v>
          </cell>
          <cell r="BD56">
            <v>2576439.944444418</v>
          </cell>
          <cell r="BE56">
            <v>2731043.0854700538</v>
          </cell>
          <cell r="BF56">
            <v>2634915.7008546847</v>
          </cell>
          <cell r="BG56">
            <v>3064048.6880341573</v>
          </cell>
          <cell r="BH56">
            <v>1336294.5470085409</v>
          </cell>
          <cell r="BI56">
            <v>7386199.9230769686</v>
          </cell>
          <cell r="BJ56">
            <v>3866644.6666666344</v>
          </cell>
          <cell r="BK56">
            <v>3562745.1709401375</v>
          </cell>
          <cell r="BL56">
            <v>2859871.0598290311</v>
          </cell>
          <cell r="BM56">
            <v>2527181.1111110877</v>
          </cell>
          <cell r="BN56">
            <v>2526664.333333299</v>
          </cell>
          <cell r="BO56">
            <v>2205982.7094016857</v>
          </cell>
          <cell r="BP56">
            <v>6668559.1367521361</v>
          </cell>
          <cell r="BQ56">
            <v>3462506.2478632079</v>
          </cell>
          <cell r="BR56">
            <v>3320401.3205127902</v>
          </cell>
          <cell r="BS56">
            <v>3704918.6794871427</v>
          </cell>
          <cell r="BT56">
            <v>2397746.3931623721</v>
          </cell>
          <cell r="BU56">
            <v>6024634.4914530106</v>
          </cell>
          <cell r="BV56">
            <v>3502344.6880341507</v>
          </cell>
          <cell r="BW56">
            <v>3507099.4017093708</v>
          </cell>
          <cell r="BX56">
            <v>3648266.2393161952</v>
          </cell>
          <cell r="BY56">
            <v>3165869.5555555117</v>
          </cell>
          <cell r="BZ56">
            <v>4441421.1623931238</v>
          </cell>
          <cell r="CA56">
            <v>4292406.4102563681</v>
          </cell>
          <cell r="CB56">
            <v>3437768.2820512578</v>
          </cell>
          <cell r="CC56">
            <v>2638565.1495726318</v>
          </cell>
          <cell r="CD56">
            <v>3356020.0726495548</v>
          </cell>
          <cell r="CE56">
            <v>4339334.782051241</v>
          </cell>
          <cell r="CF56">
            <v>8103111.7777778106</v>
          </cell>
          <cell r="CG56">
            <v>3900558.9914529738</v>
          </cell>
          <cell r="CH56">
            <v>8115983.6111111762</v>
          </cell>
          <cell r="CI56">
            <v>5549296.0769230891</v>
          </cell>
          <cell r="CJ56">
            <v>3869097.2948717563</v>
          </cell>
          <cell r="CK56">
            <v>3599553.4999999614</v>
          </cell>
          <cell r="CL56">
            <v>3564762.1111110658</v>
          </cell>
          <cell r="CM56">
            <v>3576828.3119657636</v>
          </cell>
          <cell r="CN56">
            <v>3651566.99999996</v>
          </cell>
          <cell r="CO56">
            <v>2906381.9358974095</v>
          </cell>
          <cell r="CP56">
            <v>1615741.9914529801</v>
          </cell>
          <cell r="CQ56">
            <v>4949267.927350414</v>
          </cell>
          <cell r="CR56">
            <v>4732365.948717922</v>
          </cell>
          <cell r="CS56">
            <v>4683526.8119657887</v>
          </cell>
          <cell r="CT56">
            <v>1696240.0256410139</v>
          </cell>
          <cell r="CU56">
            <v>1469375.20085469</v>
          </cell>
          <cell r="CV56">
            <v>6274350.2008546758</v>
          </cell>
          <cell r="CW56">
            <v>10559722.709401814</v>
          </cell>
          <cell r="CX56">
            <v>7674071.6965812184</v>
          </cell>
          <cell r="CY56">
            <v>3896791.6752136378</v>
          </cell>
          <cell r="CZ56">
            <v>3151629.3846153524</v>
          </cell>
          <cell r="DA56">
            <v>1952284.5897435702</v>
          </cell>
          <cell r="DB56">
            <v>998124.67521367234</v>
          </cell>
          <cell r="DC56">
            <v>807789.53846153489</v>
          </cell>
          <cell r="DD56">
            <v>458593.55555555527</v>
          </cell>
          <cell r="DE56">
            <v>686514.45299145184</v>
          </cell>
          <cell r="DF56">
            <v>3623978.411965813</v>
          </cell>
          <cell r="DG56">
            <v>11919602.372649767</v>
          </cell>
          <cell r="DH56">
            <v>11975701.811658155</v>
          </cell>
          <cell r="DI56">
            <v>4796538.1837606952</v>
          </cell>
          <cell r="DJ56">
            <v>4508596.8070598431</v>
          </cell>
          <cell r="DK56">
            <v>3366345.0150769497</v>
          </cell>
          <cell r="DL56">
            <v>3724512.5495726755</v>
          </cell>
          <cell r="DM56">
            <v>3284251.0188034517</v>
          </cell>
          <cell r="DN56">
            <v>4979292.6829060009</v>
          </cell>
          <cell r="DO56">
            <v>4291245.1405059705</v>
          </cell>
          <cell r="DP56">
            <v>3930032.5409145588</v>
          </cell>
          <cell r="DQ56">
            <v>4293104.5367521737</v>
          </cell>
          <cell r="DR56">
            <v>5005845.1470085774</v>
          </cell>
          <cell r="DS56">
            <v>6942169.541880358</v>
          </cell>
          <cell r="DT56">
            <v>4652305.7299145684</v>
          </cell>
          <cell r="DU56">
            <v>4501609.410256451</v>
          </cell>
          <cell r="DV56">
            <v>6280575.7948718062</v>
          </cell>
          <cell r="DW56">
            <v>7937807.0795898223</v>
          </cell>
          <cell r="DX56">
            <v>4599442.2031316645</v>
          </cell>
          <cell r="DY56">
            <v>5212157.9726495864</v>
          </cell>
          <cell r="DZ56">
            <v>5473703.8735042633</v>
          </cell>
          <cell r="EA56">
            <v>7278019.3288547453</v>
          </cell>
          <cell r="EB56">
            <v>6381888.5299145654</v>
          </cell>
          <cell r="EC56">
            <v>5306003.8222222589</v>
          </cell>
          <cell r="ED56">
            <v>5362849.8893162515</v>
          </cell>
          <cell r="EE56">
            <v>5167200.2410256667</v>
          </cell>
          <cell r="EF56">
            <v>4077835.5072649783</v>
          </cell>
          <cell r="EG56">
            <v>5082603.2952068625</v>
          </cell>
          <cell r="EH56">
            <v>5210063.1880342066</v>
          </cell>
          <cell r="EI56">
            <v>7266121.4991453327</v>
          </cell>
          <cell r="EJ56">
            <v>4405080.5931624072</v>
          </cell>
          <cell r="EK56">
            <v>3468055.6888889032</v>
          </cell>
          <cell r="EL56">
            <v>3243119.765299174</v>
          </cell>
          <cell r="EM56">
            <v>3404578.1025641193</v>
          </cell>
          <cell r="EN56">
            <v>2752438.5162393432</v>
          </cell>
          <cell r="EO56">
            <v>4002550.9000000115</v>
          </cell>
          <cell r="EP56">
            <v>7507764.3299145456</v>
          </cell>
          <cell r="EQ56">
            <v>5449019.4632478673</v>
          </cell>
          <cell r="ER56">
            <v>7935463.3675213605</v>
          </cell>
        </row>
        <row r="57">
          <cell r="W57" t="str">
            <v>Sec Sales</v>
          </cell>
          <cell r="X57">
            <v>3610078.0176921953</v>
          </cell>
          <cell r="Y57">
            <v>4108730.1389742056</v>
          </cell>
          <cell r="Z57">
            <v>4552204.3817434693</v>
          </cell>
          <cell r="AA57">
            <v>5474480.5794444112</v>
          </cell>
          <cell r="AB57">
            <v>5648690.2574786516</v>
          </cell>
          <cell r="AC57">
            <v>2842877.7527605924</v>
          </cell>
          <cell r="AD57">
            <v>3595443.2145810584</v>
          </cell>
          <cell r="AE57">
            <v>5479112.5580085069</v>
          </cell>
          <cell r="AF57">
            <v>4920802.6566238767</v>
          </cell>
          <cell r="AG57">
            <v>5294641.7444443852</v>
          </cell>
          <cell r="AH57">
            <v>4386228.1484614098</v>
          </cell>
          <cell r="AI57">
            <v>4465122.4929058626</v>
          </cell>
          <cell r="AJ57">
            <v>3878439.983333224</v>
          </cell>
          <cell r="AK57">
            <v>3108456.3135041995</v>
          </cell>
          <cell r="AL57">
            <v>3479346.3515383797</v>
          </cell>
          <cell r="AM57">
            <v>3921066.1282905061</v>
          </cell>
          <cell r="AN57">
            <v>5029344.3946153205</v>
          </cell>
          <cell r="AO57">
            <v>4513081.7652990567</v>
          </cell>
          <cell r="AP57">
            <v>3323507.4159828918</v>
          </cell>
          <cell r="AQ57">
            <v>4163917.1649571718</v>
          </cell>
          <cell r="AR57">
            <v>4248612.7099999152</v>
          </cell>
          <cell r="AS57">
            <v>3879545.9679486314</v>
          </cell>
          <cell r="AT57">
            <v>4601178.8594870893</v>
          </cell>
          <cell r="AU57">
            <v>3511192.6219657217</v>
          </cell>
          <cell r="AV57">
            <v>1542804.2470939839</v>
          </cell>
          <cell r="AW57">
            <v>2822670.6162392325</v>
          </cell>
          <cell r="AX57">
            <v>4190449.8923930502</v>
          </cell>
          <cell r="AY57">
            <v>4325265.1382050486</v>
          </cell>
          <cell r="AZ57">
            <v>5620920.0520512434</v>
          </cell>
          <cell r="BA57">
            <v>5096502.3106410401</v>
          </cell>
          <cell r="BB57">
            <v>4911839.6274786713</v>
          </cell>
          <cell r="BC57">
            <v>3826377.8768375395</v>
          </cell>
          <cell r="BD57">
            <v>3101524.5098717506</v>
          </cell>
          <cell r="BE57">
            <v>3078599.3671367052</v>
          </cell>
          <cell r="BF57">
            <v>3197606.4532478182</v>
          </cell>
          <cell r="BG57">
            <v>3449076.513461486</v>
          </cell>
          <cell r="BH57">
            <v>2056454.3092734707</v>
          </cell>
          <cell r="BI57">
            <v>4086305.6708546523</v>
          </cell>
          <cell r="BJ57">
            <v>4039304.777820467</v>
          </cell>
          <cell r="BK57">
            <v>3922002.4498290089</v>
          </cell>
          <cell r="BL57">
            <v>3014174.2468375647</v>
          </cell>
          <cell r="BM57">
            <v>3348951.4836751716</v>
          </cell>
          <cell r="BN57">
            <v>3576252.9808119116</v>
          </cell>
          <cell r="BO57">
            <v>2749956.6023076558</v>
          </cell>
          <cell r="BP57">
            <v>4055351.1226067878</v>
          </cell>
          <cell r="BQ57">
            <v>4243256.6652136212</v>
          </cell>
          <cell r="BR57">
            <v>4223947.618435842</v>
          </cell>
          <cell r="BS57">
            <v>4000881.2571623437</v>
          </cell>
          <cell r="BT57">
            <v>3621620.9919657535</v>
          </cell>
          <cell r="BU57">
            <v>4722260.0733760679</v>
          </cell>
          <cell r="BV57">
            <v>4324109.9079914363</v>
          </cell>
          <cell r="BW57">
            <v>4132491.4810683345</v>
          </cell>
          <cell r="BX57">
            <v>4063724.5623076591</v>
          </cell>
          <cell r="BY57">
            <v>3876087.4764102143</v>
          </cell>
          <cell r="BZ57">
            <v>4702578.9515384659</v>
          </cell>
          <cell r="CA57">
            <v>4767775.289957271</v>
          </cell>
          <cell r="CB57">
            <v>4239519.8149572294</v>
          </cell>
          <cell r="CC57">
            <v>3148133.7621794534</v>
          </cell>
          <cell r="CD57">
            <v>3437542.7379486668</v>
          </cell>
          <cell r="CE57">
            <v>4108382.8761452581</v>
          </cell>
          <cell r="CF57">
            <v>5444907.508000006</v>
          </cell>
          <cell r="CG57">
            <v>4302821.2384016793</v>
          </cell>
          <cell r="CH57">
            <v>6210640.4819231825</v>
          </cell>
          <cell r="CI57">
            <v>5990645.4938462283</v>
          </cell>
          <cell r="CJ57">
            <v>4574514.7791025592</v>
          </cell>
          <cell r="CK57">
            <v>4667699.4338461794</v>
          </cell>
          <cell r="CL57">
            <v>3976491.233307662</v>
          </cell>
          <cell r="CM57">
            <v>3889226.4114529397</v>
          </cell>
          <cell r="CN57">
            <v>3947586.8165555117</v>
          </cell>
          <cell r="CO57">
            <v>3811970.9663161952</v>
          </cell>
          <cell r="CP57">
            <v>3033302.7357093678</v>
          </cell>
          <cell r="CQ57">
            <v>4219129.9382050922</v>
          </cell>
          <cell r="CR57">
            <v>4370197.5608546715</v>
          </cell>
          <cell r="CS57">
            <v>4845099.0293162586</v>
          </cell>
          <cell r="CT57">
            <v>2121350.9533333071</v>
          </cell>
          <cell r="CU57">
            <v>1942763.9468803182</v>
          </cell>
          <cell r="CV57">
            <v>4333642.4714956908</v>
          </cell>
          <cell r="CW57">
            <v>7506176.8544872655</v>
          </cell>
          <cell r="CX57">
            <v>7493219.3985471362</v>
          </cell>
          <cell r="CY57">
            <v>5686417.1866667029</v>
          </cell>
          <cell r="CZ57">
            <v>4873291.1097436203</v>
          </cell>
          <cell r="DA57">
            <v>3519397.0955127892</v>
          </cell>
          <cell r="DB57">
            <v>2453928.2948290431</v>
          </cell>
          <cell r="DC57">
            <v>1710436.0831623713</v>
          </cell>
          <cell r="DD57">
            <v>1374733.5377777605</v>
          </cell>
          <cell r="DE57">
            <v>1033255.5285469984</v>
          </cell>
          <cell r="DF57">
            <v>2177036.5473504118</v>
          </cell>
          <cell r="DG57">
            <v>6305587.3954359302</v>
          </cell>
          <cell r="DH57">
            <v>10730406.476239352</v>
          </cell>
          <cell r="DI57">
            <v>5157545.4817709476</v>
          </cell>
          <cell r="DJ57">
            <v>4838528.1416769456</v>
          </cell>
          <cell r="DK57">
            <v>4171645.4358051312</v>
          </cell>
          <cell r="DL57">
            <v>4066017.5102684023</v>
          </cell>
          <cell r="DM57">
            <v>3790290.4959965963</v>
          </cell>
          <cell r="DN57">
            <v>4481128.4287248105</v>
          </cell>
          <cell r="DO57">
            <v>4176995.7014342174</v>
          </cell>
          <cell r="DP57">
            <v>4504723.4772581272</v>
          </cell>
          <cell r="DQ57">
            <v>5027134.1379025849</v>
          </cell>
          <cell r="DR57">
            <v>4822847.0302752368</v>
          </cell>
          <cell r="DS57">
            <v>5737964.7899760716</v>
          </cell>
          <cell r="DT57">
            <v>5513249.8486427674</v>
          </cell>
          <cell r="DU57">
            <v>5302114.2189470418</v>
          </cell>
          <cell r="DV57">
            <v>5573829.5153060043</v>
          </cell>
          <cell r="DW57">
            <v>7230729.9201179817</v>
          </cell>
          <cell r="DX57">
            <v>5688907.8800752424</v>
          </cell>
          <cell r="DY57">
            <v>6000449.4346222375</v>
          </cell>
          <cell r="DZ57">
            <v>5474505.8839811962</v>
          </cell>
          <cell r="EA57">
            <v>6696427.0963350525</v>
          </cell>
          <cell r="EB57">
            <v>6901019.208017109</v>
          </cell>
          <cell r="EC57">
            <v>5597294.42593846</v>
          </cell>
          <cell r="ED57">
            <v>5246160.3002564292</v>
          </cell>
          <cell r="EE57">
            <v>5279797.0714017255</v>
          </cell>
          <cell r="EF57">
            <v>4520364.800464984</v>
          </cell>
          <cell r="EG57">
            <v>4756453.9685487421</v>
          </cell>
          <cell r="EH57">
            <v>4516331.8657162655</v>
          </cell>
          <cell r="EI57">
            <v>5498473.0415196847</v>
          </cell>
          <cell r="EJ57">
            <v>4810723.9249350764</v>
          </cell>
          <cell r="EK57">
            <v>4537612.3955538562</v>
          </cell>
          <cell r="EL57">
            <v>4436897.0502136853</v>
          </cell>
          <cell r="EM57">
            <v>3929867.82839147</v>
          </cell>
          <cell r="EN57">
            <v>3554346.0377590097</v>
          </cell>
          <cell r="EO57">
            <v>3441948.4757077238</v>
          </cell>
          <cell r="EP57">
            <v>5983278.6393983047</v>
          </cell>
          <cell r="EQ57">
            <v>5114449.9884017166</v>
          </cell>
          <cell r="ER57">
            <v>6046526.4117367743</v>
          </cell>
        </row>
        <row r="58">
          <cell r="W58" t="str">
            <v>Wk End Stock</v>
          </cell>
          <cell r="AP58">
            <v>8387668.5922221243</v>
          </cell>
          <cell r="AQ58">
            <v>9678365.0528203808</v>
          </cell>
          <cell r="AR58">
            <v>8951753.3344443347</v>
          </cell>
          <cell r="AS58">
            <v>7976823.7714529075</v>
          </cell>
          <cell r="AT58">
            <v>9009208.162051158</v>
          </cell>
          <cell r="AU58">
            <v>7219898.6694870982</v>
          </cell>
          <cell r="AV58">
            <v>7528913.1147862161</v>
          </cell>
          <cell r="AW58">
            <v>7323762.6918802392</v>
          </cell>
          <cell r="AX58">
            <v>10141362.718290458</v>
          </cell>
          <cell r="AY58">
            <v>8819328.5288887713</v>
          </cell>
          <cell r="AZ58">
            <v>11567654.751623794</v>
          </cell>
          <cell r="BA58">
            <v>11811134.949529776</v>
          </cell>
          <cell r="BB58">
            <v>11372004.23658105</v>
          </cell>
          <cell r="BC58">
            <v>10349440.974273812</v>
          </cell>
          <cell r="BD58">
            <v>9698492.8746584095</v>
          </cell>
          <cell r="BE58">
            <v>9454006.0025643669</v>
          </cell>
          <cell r="BF58">
            <v>9183445.5070087872</v>
          </cell>
          <cell r="BG58">
            <v>8736770.5230343398</v>
          </cell>
          <cell r="BH58">
            <v>8072214.3804274229</v>
          </cell>
          <cell r="BI58">
            <v>11735110.196752599</v>
          </cell>
          <cell r="BJ58">
            <v>11668253.816367967</v>
          </cell>
          <cell r="BK58">
            <v>11525905.078077409</v>
          </cell>
          <cell r="BL58">
            <v>11464851.626197051</v>
          </cell>
          <cell r="BM58">
            <v>9744798.7461969424</v>
          </cell>
          <cell r="BN58">
            <v>9643283.882906327</v>
          </cell>
          <cell r="BO58">
            <v>8550975.5194873456</v>
          </cell>
          <cell r="BP58">
            <v>11255533.527222576</v>
          </cell>
          <cell r="BQ58">
            <v>10162631.959872112</v>
          </cell>
          <cell r="BR58">
            <v>9814076.1896840502</v>
          </cell>
          <cell r="BS58">
            <v>9641318.7043165788</v>
          </cell>
          <cell r="BT58">
            <v>8222882.7935471097</v>
          </cell>
          <cell r="BU58">
            <v>9593113.7017951608</v>
          </cell>
          <cell r="BV58">
            <v>8762726.8012395017</v>
          </cell>
          <cell r="BW58">
            <v>8351691.30307707</v>
          </cell>
          <cell r="BX58">
            <v>7839882.7429061066</v>
          </cell>
          <cell r="BY58">
            <v>7133097.9083761433</v>
          </cell>
          <cell r="BZ58">
            <v>6968295.8728205767</v>
          </cell>
          <cell r="CA58">
            <v>6850792.2997008767</v>
          </cell>
          <cell r="CB58">
            <v>5734238.876196567</v>
          </cell>
          <cell r="CC58">
            <v>5036908.0452136369</v>
          </cell>
          <cell r="CD58">
            <v>5491704.1007264592</v>
          </cell>
          <cell r="CE58">
            <v>5885061.5068461597</v>
          </cell>
          <cell r="CF58">
            <v>8714236.4116069637</v>
          </cell>
          <cell r="CG58">
            <v>7027688.0474359179</v>
          </cell>
          <cell r="CH58">
            <v>9917829.1467096992</v>
          </cell>
          <cell r="CI58">
            <v>9783903.0007695314</v>
          </cell>
          <cell r="CJ58">
            <v>9426154.368248133</v>
          </cell>
          <cell r="CK58">
            <v>8431775.9173078574</v>
          </cell>
          <cell r="CL58">
            <v>8077820.5799830034</v>
          </cell>
          <cell r="CM58">
            <v>7805846.4826325653</v>
          </cell>
          <cell r="CN58">
            <v>7596943.2066752752</v>
          </cell>
          <cell r="CO58">
            <v>6823223.2531367838</v>
          </cell>
          <cell r="CP58">
            <v>5398853.0644358555</v>
          </cell>
          <cell r="CQ58">
            <v>6256272.5950341802</v>
          </cell>
          <cell r="CR58">
            <v>6692086.7019145582</v>
          </cell>
          <cell r="CS58">
            <v>6396811.6501623858</v>
          </cell>
          <cell r="CT58">
            <v>6078631.5865726415</v>
          </cell>
          <cell r="CU58">
            <v>5789962.4931111103</v>
          </cell>
          <cell r="CV58">
            <v>7793252.2788803466</v>
          </cell>
          <cell r="CW58">
            <v>10638558.078410534</v>
          </cell>
          <cell r="CX58">
            <v>11599842.290974762</v>
          </cell>
          <cell r="CY58">
            <v>9739887.0367865562</v>
          </cell>
          <cell r="CZ58">
            <v>8220962.3432394257</v>
          </cell>
          <cell r="DA58">
            <v>6691606.1972991927</v>
          </cell>
          <cell r="DB58">
            <v>5273844.923410221</v>
          </cell>
          <cell r="DC58">
            <v>4531651.2773075867</v>
          </cell>
          <cell r="DD58">
            <v>3676116.5446580136</v>
          </cell>
          <cell r="DE58">
            <v>3306629.3451708434</v>
          </cell>
          <cell r="DF58">
            <v>5172810.4397008298</v>
          </cell>
          <cell r="DG58">
            <v>10695254.332128504</v>
          </cell>
          <cell r="DH58">
            <v>11972319.102162728</v>
          </cell>
          <cell r="DI58">
            <v>11770325.510066893</v>
          </cell>
          <cell r="DJ58">
            <v>11439833.48708225</v>
          </cell>
          <cell r="DK58">
            <v>10974800.713639557</v>
          </cell>
          <cell r="DL58">
            <v>10217293.680350525</v>
          </cell>
          <cell r="DM58">
            <v>10054024.782418938</v>
          </cell>
          <cell r="DN58">
            <v>10725987.409954045</v>
          </cell>
          <cell r="DO58">
            <v>10877829.910649739</v>
          </cell>
          <cell r="DP58">
            <v>10452288.760603553</v>
          </cell>
          <cell r="DQ58">
            <v>9754427.9464103375</v>
          </cell>
          <cell r="DR58">
            <v>10147662.137482131</v>
          </cell>
          <cell r="DS58">
            <v>11362243.527348921</v>
          </cell>
          <cell r="DT58">
            <v>10726253.541372819</v>
          </cell>
          <cell r="DU58">
            <v>9995879.6727164183</v>
          </cell>
          <cell r="DV58">
            <v>10897793.242326656</v>
          </cell>
          <cell r="DW58">
            <v>11799040.566683877</v>
          </cell>
          <cell r="DX58">
            <v>10667380.241663381</v>
          </cell>
          <cell r="DY58">
            <v>9995828.6279300135</v>
          </cell>
          <cell r="DZ58">
            <v>10061259.574824039</v>
          </cell>
          <cell r="EA58">
            <v>10665033.280342026</v>
          </cell>
          <cell r="EB58">
            <v>9855461.4716787301</v>
          </cell>
          <cell r="EC58">
            <v>9452067.7722360194</v>
          </cell>
          <cell r="ED58">
            <v>9453334.5605368558</v>
          </cell>
          <cell r="EE58">
            <v>9303694.2853915971</v>
          </cell>
          <cell r="EF58">
            <v>8676757.4032581989</v>
          </cell>
          <cell r="EG58">
            <v>9049577.6579744313</v>
          </cell>
          <cell r="EH58">
            <v>9759975.7230018172</v>
          </cell>
          <cell r="EI58">
            <v>11563947.913789896</v>
          </cell>
          <cell r="EJ58">
            <v>11269943.507714644</v>
          </cell>
          <cell r="EK58">
            <v>10479140.208217215</v>
          </cell>
          <cell r="EL58">
            <v>9429997.1027898211</v>
          </cell>
          <cell r="EM58">
            <v>8967909.1126889586</v>
          </cell>
          <cell r="EN58">
            <v>8345478.6356650097</v>
          </cell>
          <cell r="EO58">
            <v>8962921.8121436425</v>
          </cell>
          <cell r="EP58">
            <v>10471324.140300915</v>
          </cell>
          <cell r="EQ58">
            <v>10830694.633434299</v>
          </cell>
          <cell r="ER58">
            <v>12799284.209916331</v>
          </cell>
        </row>
        <row r="59">
          <cell r="W59" t="str">
            <v>Pri Sales</v>
          </cell>
          <cell r="AP59">
            <v>772136.51282051275</v>
          </cell>
          <cell r="AQ59">
            <v>1581975.1794871809</v>
          </cell>
          <cell r="AR59">
            <v>2204611.3675213689</v>
          </cell>
          <cell r="AS59">
            <v>2019839.8632478642</v>
          </cell>
          <cell r="AT59">
            <v>2492679.3846153845</v>
          </cell>
          <cell r="AU59">
            <v>1563375.9658119658</v>
          </cell>
          <cell r="AV59">
            <v>670550.0512820509</v>
          </cell>
          <cell r="AW59">
            <v>1228360.8376068368</v>
          </cell>
          <cell r="AX59">
            <v>2428958.4957264978</v>
          </cell>
          <cell r="AY59">
            <v>2341736.9230769235</v>
          </cell>
          <cell r="AZ59">
            <v>2268076.5128205121</v>
          </cell>
          <cell r="BA59">
            <v>2934912.9914529929</v>
          </cell>
          <cell r="BB59">
            <v>5759835.1111111119</v>
          </cell>
          <cell r="BC59">
            <v>2941010.2222222118</v>
          </cell>
          <cell r="BD59">
            <v>2321265.8974359017</v>
          </cell>
          <cell r="BE59">
            <v>1677008.6837606851</v>
          </cell>
          <cell r="BF59">
            <v>2418006.3760683797</v>
          </cell>
          <cell r="BG59">
            <v>2465356.3931623893</v>
          </cell>
          <cell r="BH59">
            <v>981763.6068376085</v>
          </cell>
          <cell r="BI59">
            <v>2564853.7777777663</v>
          </cell>
          <cell r="BJ59">
            <v>2448745.4529914423</v>
          </cell>
          <cell r="BK59">
            <v>2402469.6314529842</v>
          </cell>
          <cell r="BL59">
            <v>5169389.1794871744</v>
          </cell>
          <cell r="BM59">
            <v>3561538.1880341843</v>
          </cell>
          <cell r="BN59">
            <v>2438200.3418803359</v>
          </cell>
          <cell r="BO59">
            <v>2031126.3247863301</v>
          </cell>
          <cell r="BP59">
            <v>2009970.3247863252</v>
          </cell>
          <cell r="BQ59">
            <v>1874023.0940170984</v>
          </cell>
          <cell r="BR59">
            <v>2123623.5384615408</v>
          </cell>
          <cell r="BS59">
            <v>1962201.8803418835</v>
          </cell>
          <cell r="BT59">
            <v>2190840.2051282083</v>
          </cell>
          <cell r="BU59">
            <v>3207439.623931611</v>
          </cell>
          <cell r="BV59">
            <v>2431714.598290598</v>
          </cell>
          <cell r="BW59">
            <v>2131214.9743589717</v>
          </cell>
          <cell r="BX59">
            <v>1966364.9572649614</v>
          </cell>
          <cell r="BY59">
            <v>1761648.2051282066</v>
          </cell>
          <cell r="BZ59">
            <v>6812551.7094017109</v>
          </cell>
          <cell r="CA59">
            <v>2672208.0683760606</v>
          </cell>
          <cell r="CB59">
            <v>1743239.9316239355</v>
          </cell>
          <cell r="CC59">
            <v>1447159.1452991457</v>
          </cell>
          <cell r="CD59">
            <v>1693884.2735042754</v>
          </cell>
          <cell r="CE59">
            <v>2102905.6068376075</v>
          </cell>
          <cell r="CF59">
            <v>1993195.3846153882</v>
          </cell>
          <cell r="CG59">
            <v>1210116.7863247895</v>
          </cell>
          <cell r="CH59">
            <v>1851487.3846153843</v>
          </cell>
          <cell r="CI59">
            <v>1767442.3589743625</v>
          </cell>
          <cell r="CJ59">
            <v>1810199.7948717922</v>
          </cell>
          <cell r="CK59">
            <v>1873967.8289230859</v>
          </cell>
          <cell r="CL59">
            <v>1697058.5641025675</v>
          </cell>
          <cell r="CM59">
            <v>1500214.410256413</v>
          </cell>
          <cell r="CN59">
            <v>2658396.6837606793</v>
          </cell>
          <cell r="CO59">
            <v>2729328.9914529906</v>
          </cell>
          <cell r="CP59">
            <v>964758.80341880512</v>
          </cell>
          <cell r="CQ59">
            <v>5223883.8632478546</v>
          </cell>
          <cell r="CR59">
            <v>3784678.1538461433</v>
          </cell>
          <cell r="CS59">
            <v>2637449.0256410213</v>
          </cell>
          <cell r="CT59">
            <v>841104.71794871869</v>
          </cell>
          <cell r="CU59">
            <v>994037.88034188247</v>
          </cell>
          <cell r="CV59">
            <v>1537873.5384615429</v>
          </cell>
          <cell r="CW59">
            <v>1495445.3504273517</v>
          </cell>
          <cell r="CX59">
            <v>1821077.4529914537</v>
          </cell>
          <cell r="CY59">
            <v>1553298.0170940165</v>
          </cell>
          <cell r="CZ59">
            <v>1479917.9531623961</v>
          </cell>
          <cell r="DA59">
            <v>1408591.0427350427</v>
          </cell>
          <cell r="DB59">
            <v>1691787.1111111119</v>
          </cell>
          <cell r="DC59">
            <v>1007154.1538461567</v>
          </cell>
          <cell r="DD59">
            <v>474130.11965811934</v>
          </cell>
          <cell r="DE59">
            <v>398279.7264957265</v>
          </cell>
          <cell r="DF59">
            <v>4500392.5982906055</v>
          </cell>
          <cell r="DG59">
            <v>5005935.4871795028</v>
          </cell>
          <cell r="DH59">
            <v>5145320.6153846355</v>
          </cell>
          <cell r="DI59">
            <v>2923723.3504273626</v>
          </cell>
          <cell r="DJ59">
            <v>1770858.3555555618</v>
          </cell>
          <cell r="DK59">
            <v>1478133.6752136766</v>
          </cell>
          <cell r="DL59">
            <v>2664776.9572649631</v>
          </cell>
          <cell r="DM59">
            <v>1745456.5811965873</v>
          </cell>
          <cell r="DN59">
            <v>1944617.1965812012</v>
          </cell>
          <cell r="DO59">
            <v>1895672.8883077037</v>
          </cell>
          <cell r="DP59">
            <v>2031831.2307692354</v>
          </cell>
          <cell r="DQ59">
            <v>2479854.9230769309</v>
          </cell>
          <cell r="DR59">
            <v>4474031.1498803608</v>
          </cell>
          <cell r="DS59">
            <v>5928814.9484444838</v>
          </cell>
          <cell r="DT59">
            <v>2737351.0598290623</v>
          </cell>
          <cell r="DU59">
            <v>3150229.435897442</v>
          </cell>
          <cell r="DV59">
            <v>2738750.8717948855</v>
          </cell>
          <cell r="DW59">
            <v>2736469.3923077094</v>
          </cell>
          <cell r="DX59">
            <v>3594424.2094017132</v>
          </cell>
          <cell r="DY59">
            <v>2881154.2965812022</v>
          </cell>
          <cell r="DZ59">
            <v>2725865.9965811996</v>
          </cell>
          <cell r="EA59">
            <v>2923956.9641025728</v>
          </cell>
          <cell r="EB59">
            <v>3006225.8267094153</v>
          </cell>
          <cell r="EC59">
            <v>2996258.1299145399</v>
          </cell>
          <cell r="ED59">
            <v>3879106.6735042855</v>
          </cell>
          <cell r="EE59">
            <v>2183922.265811976</v>
          </cell>
          <cell r="EF59">
            <v>2010381.0153846222</v>
          </cell>
          <cell r="EG59">
            <v>1628729.9145299187</v>
          </cell>
          <cell r="EH59">
            <v>1788864.957264964</v>
          </cell>
          <cell r="EI59">
            <v>1607932.8205128289</v>
          </cell>
          <cell r="EJ59">
            <v>1593437.6410256464</v>
          </cell>
          <cell r="EK59">
            <v>2031633.1623931676</v>
          </cell>
          <cell r="EL59">
            <v>2378150.7692307765</v>
          </cell>
          <cell r="EM59">
            <v>2099455.4529914618</v>
          </cell>
          <cell r="EN59">
            <v>1504944.410256417</v>
          </cell>
          <cell r="EO59">
            <v>2761746.9401709395</v>
          </cell>
          <cell r="EP59">
            <v>4804356.1641025683</v>
          </cell>
          <cell r="EQ59">
            <v>2084182.8034188128</v>
          </cell>
          <cell r="ER59">
            <v>2073409.1384615442</v>
          </cell>
        </row>
        <row r="60">
          <cell r="W60" t="str">
            <v>Sec Sales</v>
          </cell>
          <cell r="X60">
            <v>2032897.2348717996</v>
          </cell>
          <cell r="Y60">
            <v>2133122.7586324876</v>
          </cell>
          <cell r="Z60">
            <v>2257870.5531624029</v>
          </cell>
          <cell r="AA60">
            <v>2823036.6717948774</v>
          </cell>
          <cell r="AB60">
            <v>2339412.102222228</v>
          </cell>
          <cell r="AC60">
            <v>1067026.9223931646</v>
          </cell>
          <cell r="AD60">
            <v>1709641.993162405</v>
          </cell>
          <cell r="AE60">
            <v>1881594.2403418873</v>
          </cell>
          <cell r="AF60">
            <v>1646953.7347008602</v>
          </cell>
          <cell r="AG60">
            <v>2735061.4246153883</v>
          </cell>
          <cell r="AH60">
            <v>2255466.0666666743</v>
          </cell>
          <cell r="AI60">
            <v>2092196.9606837668</v>
          </cell>
          <cell r="AJ60">
            <v>1902822.3258119735</v>
          </cell>
          <cell r="AK60">
            <v>1427154.8629059901</v>
          </cell>
          <cell r="AL60">
            <v>1650777.8242735122</v>
          </cell>
          <cell r="AM60">
            <v>2000181.0051282116</v>
          </cell>
          <cell r="AN60">
            <v>1701120.9487179527</v>
          </cell>
          <cell r="AO60">
            <v>1448567.0553846201</v>
          </cell>
          <cell r="AP60">
            <v>1341413.0823931629</v>
          </cell>
          <cell r="AQ60">
            <v>1919540.7487179502</v>
          </cell>
          <cell r="AR60">
            <v>2025047.3470085489</v>
          </cell>
          <cell r="AS60">
            <v>1858826.8940170947</v>
          </cell>
          <cell r="AT60">
            <v>2658445.0547008584</v>
          </cell>
          <cell r="AU60">
            <v>1855241.3100854717</v>
          </cell>
          <cell r="AV60">
            <v>934428.41025641037</v>
          </cell>
          <cell r="AW60">
            <v>1423512.1247863262</v>
          </cell>
          <cell r="AX60">
            <v>2092076.0755555565</v>
          </cell>
          <cell r="AY60">
            <v>2411835.6844444498</v>
          </cell>
          <cell r="AZ60">
            <v>2376060.0256410292</v>
          </cell>
          <cell r="BA60">
            <v>2279934.3418803527</v>
          </cell>
          <cell r="BB60">
            <v>3537656.5644444474</v>
          </cell>
          <cell r="BC60">
            <v>3214704.5654700878</v>
          </cell>
          <cell r="BD60">
            <v>2507189.8567521428</v>
          </cell>
          <cell r="BE60">
            <v>2118566.7641025712</v>
          </cell>
          <cell r="BF60">
            <v>2266906.8817094089</v>
          </cell>
          <cell r="BG60">
            <v>2448630.871794878</v>
          </cell>
          <cell r="BH60">
            <v>1529460.68068377</v>
          </cell>
          <cell r="BI60">
            <v>2299286.721367531</v>
          </cell>
          <cell r="BJ60">
            <v>2413263.9579487317</v>
          </cell>
          <cell r="BK60">
            <v>2663862.3596581304</v>
          </cell>
          <cell r="BL60">
            <v>3231000.4974359088</v>
          </cell>
          <cell r="BM60">
            <v>3073266.2769230786</v>
          </cell>
          <cell r="BN60">
            <v>2991665.3367521367</v>
          </cell>
          <cell r="BO60">
            <v>2519168.1907692445</v>
          </cell>
          <cell r="BP60">
            <v>2625222.649401715</v>
          </cell>
          <cell r="BQ60">
            <v>2589990.2861538511</v>
          </cell>
          <cell r="BR60">
            <v>2628902.3234529942</v>
          </cell>
          <cell r="BS60">
            <v>2209755.6932991613</v>
          </cell>
          <cell r="BT60">
            <v>2599241.8420512895</v>
          </cell>
          <cell r="BU60">
            <v>2782219.0494017196</v>
          </cell>
          <cell r="BV60">
            <v>2482936.1952136885</v>
          </cell>
          <cell r="BW60">
            <v>2480235.1760683949</v>
          </cell>
          <cell r="BX60">
            <v>2251599.3128205277</v>
          </cell>
          <cell r="BY60">
            <v>2350801.6615384719</v>
          </cell>
          <cell r="BZ60">
            <v>3973473.5476923003</v>
          </cell>
          <cell r="CA60">
            <v>3373006.1268376037</v>
          </cell>
          <cell r="CB60">
            <v>2778541.9117948818</v>
          </cell>
          <cell r="CC60">
            <v>1949831.0960683902</v>
          </cell>
          <cell r="CD60">
            <v>1995967.7203418945</v>
          </cell>
          <cell r="CE60">
            <v>2149430.5729572796</v>
          </cell>
          <cell r="CF60">
            <v>1889082.3707692458</v>
          </cell>
          <cell r="CG60">
            <v>1445571.2221538576</v>
          </cell>
          <cell r="CH60">
            <v>1903130.3230769404</v>
          </cell>
          <cell r="CI60">
            <v>1830264.6786324931</v>
          </cell>
          <cell r="CJ60">
            <v>1774999.5620512965</v>
          </cell>
          <cell r="CK60">
            <v>2065656.3124786452</v>
          </cell>
          <cell r="CL60">
            <v>1781732.0230427491</v>
          </cell>
          <cell r="CM60">
            <v>1738756.1775384764</v>
          </cell>
          <cell r="CN60">
            <v>2043899.1284444593</v>
          </cell>
          <cell r="CO60">
            <v>2552354.9186666831</v>
          </cell>
          <cell r="CP60">
            <v>1854114.2987350575</v>
          </cell>
          <cell r="CQ60">
            <v>3106535.3473504325</v>
          </cell>
          <cell r="CR60">
            <v>3912833.7418803382</v>
          </cell>
          <cell r="CS60">
            <v>3016138.3029059847</v>
          </cell>
          <cell r="CT60">
            <v>1234219.8512820557</v>
          </cell>
          <cell r="CU60">
            <v>1252363.3538461607</v>
          </cell>
          <cell r="CV60">
            <v>1873766.6776068485</v>
          </cell>
          <cell r="CW60">
            <v>1847924.9305983002</v>
          </cell>
          <cell r="CX60">
            <v>2087357.436923092</v>
          </cell>
          <cell r="CY60">
            <v>1777164.0085470194</v>
          </cell>
          <cell r="CZ60">
            <v>1904932.2379487336</v>
          </cell>
          <cell r="DA60">
            <v>1542233.2047863333</v>
          </cell>
          <cell r="DB60">
            <v>1532621.7384615494</v>
          </cell>
          <cell r="DC60">
            <v>1322668.2741880429</v>
          </cell>
          <cell r="DD60">
            <v>977227.19076923351</v>
          </cell>
          <cell r="DE60">
            <v>923094.90495726827</v>
          </cell>
          <cell r="DF60">
            <v>2177347.5271795033</v>
          </cell>
          <cell r="DG60">
            <v>3573813.3268376123</v>
          </cell>
          <cell r="DH60">
            <v>5262752.9517948991</v>
          </cell>
          <cell r="DI60">
            <v>2377143.3740512924</v>
          </cell>
          <cell r="DJ60">
            <v>2469927.3537094188</v>
          </cell>
          <cell r="DK60">
            <v>1940179.4335384858</v>
          </cell>
          <cell r="DL60">
            <v>2216752.0859145494</v>
          </cell>
          <cell r="DM60">
            <v>2098027.0388718126</v>
          </cell>
          <cell r="DN60">
            <v>2170002.6919316333</v>
          </cell>
          <cell r="DO60">
            <v>2217627.6473846273</v>
          </cell>
          <cell r="DP60">
            <v>2304354.3966495828</v>
          </cell>
          <cell r="DQ60">
            <v>2479715.2244102694</v>
          </cell>
          <cell r="DR60">
            <v>3061886.2131965854</v>
          </cell>
          <cell r="DS60">
            <v>4219471.4666324817</v>
          </cell>
          <cell r="DT60">
            <v>3948797.8142564115</v>
          </cell>
          <cell r="DU60">
            <v>3585120.446871798</v>
          </cell>
          <cell r="DV60">
            <v>3357739.8649572674</v>
          </cell>
          <cell r="DW60">
            <v>3096345.3094359017</v>
          </cell>
          <cell r="DX60">
            <v>3038390.7805128112</v>
          </cell>
          <cell r="DY60">
            <v>3358749.1087179543</v>
          </cell>
          <cell r="DZ60">
            <v>2860685.1889572851</v>
          </cell>
          <cell r="EA60">
            <v>2884507.0242735129</v>
          </cell>
          <cell r="EB60">
            <v>3417478.1135042822</v>
          </cell>
          <cell r="EC60">
            <v>2812921.2349743685</v>
          </cell>
          <cell r="ED60">
            <v>3038215.4855726524</v>
          </cell>
          <cell r="EE60">
            <v>2618365.4098119796</v>
          </cell>
          <cell r="EF60">
            <v>2678544.5097777857</v>
          </cell>
          <cell r="EG60">
            <v>2067333.285333348</v>
          </cell>
          <cell r="EH60">
            <v>1987191.5241025835</v>
          </cell>
          <cell r="EI60">
            <v>1982919.5237607008</v>
          </cell>
          <cell r="EJ60">
            <v>1832054.1165812081</v>
          </cell>
          <cell r="EK60">
            <v>2173739.8831794988</v>
          </cell>
          <cell r="EL60">
            <v>2335139.5571282217</v>
          </cell>
          <cell r="EM60">
            <v>2018479.0428034333</v>
          </cell>
          <cell r="EN60">
            <v>1959485.1772991598</v>
          </cell>
          <cell r="EO60">
            <v>2062852.753709414</v>
          </cell>
          <cell r="EP60">
            <v>3346714.4838632499</v>
          </cell>
          <cell r="EQ60">
            <v>2830789.7602393194</v>
          </cell>
          <cell r="ER60">
            <v>2465929.2571624033</v>
          </cell>
        </row>
        <row r="61">
          <cell r="W61" t="str">
            <v>Wk End Stock</v>
          </cell>
          <cell r="AP61">
            <v>3239747.1384615419</v>
          </cell>
          <cell r="AQ61">
            <v>3483907.1948717991</v>
          </cell>
          <cell r="AR61">
            <v>3403950.4974358995</v>
          </cell>
          <cell r="AS61">
            <v>3447583.0905982959</v>
          </cell>
          <cell r="AT61">
            <v>3551363.5401709462</v>
          </cell>
          <cell r="AU61">
            <v>2887922.5258119702</v>
          </cell>
          <cell r="AV61">
            <v>2993402.782905987</v>
          </cell>
          <cell r="AW61">
            <v>2970334.8762393203</v>
          </cell>
          <cell r="AX61">
            <v>3509136.2023931695</v>
          </cell>
          <cell r="AY61">
            <v>3143955.9162393189</v>
          </cell>
          <cell r="AZ61">
            <v>3065705.7880341951</v>
          </cell>
          <cell r="BA61">
            <v>3694609.5452991528</v>
          </cell>
          <cell r="BB61">
            <v>6112778.8270085482</v>
          </cell>
          <cell r="BC61">
            <v>5666886.2273504445</v>
          </cell>
          <cell r="BD61">
            <v>5417816.0800000019</v>
          </cell>
          <cell r="BE61">
            <v>4957987.2304273341</v>
          </cell>
          <cell r="BF61">
            <v>5224978.9982905807</v>
          </cell>
          <cell r="BG61">
            <v>5384342.5538461609</v>
          </cell>
          <cell r="BH61">
            <v>4844932.43726495</v>
          </cell>
          <cell r="BI61">
            <v>5310269.4252991462</v>
          </cell>
          <cell r="BJ61">
            <v>5365787.9801709531</v>
          </cell>
          <cell r="BK61">
            <v>5192356.4827350415</v>
          </cell>
          <cell r="BL61">
            <v>7169509.8656410472</v>
          </cell>
          <cell r="BM61">
            <v>7362495.3921367927</v>
          </cell>
          <cell r="BN61">
            <v>7018519.5767521476</v>
          </cell>
          <cell r="BO61">
            <v>6361419.5056410553</v>
          </cell>
          <cell r="BP61">
            <v>5800382.7023931686</v>
          </cell>
          <cell r="BQ61">
            <v>5046308.1598290605</v>
          </cell>
          <cell r="BR61">
            <v>4840115.5262905937</v>
          </cell>
          <cell r="BS61">
            <v>4687988.0521367462</v>
          </cell>
          <cell r="BT61">
            <v>4148265.3895726246</v>
          </cell>
          <cell r="BU61">
            <v>4597374.9213675</v>
          </cell>
          <cell r="BV61">
            <v>4572912.0594871705</v>
          </cell>
          <cell r="BW61">
            <v>4290405.8919657879</v>
          </cell>
          <cell r="BX61">
            <v>3973009.9808546919</v>
          </cell>
          <cell r="BY61">
            <v>3369719.772307687</v>
          </cell>
          <cell r="BZ61">
            <v>6305009.1135043055</v>
          </cell>
          <cell r="CA61">
            <v>5894983.2423931547</v>
          </cell>
          <cell r="CB61">
            <v>4426767.2731623799</v>
          </cell>
          <cell r="CC61">
            <v>3654544.6386324735</v>
          </cell>
          <cell r="CD61">
            <v>3694348.3029059852</v>
          </cell>
          <cell r="CE61">
            <v>3627205.8010598221</v>
          </cell>
          <cell r="CF61">
            <v>3742219.4508717917</v>
          </cell>
          <cell r="CG61">
            <v>2820632.0406837654</v>
          </cell>
          <cell r="CH61">
            <v>3444111.350085462</v>
          </cell>
          <cell r="CI61">
            <v>3388626.8116239379</v>
          </cell>
          <cell r="CJ61">
            <v>3620699.1641025697</v>
          </cell>
          <cell r="CK61">
            <v>3534337.8552478654</v>
          </cell>
          <cell r="CL61">
            <v>3411132.4783589747</v>
          </cell>
          <cell r="CM61">
            <v>3129258.4461196559</v>
          </cell>
          <cell r="CN61">
            <v>3819040.2920341818</v>
          </cell>
          <cell r="CO61">
            <v>4024188.0058461502</v>
          </cell>
          <cell r="CP61">
            <v>3175969.4035213818</v>
          </cell>
          <cell r="CQ61">
            <v>5321965.816854734</v>
          </cell>
          <cell r="CR61">
            <v>5288748.3145641349</v>
          </cell>
          <cell r="CS61">
            <v>4709440.5928546907</v>
          </cell>
          <cell r="CT61">
            <v>4245822.8434529845</v>
          </cell>
          <cell r="CU61">
            <v>4172756.0708034169</v>
          </cell>
          <cell r="CV61">
            <v>3949584.0256751976</v>
          </cell>
          <cell r="CW61">
            <v>3616209.4190427344</v>
          </cell>
          <cell r="CX61">
            <v>3641289.760717948</v>
          </cell>
          <cell r="CY61">
            <v>3462563.4820854734</v>
          </cell>
          <cell r="CZ61">
            <v>3076388.8619145309</v>
          </cell>
          <cell r="DA61">
            <v>2916969.2639658097</v>
          </cell>
          <cell r="DB61">
            <v>3029246.4102905951</v>
          </cell>
          <cell r="DC61">
            <v>2813612.4704273529</v>
          </cell>
          <cell r="DD61">
            <v>2383267.2796581397</v>
          </cell>
          <cell r="DE61">
            <v>1849476.323418824</v>
          </cell>
          <cell r="DF61">
            <v>4381937.7770940382</v>
          </cell>
          <cell r="DG61">
            <v>5444260.2365812305</v>
          </cell>
          <cell r="DH61">
            <v>5299650.994188088</v>
          </cell>
          <cell r="DI61">
            <v>5867432.4030427644</v>
          </cell>
          <cell r="DJ61">
            <v>5202622.6288205497</v>
          </cell>
          <cell r="DK61">
            <v>4934915.3963418985</v>
          </cell>
          <cell r="DL61">
            <v>5311678.2338119969</v>
          </cell>
          <cell r="DM61">
            <v>5124012.6592478817</v>
          </cell>
          <cell r="DN61">
            <v>4929013.1468034321</v>
          </cell>
          <cell r="DO61">
            <v>4629988.533435896</v>
          </cell>
          <cell r="DP61">
            <v>4390857.4860854698</v>
          </cell>
          <cell r="DQ61">
            <v>4382822.0408205139</v>
          </cell>
          <cell r="DR61">
            <v>5851569.0663932236</v>
          </cell>
          <cell r="DS61">
            <v>7563593.3673846954</v>
          </cell>
          <cell r="DT61">
            <v>6556538.0810257141</v>
          </cell>
          <cell r="DU61">
            <v>6040426.3264615964</v>
          </cell>
          <cell r="DV61">
            <v>5512348.6321025984</v>
          </cell>
          <cell r="DW61">
            <v>4943029.6276581455</v>
          </cell>
          <cell r="DX61">
            <v>5262674.2884444762</v>
          </cell>
          <cell r="DY61">
            <v>4902183.959213702</v>
          </cell>
          <cell r="DZ61">
            <v>4705608.6010256493</v>
          </cell>
          <cell r="EA61">
            <v>4762236.867350447</v>
          </cell>
          <cell r="EB61">
            <v>4593966.2415726613</v>
          </cell>
          <cell r="EC61">
            <v>4965265.9467692459</v>
          </cell>
          <cell r="ED61">
            <v>5783071.0351795349</v>
          </cell>
          <cell r="EE61">
            <v>5629345.54502567</v>
          </cell>
          <cell r="EF61">
            <v>5037526.1634530108</v>
          </cell>
          <cell r="EG61">
            <v>4682771.4952478763</v>
          </cell>
          <cell r="EH61">
            <v>4519849.0988034243</v>
          </cell>
          <cell r="EI61">
            <v>4097682.0505982987</v>
          </cell>
          <cell r="EJ61">
            <v>3906426.5374359069</v>
          </cell>
          <cell r="EK61">
            <v>3794856.7425641054</v>
          </cell>
          <cell r="EL61">
            <v>3891906.1085128384</v>
          </cell>
          <cell r="EM61">
            <v>3927531.8178461562</v>
          </cell>
          <cell r="EN61">
            <v>3443720.4849572699</v>
          </cell>
          <cell r="EO61">
            <v>4221566.1129914653</v>
          </cell>
          <cell r="EP61">
            <v>5654165.4820513343</v>
          </cell>
          <cell r="EQ61">
            <v>5118955.1980512999</v>
          </cell>
          <cell r="ER61">
            <v>4793610.4639658183</v>
          </cell>
        </row>
        <row r="62">
          <cell r="W62" t="str">
            <v>Pri Sales</v>
          </cell>
          <cell r="AP62">
            <v>2181545.2307692319</v>
          </cell>
          <cell r="AQ62">
            <v>4113898.5555555578</v>
          </cell>
          <cell r="AR62">
            <v>3196834.1709401752</v>
          </cell>
          <cell r="AS62">
            <v>3666982.3675213736</v>
          </cell>
          <cell r="AT62">
            <v>5024794.846153846</v>
          </cell>
          <cell r="AU62">
            <v>2744108.6837606849</v>
          </cell>
          <cell r="AV62">
            <v>1130494.1709401712</v>
          </cell>
          <cell r="AW62">
            <v>3533170.3076923098</v>
          </cell>
          <cell r="AX62">
            <v>6682318.337606837</v>
          </cell>
          <cell r="AY62">
            <v>5452961.0598290619</v>
          </cell>
          <cell r="AZ62">
            <v>5654441.1880341871</v>
          </cell>
          <cell r="BA62">
            <v>3785970.8974358998</v>
          </cell>
          <cell r="BB62">
            <v>3658934.098290599</v>
          </cell>
          <cell r="BC62">
            <v>4257201.1025640676</v>
          </cell>
          <cell r="BD62">
            <v>5495610.2991452301</v>
          </cell>
          <cell r="BE62">
            <v>5254352.1752136284</v>
          </cell>
          <cell r="BF62">
            <v>4547752.3547008131</v>
          </cell>
          <cell r="BG62">
            <v>4828229.9230768764</v>
          </cell>
          <cell r="BH62">
            <v>2103013.4444444389</v>
          </cell>
          <cell r="BI62">
            <v>5188533.213675173</v>
          </cell>
          <cell r="BJ62">
            <v>4132106.4102563816</v>
          </cell>
          <cell r="BK62">
            <v>3868762.9059828757</v>
          </cell>
          <cell r="BL62">
            <v>4070095.5384615185</v>
          </cell>
          <cell r="BM62">
            <v>3821715.2606837493</v>
          </cell>
          <cell r="BN62">
            <v>4683949.7051281743</v>
          </cell>
          <cell r="BO62">
            <v>2990239.726495699</v>
          </cell>
          <cell r="BP62">
            <v>3186576.2136751795</v>
          </cell>
          <cell r="BQ62">
            <v>4377182.7606837293</v>
          </cell>
          <cell r="BR62">
            <v>4582170.9572649254</v>
          </cell>
          <cell r="BS62">
            <v>4816175.9743589256</v>
          </cell>
          <cell r="BT62">
            <v>4767254.1025640508</v>
          </cell>
          <cell r="BU62">
            <v>5402139.9829059504</v>
          </cell>
          <cell r="BV62">
            <v>4793556.8803418418</v>
          </cell>
          <cell r="BW62">
            <v>7697156.042734961</v>
          </cell>
          <cell r="BX62">
            <v>5265846.1025640247</v>
          </cell>
          <cell r="BY62">
            <v>5953021.8290597554</v>
          </cell>
          <cell r="BZ62">
            <v>5328447.5683760159</v>
          </cell>
          <cell r="CA62">
            <v>5499036.0341879604</v>
          </cell>
          <cell r="CB62">
            <v>4309410.3162392797</v>
          </cell>
          <cell r="CC62">
            <v>3289261.7777777603</v>
          </cell>
          <cell r="CD62">
            <v>4204392.7179486966</v>
          </cell>
          <cell r="CE62">
            <v>6813150.6581195509</v>
          </cell>
          <cell r="CF62">
            <v>6066557.0085469158</v>
          </cell>
          <cell r="CG62">
            <v>4457373.8632478295</v>
          </cell>
          <cell r="CH62">
            <v>5128321.5213675015</v>
          </cell>
          <cell r="CI62">
            <v>5916249.7521366784</v>
          </cell>
          <cell r="CJ62">
            <v>6084782.991452924</v>
          </cell>
          <cell r="CK62">
            <v>8709162.1196580324</v>
          </cell>
          <cell r="CL62">
            <v>6355323.65811955</v>
          </cell>
          <cell r="CM62">
            <v>6544359.0854700031</v>
          </cell>
          <cell r="CN62">
            <v>5462035.7179486807</v>
          </cell>
          <cell r="CO62">
            <v>4729872.2179486733</v>
          </cell>
          <cell r="CP62">
            <v>2567064.7350427248</v>
          </cell>
          <cell r="CQ62">
            <v>15142164.418803325</v>
          </cell>
          <cell r="CR62">
            <v>10529623.068375956</v>
          </cell>
          <cell r="CS62">
            <v>8620418.7606836464</v>
          </cell>
          <cell r="CT62">
            <v>2395384.3846153799</v>
          </cell>
          <cell r="CU62">
            <v>2995745.1196581</v>
          </cell>
          <cell r="CV62">
            <v>4846504.6410255786</v>
          </cell>
          <cell r="CW62">
            <v>4791710.376068335</v>
          </cell>
          <cell r="CX62">
            <v>5960949.055555447</v>
          </cell>
          <cell r="CY62">
            <v>5192305.5470084883</v>
          </cell>
          <cell r="CZ62">
            <v>7954525.837606729</v>
          </cell>
          <cell r="DA62">
            <v>6743046.1196580613</v>
          </cell>
          <cell r="DB62">
            <v>5457621.1111110514</v>
          </cell>
          <cell r="DC62">
            <v>4877986.820512794</v>
          </cell>
          <cell r="DD62">
            <v>9094747.7059828229</v>
          </cell>
          <cell r="DE62">
            <v>4368497.3162392881</v>
          </cell>
          <cell r="DF62">
            <v>3812799.7350427182</v>
          </cell>
          <cell r="DG62">
            <v>3303944.0512820366</v>
          </cell>
          <cell r="DH62">
            <v>5758739.0427349918</v>
          </cell>
          <cell r="DI62">
            <v>2466408.9982905905</v>
          </cell>
          <cell r="DJ62">
            <v>4491540.8717948543</v>
          </cell>
          <cell r="DK62">
            <v>4333208.5470085461</v>
          </cell>
          <cell r="DL62">
            <v>6684537.1256409446</v>
          </cell>
          <cell r="DM62">
            <v>4606750.0239316057</v>
          </cell>
          <cell r="DN62">
            <v>6364680.7145298552</v>
          </cell>
          <cell r="DO62">
            <v>8274063.7576922923</v>
          </cell>
          <cell r="DP62">
            <v>8224392.3632478286</v>
          </cell>
          <cell r="DQ62">
            <v>11011161.933333285</v>
          </cell>
          <cell r="DR62">
            <v>9241661.3519657217</v>
          </cell>
          <cell r="DS62">
            <v>8325677.3568375921</v>
          </cell>
          <cell r="DT62">
            <v>6595172.7982905908</v>
          </cell>
          <cell r="DU62">
            <v>6492872.0837606713</v>
          </cell>
          <cell r="DV62">
            <v>5862942.9863247825</v>
          </cell>
          <cell r="DW62">
            <v>5937121.2769230688</v>
          </cell>
          <cell r="DX62">
            <v>5426663.110170939</v>
          </cell>
          <cell r="DY62">
            <v>6852147.9042735081</v>
          </cell>
          <cell r="DZ62">
            <v>7840178.4769230783</v>
          </cell>
          <cell r="EA62">
            <v>13758691.965811862</v>
          </cell>
          <cell r="EB62">
            <v>10208657.570847761</v>
          </cell>
          <cell r="EC62">
            <v>7616200.5123931579</v>
          </cell>
          <cell r="ED62">
            <v>6368192.2940170895</v>
          </cell>
          <cell r="EE62">
            <v>6554112.7788461577</v>
          </cell>
          <cell r="EF62">
            <v>7697695.590598234</v>
          </cell>
          <cell r="EG62">
            <v>6752534.7111111013</v>
          </cell>
          <cell r="EH62">
            <v>6468342.1615384677</v>
          </cell>
          <cell r="EI62">
            <v>5332942.0955128036</v>
          </cell>
          <cell r="EJ62">
            <v>5813607.3871795107</v>
          </cell>
          <cell r="EK62">
            <v>6655756.7452991279</v>
          </cell>
          <cell r="EL62">
            <v>6915280.0427350421</v>
          </cell>
          <cell r="EM62">
            <v>7150538.3743589893</v>
          </cell>
          <cell r="EN62">
            <v>5462622.3974359212</v>
          </cell>
          <cell r="EO62">
            <v>8830405.5803418718</v>
          </cell>
          <cell r="EP62">
            <v>16240073.290085366</v>
          </cell>
          <cell r="EQ62">
            <v>8825182.3748717457</v>
          </cell>
          <cell r="ER62">
            <v>10405462.559145205</v>
          </cell>
        </row>
        <row r="63">
          <cell r="W63" t="str">
            <v>Sec Sales</v>
          </cell>
          <cell r="X63">
            <v>2054510.3897435844</v>
          </cell>
          <cell r="Y63">
            <v>1732520.3846153708</v>
          </cell>
          <cell r="Z63">
            <v>1543579.5394871687</v>
          </cell>
          <cell r="AA63">
            <v>1199924.0584615299</v>
          </cell>
          <cell r="AB63">
            <v>3452232.8953846018</v>
          </cell>
          <cell r="AC63">
            <v>2113595.6051281821</v>
          </cell>
          <cell r="AD63">
            <v>2663553.8461538153</v>
          </cell>
          <cell r="AE63">
            <v>3256039.0635897224</v>
          </cell>
          <cell r="AF63">
            <v>3112316.5979486895</v>
          </cell>
          <cell r="AG63">
            <v>3784493.6940170382</v>
          </cell>
          <cell r="AH63">
            <v>3625085.2049572067</v>
          </cell>
          <cell r="AI63">
            <v>3721546.692478592</v>
          </cell>
          <cell r="AJ63">
            <v>3744531.015897397</v>
          </cell>
          <cell r="AK63">
            <v>2389607.7943589538</v>
          </cell>
          <cell r="AL63">
            <v>3412860.443931587</v>
          </cell>
          <cell r="AM63">
            <v>3244973.4572649081</v>
          </cell>
          <cell r="AN63">
            <v>3448672.7559828646</v>
          </cell>
          <cell r="AO63">
            <v>3312251.5388033921</v>
          </cell>
          <cell r="AP63">
            <v>2734757.6697435961</v>
          </cell>
          <cell r="AQ63">
            <v>3765991.5482051354</v>
          </cell>
          <cell r="AR63">
            <v>3465900.1769230831</v>
          </cell>
          <cell r="AS63">
            <v>3653219.8965812037</v>
          </cell>
          <cell r="AT63">
            <v>4897849.4268376017</v>
          </cell>
          <cell r="AU63">
            <v>3739673.3310256433</v>
          </cell>
          <cell r="AV63">
            <v>1684128.8811965846</v>
          </cell>
          <cell r="AW63">
            <v>3160335.7123931628</v>
          </cell>
          <cell r="AX63">
            <v>4672403.4415384633</v>
          </cell>
          <cell r="AY63">
            <v>5543166.3247863268</v>
          </cell>
          <cell r="AZ63">
            <v>5634988.0679487111</v>
          </cell>
          <cell r="BA63">
            <v>4351909.7042734371</v>
          </cell>
          <cell r="BB63">
            <v>4219376.8911965089</v>
          </cell>
          <cell r="BC63">
            <v>4452261.1300853817</v>
          </cell>
          <cell r="BD63">
            <v>4473278.6129059233</v>
          </cell>
          <cell r="BE63">
            <v>4839326.9115383457</v>
          </cell>
          <cell r="BF63">
            <v>4657371.9867520574</v>
          </cell>
          <cell r="BG63">
            <v>5131259.7047007382</v>
          </cell>
          <cell r="BH63">
            <v>2812670.6995726144</v>
          </cell>
          <cell r="BI63">
            <v>4190050.8012819747</v>
          </cell>
          <cell r="BJ63">
            <v>4376315.8974358262</v>
          </cell>
          <cell r="BK63">
            <v>4472125.1963674407</v>
          </cell>
          <cell r="BL63">
            <v>4234861.1297007762</v>
          </cell>
          <cell r="BM63">
            <v>4030552.936965751</v>
          </cell>
          <cell r="BN63">
            <v>4677526.3061964912</v>
          </cell>
          <cell r="BO63">
            <v>3773236.0190170319</v>
          </cell>
          <cell r="BP63">
            <v>3569470.7634614878</v>
          </cell>
          <cell r="BQ63">
            <v>3811681.6001708829</v>
          </cell>
          <cell r="BR63">
            <v>5043564.877777678</v>
          </cell>
          <cell r="BS63">
            <v>4510664.9270682829</v>
          </cell>
          <cell r="BT63">
            <v>4580180.8457263997</v>
          </cell>
          <cell r="BU63">
            <v>5039670.9978289725</v>
          </cell>
          <cell r="BV63">
            <v>4768724.8632050445</v>
          </cell>
          <cell r="BW63">
            <v>5756676.1137605421</v>
          </cell>
          <cell r="BX63">
            <v>5912691.7059827577</v>
          </cell>
          <cell r="BY63">
            <v>6040731.3852990065</v>
          </cell>
          <cell r="BZ63">
            <v>6353642.3029913073</v>
          </cell>
          <cell r="CA63">
            <v>5601225.6129913302</v>
          </cell>
          <cell r="CB63">
            <v>5183465.6520511704</v>
          </cell>
          <cell r="CC63">
            <v>4031709.4313247302</v>
          </cell>
          <cell r="CD63">
            <v>4211899.9914956577</v>
          </cell>
          <cell r="CE63">
            <v>5754164.0034956159</v>
          </cell>
          <cell r="CF63">
            <v>5951089.7752904566</v>
          </cell>
          <cell r="CG63">
            <v>4520818.4885554723</v>
          </cell>
          <cell r="CH63">
            <v>5269188.8649571575</v>
          </cell>
          <cell r="CI63">
            <v>5506211.7653844981</v>
          </cell>
          <cell r="CJ63">
            <v>5877642.8525639977</v>
          </cell>
          <cell r="CK63">
            <v>6713355.9884613929</v>
          </cell>
          <cell r="CL63">
            <v>6454924.5986323552</v>
          </cell>
          <cell r="CM63">
            <v>6817737.9072648119</v>
          </cell>
          <cell r="CN63">
            <v>6251666.7311964575</v>
          </cell>
          <cell r="CO63">
            <v>5725622.7737605553</v>
          </cell>
          <cell r="CP63">
            <v>4817935.6315383362</v>
          </cell>
          <cell r="CQ63">
            <v>8673327.6064955797</v>
          </cell>
          <cell r="CR63">
            <v>9469517.0504271928</v>
          </cell>
          <cell r="CS63">
            <v>9005506.7482904606</v>
          </cell>
          <cell r="CT63">
            <v>4002994.2158118784</v>
          </cell>
          <cell r="CU63">
            <v>3527241.0209401185</v>
          </cell>
          <cell r="CV63">
            <v>5566336.5880340748</v>
          </cell>
          <cell r="CW63">
            <v>5435627.3243588572</v>
          </cell>
          <cell r="CX63">
            <v>6280649.8446152247</v>
          </cell>
          <cell r="CY63">
            <v>6262293.2879485674</v>
          </cell>
          <cell r="CZ63">
            <v>7737150.8193160528</v>
          </cell>
          <cell r="DA63">
            <v>6064638.0673502982</v>
          </cell>
          <cell r="DB63">
            <v>5641600.7707690913</v>
          </cell>
          <cell r="DC63">
            <v>5134652.4099998679</v>
          </cell>
          <cell r="DD63">
            <v>6452729.4382904284</v>
          </cell>
          <cell r="DE63">
            <v>5211720.6711109914</v>
          </cell>
          <cell r="DF63">
            <v>5057238.8397435071</v>
          </cell>
          <cell r="DG63">
            <v>4477527.290170853</v>
          </cell>
          <cell r="DH63">
            <v>7697864.0541024329</v>
          </cell>
          <cell r="DI63">
            <v>3353832.2123076431</v>
          </cell>
          <cell r="DJ63">
            <v>4011961.4101708741</v>
          </cell>
          <cell r="DK63">
            <v>4212739.5930768605</v>
          </cell>
          <cell r="DL63">
            <v>4690509.5215614736</v>
          </cell>
          <cell r="DM63">
            <v>4818355.3555127829</v>
          </cell>
          <cell r="DN63">
            <v>5515296.2431050567</v>
          </cell>
          <cell r="DO63">
            <v>6827099.7556520458</v>
          </cell>
          <cell r="DP63">
            <v>6993515.0576375425</v>
          </cell>
          <cell r="DQ63">
            <v>9062585.7067861725</v>
          </cell>
          <cell r="DR63">
            <v>9441568.0121536907</v>
          </cell>
          <cell r="DS63">
            <v>9000380.3118571844</v>
          </cell>
          <cell r="DT63">
            <v>7930388.0595614566</v>
          </cell>
          <cell r="DU63">
            <v>7247527.738443506</v>
          </cell>
          <cell r="DV63">
            <v>7060200.7351289373</v>
          </cell>
          <cell r="DW63">
            <v>7218326.1469546026</v>
          </cell>
          <cell r="DX63">
            <v>6746661.510572549</v>
          </cell>
          <cell r="DY63">
            <v>7642366.7176323961</v>
          </cell>
          <cell r="DZ63">
            <v>7585055.5044212621</v>
          </cell>
          <cell r="EA63">
            <v>10031078.965746023</v>
          </cell>
          <cell r="EB63">
            <v>11270095.06401694</v>
          </cell>
          <cell r="EC63">
            <v>9001354.5798460916</v>
          </cell>
          <cell r="ED63">
            <v>7570999.0067947833</v>
          </cell>
          <cell r="EE63">
            <v>6965240.357080264</v>
          </cell>
          <cell r="EF63">
            <v>7513313.892734915</v>
          </cell>
          <cell r="EG63">
            <v>7361337.9393246723</v>
          </cell>
          <cell r="EH63">
            <v>6538598.9185981732</v>
          </cell>
          <cell r="EI63">
            <v>6153378.5536383875</v>
          </cell>
          <cell r="EJ63">
            <v>6304708.7026640149</v>
          </cell>
          <cell r="EK63">
            <v>6703877.8258853648</v>
          </cell>
          <cell r="EL63">
            <v>7186356.9979152773</v>
          </cell>
          <cell r="EM63">
            <v>7131699.4238981707</v>
          </cell>
          <cell r="EN63">
            <v>6634419.8688093219</v>
          </cell>
          <cell r="EO63">
            <v>6590920.7497306708</v>
          </cell>
          <cell r="EP63">
            <v>12087795.27280499</v>
          </cell>
          <cell r="EQ63">
            <v>9679078.143634038</v>
          </cell>
          <cell r="ER63">
            <v>10942560.710758766</v>
          </cell>
        </row>
        <row r="64">
          <cell r="W64" t="str">
            <v>Wk End Stock</v>
          </cell>
          <cell r="AP64">
            <v>5292034.3648717999</v>
          </cell>
          <cell r="AQ64">
            <v>6555997.2192307673</v>
          </cell>
          <cell r="AR64">
            <v>5789710.443162391</v>
          </cell>
          <cell r="AS64">
            <v>5756309.2260683756</v>
          </cell>
          <cell r="AT64">
            <v>6553306.8564957213</v>
          </cell>
          <cell r="AU64">
            <v>4783201.2354700807</v>
          </cell>
          <cell r="AV64">
            <v>4898540.4847008502</v>
          </cell>
          <cell r="AW64">
            <v>5740022.1795726409</v>
          </cell>
          <cell r="AX64">
            <v>8039545.9217948401</v>
          </cell>
          <cell r="AY64">
            <v>7245100.4435897265</v>
          </cell>
          <cell r="AZ64">
            <v>8068991.7089743409</v>
          </cell>
          <cell r="BA64">
            <v>7669688.5260683615</v>
          </cell>
          <cell r="BB64">
            <v>7356535.8528204998</v>
          </cell>
          <cell r="BC64">
            <v>6986463.1629058132</v>
          </cell>
          <cell r="BD64">
            <v>8013938.5713673225</v>
          </cell>
          <cell r="BE64">
            <v>8527915.9418801386</v>
          </cell>
          <cell r="BF64">
            <v>8508893.5910254177</v>
          </cell>
          <cell r="BG64">
            <v>8110270.1247860864</v>
          </cell>
          <cell r="BH64">
            <v>7428181.587606593</v>
          </cell>
          <cell r="BI64">
            <v>8796075.799145069</v>
          </cell>
          <cell r="BJ64">
            <v>8674622.5837604757</v>
          </cell>
          <cell r="BK64">
            <v>8213988.8061963283</v>
          </cell>
          <cell r="BL64">
            <v>8192766.6658117548</v>
          </cell>
          <cell r="BM64">
            <v>7775549.2886750093</v>
          </cell>
          <cell r="BN64">
            <v>8296858.9329057503</v>
          </cell>
          <cell r="BO64">
            <v>7142678.3284186125</v>
          </cell>
          <cell r="BP64">
            <v>6906047.9282049388</v>
          </cell>
          <cell r="BQ64">
            <v>7447082.2272647368</v>
          </cell>
          <cell r="BR64">
            <v>7360438.3959314134</v>
          </cell>
          <cell r="BS64">
            <v>7824780.014110893</v>
          </cell>
          <cell r="BT64">
            <v>7872243.6897519194</v>
          </cell>
          <cell r="BU64">
            <v>8305689.5692732828</v>
          </cell>
          <cell r="BV64">
            <v>8347199.082136536</v>
          </cell>
          <cell r="BW64">
            <v>10714685.38717916</v>
          </cell>
          <cell r="BX64">
            <v>9958927.1299142241</v>
          </cell>
          <cell r="BY64">
            <v>10008737.084273215</v>
          </cell>
          <cell r="BZ64">
            <v>9138164.1435039788</v>
          </cell>
          <cell r="CA64">
            <v>9360231.5382048357</v>
          </cell>
          <cell r="CB64">
            <v>7779980.1511108922</v>
          </cell>
          <cell r="CC64">
            <v>6744225.7992733037</v>
          </cell>
          <cell r="CD64">
            <v>7548268.8513672585</v>
          </cell>
          <cell r="CE64">
            <v>8694344.4461621474</v>
          </cell>
          <cell r="CF64">
            <v>8943480.8407775499</v>
          </cell>
          <cell r="CG64">
            <v>7748561.9782904182</v>
          </cell>
          <cell r="CH64">
            <v>8848475.1898288149</v>
          </cell>
          <cell r="CI64">
            <v>9418809.6154698376</v>
          </cell>
          <cell r="CJ64">
            <v>9875935.475726258</v>
          </cell>
          <cell r="CK64">
            <v>11897627.829145027</v>
          </cell>
          <cell r="CL64">
            <v>11872855.298888577</v>
          </cell>
          <cell r="CM64">
            <v>11592327.393760381</v>
          </cell>
          <cell r="CN64">
            <v>10941790.975213349</v>
          </cell>
          <cell r="CO64">
            <v>10059540.021965511</v>
          </cell>
          <cell r="CP64">
            <v>8009756.8254698105</v>
          </cell>
          <cell r="CQ64">
            <v>14471790.485384298</v>
          </cell>
          <cell r="CR64">
            <v>15519404.984102167</v>
          </cell>
          <cell r="CS64">
            <v>14323344.492221909</v>
          </cell>
          <cell r="CT64">
            <v>13114713.831965499</v>
          </cell>
          <cell r="CU64">
            <v>12826821.417862954</v>
          </cell>
          <cell r="CV64">
            <v>11954970.932392882</v>
          </cell>
          <cell r="CW64">
            <v>10986133.961880054</v>
          </cell>
          <cell r="CX64">
            <v>11910555.155726191</v>
          </cell>
          <cell r="CY64">
            <v>10889343.904871503</v>
          </cell>
          <cell r="CZ64">
            <v>11366238.773076594</v>
          </cell>
          <cell r="DA64">
            <v>11902759.974956905</v>
          </cell>
          <cell r="DB64">
            <v>11641516.246922711</v>
          </cell>
          <cell r="DC64">
            <v>11716987.086666401</v>
          </cell>
          <cell r="DD64">
            <v>14449030.154358594</v>
          </cell>
          <cell r="DE64">
            <v>13287477.910597978</v>
          </cell>
          <cell r="DF64">
            <v>12571984.186238967</v>
          </cell>
          <cell r="DG64">
            <v>11158505.116751796</v>
          </cell>
          <cell r="DH64">
            <v>9745458.4857261758</v>
          </cell>
          <cell r="DI64">
            <v>9148927.8452134077</v>
          </cell>
          <cell r="DJ64">
            <v>9842411.7258116491</v>
          </cell>
          <cell r="DK64">
            <v>10270697.515127942</v>
          </cell>
          <cell r="DL64">
            <v>12408222.37031821</v>
          </cell>
          <cell r="DM64">
            <v>12505762.63018997</v>
          </cell>
          <cell r="DN64">
            <v>13816362.472725894</v>
          </cell>
          <cell r="DO64">
            <v>15325015.897073887</v>
          </cell>
          <cell r="DP64">
            <v>16886914.232062709</v>
          </cell>
          <cell r="DQ64">
            <v>18668164.015426856</v>
          </cell>
          <cell r="DR64">
            <v>18788369.261478242</v>
          </cell>
          <cell r="DS64">
            <v>17980067.062296275</v>
          </cell>
          <cell r="DT64">
            <v>16963097.443273112</v>
          </cell>
          <cell r="DU64">
            <v>16338109.632265538</v>
          </cell>
          <cell r="DV64">
            <v>15134007.966367161</v>
          </cell>
          <cell r="DW64">
            <v>13925929.925703116</v>
          </cell>
          <cell r="DX64">
            <v>12742042.468891133</v>
          </cell>
          <cell r="DY64">
            <v>12490891.731344109</v>
          </cell>
          <cell r="DZ64">
            <v>12820712.828290265</v>
          </cell>
          <cell r="EA64">
            <v>16706813.522159582</v>
          </cell>
          <cell r="EB64">
            <v>16018973.739156049</v>
          </cell>
          <cell r="EC64">
            <v>15092626.922169799</v>
          </cell>
          <cell r="ED64">
            <v>14337381.337426262</v>
          </cell>
          <cell r="EE64">
            <v>14102558.360027112</v>
          </cell>
          <cell r="EF64">
            <v>14491476.761736391</v>
          </cell>
          <cell r="EG64">
            <v>13922246.747033877</v>
          </cell>
          <cell r="EH64">
            <v>13952044.170315908</v>
          </cell>
          <cell r="EI64">
            <v>13267322.799771454</v>
          </cell>
          <cell r="EJ64">
            <v>13176703.189267188</v>
          </cell>
          <cell r="EK64">
            <v>13402780.019216754</v>
          </cell>
          <cell r="EL64">
            <v>13478127.280533835</v>
          </cell>
          <cell r="EM64">
            <v>13680466.17011339</v>
          </cell>
          <cell r="EN64">
            <v>12657290.065913366</v>
          </cell>
          <cell r="EO64">
            <v>15287756.876340695</v>
          </cell>
          <cell r="EP64">
            <v>19642215.021343112</v>
          </cell>
          <cell r="EQ64">
            <v>19384479.022290178</v>
          </cell>
          <cell r="ER64">
            <v>19311735.622975644</v>
          </cell>
        </row>
        <row r="65">
          <cell r="W65" t="str">
            <v>Pri Sales</v>
          </cell>
          <cell r="AP65">
            <v>860279.04273504252</v>
          </cell>
          <cell r="AQ65">
            <v>953508.92307692312</v>
          </cell>
          <cell r="AR65">
            <v>1108463.2307692303</v>
          </cell>
          <cell r="AS65">
            <v>1195516.11965812</v>
          </cell>
          <cell r="AT65">
            <v>1553481.8974358973</v>
          </cell>
          <cell r="AU65">
            <v>960057.64102564123</v>
          </cell>
          <cell r="AV65">
            <v>466707.93162393139</v>
          </cell>
          <cell r="AW65">
            <v>716495.76068376051</v>
          </cell>
          <cell r="AX65">
            <v>1311663.2649572645</v>
          </cell>
          <cell r="AY65">
            <v>1338102.2051282059</v>
          </cell>
          <cell r="AZ65">
            <v>1643269.1025641023</v>
          </cell>
          <cell r="BA65">
            <v>1397127.0837606848</v>
          </cell>
          <cell r="BB65">
            <v>1732399.7606837619</v>
          </cell>
          <cell r="BC65">
            <v>1579271.4871794849</v>
          </cell>
          <cell r="BD65">
            <v>1731727.7863247837</v>
          </cell>
          <cell r="BE65">
            <v>1790430.3760683744</v>
          </cell>
          <cell r="BF65">
            <v>2386213.6752136801</v>
          </cell>
          <cell r="BG65">
            <v>3039987.7948718122</v>
          </cell>
          <cell r="BH65">
            <v>1506951.6752136743</v>
          </cell>
          <cell r="BI65">
            <v>2256650.1880341792</v>
          </cell>
          <cell r="BJ65">
            <v>2040777.6923076892</v>
          </cell>
          <cell r="BK65">
            <v>2088602.8205128186</v>
          </cell>
          <cell r="BL65">
            <v>2676030.0512820599</v>
          </cell>
          <cell r="BM65">
            <v>2657111.2307692314</v>
          </cell>
          <cell r="BN65">
            <v>1972181.8974358975</v>
          </cell>
          <cell r="BO65">
            <v>1948048</v>
          </cell>
          <cell r="BP65">
            <v>2139301.1452991348</v>
          </cell>
          <cell r="BQ65">
            <v>2982867.1111111278</v>
          </cell>
          <cell r="BR65">
            <v>2457466.6153846183</v>
          </cell>
          <cell r="BS65">
            <v>1963252.8547008501</v>
          </cell>
          <cell r="BT65">
            <v>1841857.8119658087</v>
          </cell>
          <cell r="BU65">
            <v>1854294.0820512821</v>
          </cell>
          <cell r="BV65">
            <v>2227866.8752136813</v>
          </cell>
          <cell r="BW65">
            <v>2279525.1769230845</v>
          </cell>
          <cell r="BX65">
            <v>1914788.2803418797</v>
          </cell>
          <cell r="BY65">
            <v>1752544.1282051315</v>
          </cell>
          <cell r="BZ65">
            <v>2037519.8059829015</v>
          </cell>
          <cell r="CA65">
            <v>1905981.6598290564</v>
          </cell>
          <cell r="CB65">
            <v>1569961.1871794937</v>
          </cell>
          <cell r="CC65">
            <v>1252280.9572649573</v>
          </cell>
          <cell r="CD65">
            <v>1215353.9777777789</v>
          </cell>
          <cell r="CE65">
            <v>1532906.4940170962</v>
          </cell>
          <cell r="CF65">
            <v>1340741.0196581224</v>
          </cell>
          <cell r="CG65">
            <v>1063098.04529915</v>
          </cell>
          <cell r="CH65">
            <v>2873208.8871795037</v>
          </cell>
          <cell r="CI65">
            <v>2388186.8700854811</v>
          </cell>
          <cell r="CJ65">
            <v>1293936.3589743606</v>
          </cell>
          <cell r="CK65">
            <v>1178808.4929914551</v>
          </cell>
          <cell r="CL65">
            <v>1481127.3282051317</v>
          </cell>
          <cell r="CM65">
            <v>1196413.8461538474</v>
          </cell>
          <cell r="CN65">
            <v>1326948.7555555576</v>
          </cell>
          <cell r="CO65">
            <v>1750581.734615389</v>
          </cell>
          <cell r="CP65">
            <v>612968.40427350462</v>
          </cell>
          <cell r="CQ65">
            <v>2920935.6282051373</v>
          </cell>
          <cell r="CR65">
            <v>2100016.1512820497</v>
          </cell>
          <cell r="CS65">
            <v>1983365.0190170947</v>
          </cell>
          <cell r="CT65">
            <v>1011394.7547008567</v>
          </cell>
          <cell r="CU65">
            <v>970642.52735042688</v>
          </cell>
          <cell r="CV65">
            <v>1386452.8598290589</v>
          </cell>
          <cell r="CW65">
            <v>1217263.8666666686</v>
          </cell>
          <cell r="CX65">
            <v>2815280.344444457</v>
          </cell>
          <cell r="CY65">
            <v>5218030.404273496</v>
          </cell>
          <cell r="CZ65">
            <v>2501747.817094021</v>
          </cell>
          <cell r="DA65">
            <v>251798.97435897408</v>
          </cell>
          <cell r="DB65">
            <v>164488.20512820518</v>
          </cell>
          <cell r="DC65">
            <v>81259.487179487187</v>
          </cell>
          <cell r="DD65">
            <v>2389229.7435897519</v>
          </cell>
          <cell r="DE65">
            <v>6061633.8461539168</v>
          </cell>
          <cell r="DF65">
            <v>4154819.4871795056</v>
          </cell>
          <cell r="DG65">
            <v>3874907.6923077125</v>
          </cell>
          <cell r="DH65">
            <v>5406859.0769231012</v>
          </cell>
          <cell r="DI65">
            <v>6972244.1025641216</v>
          </cell>
          <cell r="DJ65">
            <v>2471865.6410256489</v>
          </cell>
          <cell r="DK65">
            <v>2503196.5128205079</v>
          </cell>
          <cell r="DL65">
            <v>5358514.8717948832</v>
          </cell>
          <cell r="DM65">
            <v>2201171.2820512857</v>
          </cell>
          <cell r="DN65">
            <v>2305923.0769230817</v>
          </cell>
          <cell r="DO65">
            <v>2180103.5897435914</v>
          </cell>
          <cell r="DP65">
            <v>2829596.9230769342</v>
          </cell>
          <cell r="DQ65">
            <v>2811109.9487179578</v>
          </cell>
          <cell r="DR65">
            <v>2966866.6666666674</v>
          </cell>
          <cell r="DS65">
            <v>2650941.5384615394</v>
          </cell>
          <cell r="DT65">
            <v>2054650.25641026</v>
          </cell>
          <cell r="DU65">
            <v>1786488.2051282134</v>
          </cell>
          <cell r="DV65">
            <v>2072352.8205128198</v>
          </cell>
          <cell r="DW65">
            <v>3577141.09572651</v>
          </cell>
          <cell r="DX65">
            <v>2500015.2105982979</v>
          </cell>
          <cell r="DY65">
            <v>2203773.8412307724</v>
          </cell>
          <cell r="DZ65">
            <v>2917733.670085473</v>
          </cell>
          <cell r="EA65">
            <v>4027254.2829059917</v>
          </cell>
          <cell r="EB65">
            <v>2977190.5008547162</v>
          </cell>
          <cell r="EC65">
            <v>2582287.6085470207</v>
          </cell>
          <cell r="ED65">
            <v>2800044.5367521453</v>
          </cell>
          <cell r="EE65">
            <v>1713983.2811965882</v>
          </cell>
          <cell r="EF65">
            <v>2017219.7726495778</v>
          </cell>
          <cell r="EG65">
            <v>1371006.8020512869</v>
          </cell>
          <cell r="EH65">
            <v>1258016.4102564142</v>
          </cell>
          <cell r="EI65">
            <v>1217369.2307692359</v>
          </cell>
          <cell r="EJ65">
            <v>1374649.230769231</v>
          </cell>
          <cell r="EK65">
            <v>1753704.6153846211</v>
          </cell>
          <cell r="EL65">
            <v>1457268.717948725</v>
          </cell>
          <cell r="EM65">
            <v>1588719.4871794921</v>
          </cell>
          <cell r="EN65">
            <v>1187088.7179487234</v>
          </cell>
          <cell r="EO65">
            <v>1474048.2051282148</v>
          </cell>
          <cell r="EP65">
            <v>2577703.589743597</v>
          </cell>
          <cell r="EQ65">
            <v>1709584.6153846197</v>
          </cell>
          <cell r="ER65">
            <v>1810752.3076923077</v>
          </cell>
        </row>
        <row r="66">
          <cell r="W66" t="str">
            <v>Sec Sales</v>
          </cell>
          <cell r="X66">
            <v>1293083.4401709477</v>
          </cell>
          <cell r="Y66">
            <v>1230315.3897435949</v>
          </cell>
          <cell r="Z66">
            <v>1065255.7596581227</v>
          </cell>
          <cell r="AA66">
            <v>1353477.6003418851</v>
          </cell>
          <cell r="AB66">
            <v>1653428.1056410305</v>
          </cell>
          <cell r="AC66">
            <v>905079.76752136869</v>
          </cell>
          <cell r="AD66">
            <v>737647.5719658141</v>
          </cell>
          <cell r="AE66">
            <v>915130.55641025654</v>
          </cell>
          <cell r="AF66">
            <v>865238.99777777994</v>
          </cell>
          <cell r="AG66">
            <v>1067571.9794871821</v>
          </cell>
          <cell r="AH66">
            <v>1151930.6410256471</v>
          </cell>
          <cell r="AI66">
            <v>1041868.1495726511</v>
          </cell>
          <cell r="AJ66">
            <v>1031287.1982905972</v>
          </cell>
          <cell r="AK66">
            <v>833865.5547008568</v>
          </cell>
          <cell r="AL66">
            <v>957660.43931623979</v>
          </cell>
          <cell r="AM66">
            <v>934182.88307692274</v>
          </cell>
          <cell r="AN66">
            <v>1204940.1564102573</v>
          </cell>
          <cell r="AO66">
            <v>1143946.3965811983</v>
          </cell>
          <cell r="AP66">
            <v>1003592.0041025644</v>
          </cell>
          <cell r="AQ66">
            <v>998056.00341880368</v>
          </cell>
          <cell r="AR66">
            <v>977031.74615384627</v>
          </cell>
          <cell r="AS66">
            <v>1120445.9213675216</v>
          </cell>
          <cell r="AT66">
            <v>1444662.0145299167</v>
          </cell>
          <cell r="AU66">
            <v>1305260.7777777785</v>
          </cell>
          <cell r="AV66">
            <v>529666.87350427324</v>
          </cell>
          <cell r="AW66">
            <v>860054.94188034185</v>
          </cell>
          <cell r="AX66">
            <v>1304540.3307692327</v>
          </cell>
          <cell r="AY66">
            <v>1406940.391452994</v>
          </cell>
          <cell r="AZ66">
            <v>1556917.6188034203</v>
          </cell>
          <cell r="BA66">
            <v>1347063.053675215</v>
          </cell>
          <cell r="BB66">
            <v>1509177.4367521412</v>
          </cell>
          <cell r="BC66">
            <v>1665066.8283760769</v>
          </cell>
          <cell r="BD66">
            <v>1392093.0068376157</v>
          </cell>
          <cell r="BE66">
            <v>1707996.9170940251</v>
          </cell>
          <cell r="BF66">
            <v>1976831.347692318</v>
          </cell>
          <cell r="BG66">
            <v>2772770.6769230813</v>
          </cell>
          <cell r="BH66">
            <v>1521593.4888889031</v>
          </cell>
          <cell r="BI66">
            <v>1934911.2495726603</v>
          </cell>
          <cell r="BJ66">
            <v>1863115.2222222325</v>
          </cell>
          <cell r="BK66">
            <v>2012108.0803418998</v>
          </cell>
          <cell r="BL66">
            <v>1887293.9606837763</v>
          </cell>
          <cell r="BM66">
            <v>2665329.2410256527</v>
          </cell>
          <cell r="BN66">
            <v>2368757.9128205176</v>
          </cell>
          <cell r="BO66">
            <v>2478876.165811975</v>
          </cell>
          <cell r="BP66">
            <v>2383217.8803418786</v>
          </cell>
          <cell r="BQ66">
            <v>2677288.2444444355</v>
          </cell>
          <cell r="BR66">
            <v>2761676.5011965763</v>
          </cell>
          <cell r="BS66">
            <v>2165222.2588034319</v>
          </cell>
          <cell r="BT66">
            <v>2026555.9358974472</v>
          </cell>
          <cell r="BU66">
            <v>2023426.580256429</v>
          </cell>
          <cell r="BV66">
            <v>2091476.7960256573</v>
          </cell>
          <cell r="BW66">
            <v>2043594.7683419022</v>
          </cell>
          <cell r="BX66">
            <v>2105010.9629914686</v>
          </cell>
          <cell r="BY66">
            <v>2036213.0975555719</v>
          </cell>
          <cell r="BZ66">
            <v>1970960.6435897534</v>
          </cell>
          <cell r="CA66">
            <v>2132018.5132307839</v>
          </cell>
          <cell r="CB66">
            <v>1872300.947466678</v>
          </cell>
          <cell r="CC66">
            <v>1584125.7280649722</v>
          </cell>
          <cell r="CD66">
            <v>1520285.528705996</v>
          </cell>
          <cell r="CE66">
            <v>1761462.8040342028</v>
          </cell>
          <cell r="CF66">
            <v>1502879.4326068524</v>
          </cell>
          <cell r="CG66">
            <v>1226977.7759829129</v>
          </cell>
          <cell r="CH66">
            <v>1556301.3381453152</v>
          </cell>
          <cell r="CI66">
            <v>1960585.6849829196</v>
          </cell>
          <cell r="CJ66">
            <v>1561330.0191880462</v>
          </cell>
          <cell r="CK66">
            <v>1523737.4087760807</v>
          </cell>
          <cell r="CL66">
            <v>1595257.2537350541</v>
          </cell>
          <cell r="CM66">
            <v>1662564.74576668</v>
          </cell>
          <cell r="CN66">
            <v>1593496.0978632628</v>
          </cell>
          <cell r="CO66">
            <v>1950512.4130769379</v>
          </cell>
          <cell r="CP66">
            <v>1250648.1192017191</v>
          </cell>
          <cell r="CQ66">
            <v>1834973.6671367656</v>
          </cell>
          <cell r="CR66">
            <v>2102321.2571795043</v>
          </cell>
          <cell r="CS66">
            <v>2119520.9321709522</v>
          </cell>
          <cell r="CT66">
            <v>1304448.4408119717</v>
          </cell>
          <cell r="CU66">
            <v>1151488.20786325</v>
          </cell>
          <cell r="CV66">
            <v>1606520.7625641148</v>
          </cell>
          <cell r="CW66">
            <v>1475342.0754188143</v>
          </cell>
          <cell r="CX66">
            <v>1939637.9616324911</v>
          </cell>
          <cell r="CY66">
            <v>3558295.385769242</v>
          </cell>
          <cell r="CZ66">
            <v>3199321.0033247969</v>
          </cell>
          <cell r="DA66">
            <v>1377721.9692307734</v>
          </cell>
          <cell r="DB66">
            <v>1035093.005128206</v>
          </cell>
          <cell r="DC66">
            <v>763161.6410256403</v>
          </cell>
          <cell r="DD66">
            <v>1219561.8256410288</v>
          </cell>
          <cell r="DE66">
            <v>3152494.6051282207</v>
          </cell>
          <cell r="DF66">
            <v>3631488.1538461773</v>
          </cell>
          <cell r="DG66">
            <v>4051059.0564102973</v>
          </cell>
          <cell r="DH66">
            <v>5575774.6564103253</v>
          </cell>
          <cell r="DI66">
            <v>3415765.7805128419</v>
          </cell>
          <cell r="DJ66">
            <v>3030224.6276923325</v>
          </cell>
          <cell r="DK66">
            <v>3052419.6092307935</v>
          </cell>
          <cell r="DL66">
            <v>3776716.7025641324</v>
          </cell>
          <cell r="DM66">
            <v>3158312.2564102989</v>
          </cell>
          <cell r="DN66">
            <v>3047921.4533333709</v>
          </cell>
          <cell r="DO66">
            <v>2707045.7025641329</v>
          </cell>
          <cell r="DP66">
            <v>3069941.5794872195</v>
          </cell>
          <cell r="DQ66">
            <v>3301613.7733333474</v>
          </cell>
          <cell r="DR66">
            <v>3236802.5815384844</v>
          </cell>
          <cell r="DS66">
            <v>3108773.8030769471</v>
          </cell>
          <cell r="DT66">
            <v>2776337.9733333606</v>
          </cell>
          <cell r="DU66">
            <v>2394329.4697436197</v>
          </cell>
          <cell r="DV66">
            <v>2408640.5712820804</v>
          </cell>
          <cell r="DW66">
            <v>2989683.3825641298</v>
          </cell>
          <cell r="DX66">
            <v>2863696.3528205422</v>
          </cell>
          <cell r="DY66">
            <v>2557772.5825641318</v>
          </cell>
          <cell r="DZ66">
            <v>2650101.0430769487</v>
          </cell>
          <cell r="EA66">
            <v>3168009.0369231035</v>
          </cell>
          <cell r="EB66">
            <v>3486336.7384615662</v>
          </cell>
          <cell r="EC66">
            <v>2675389.37948721</v>
          </cell>
          <cell r="ED66">
            <v>2595594.7846154184</v>
          </cell>
          <cell r="EE66">
            <v>2193333.7641026</v>
          </cell>
          <cell r="EF66">
            <v>1838085.7394872033</v>
          </cell>
          <cell r="EG66">
            <v>1925299.3241025941</v>
          </cell>
          <cell r="EH66">
            <v>1730877.4605128446</v>
          </cell>
          <cell r="EI66">
            <v>1903942.8205128426</v>
          </cell>
          <cell r="EJ66">
            <v>1683753.0666666829</v>
          </cell>
          <cell r="EK66">
            <v>1913982.8923077248</v>
          </cell>
          <cell r="EL66">
            <v>1883997.6194872044</v>
          </cell>
          <cell r="EM66">
            <v>1855536.7415384825</v>
          </cell>
          <cell r="EN66">
            <v>1639630.7661538699</v>
          </cell>
          <cell r="EO66">
            <v>1547456.8071795057</v>
          </cell>
          <cell r="EP66">
            <v>2162727.6369231106</v>
          </cell>
          <cell r="EQ66">
            <v>1776600.586666693</v>
          </cell>
          <cell r="ER66">
            <v>2033811.3712820779</v>
          </cell>
        </row>
        <row r="67">
          <cell r="W67" t="str">
            <v>Wk End Stock</v>
          </cell>
          <cell r="AP67">
            <v>2303210.3341880352</v>
          </cell>
          <cell r="AQ67">
            <v>2556290.9017094029</v>
          </cell>
          <cell r="AR67">
            <v>2579261.0393162416</v>
          </cell>
          <cell r="AS67">
            <v>2508057.4427350424</v>
          </cell>
          <cell r="AT67">
            <v>3048238.4196581203</v>
          </cell>
          <cell r="AU67">
            <v>2177246.2059829077</v>
          </cell>
          <cell r="AV67">
            <v>2596527.9017093992</v>
          </cell>
          <cell r="AW67">
            <v>2632719.176923079</v>
          </cell>
          <cell r="AX67">
            <v>2811346.709401709</v>
          </cell>
          <cell r="AY67">
            <v>2524312.994871797</v>
          </cell>
          <cell r="AZ67">
            <v>2920878.1880341852</v>
          </cell>
          <cell r="BA67">
            <v>2966163.1582905962</v>
          </cell>
          <cell r="BB67">
            <v>3212177.2001709417</v>
          </cell>
          <cell r="BC67">
            <v>3141719.0128205116</v>
          </cell>
          <cell r="BD67">
            <v>3471410.3478632569</v>
          </cell>
          <cell r="BE67">
            <v>3620726.823931633</v>
          </cell>
          <cell r="BF67">
            <v>4084866.9035897576</v>
          </cell>
          <cell r="BG67">
            <v>4644928.21811968</v>
          </cell>
          <cell r="BH67">
            <v>4552530.8659829283</v>
          </cell>
          <cell r="BI67">
            <v>5155239.9924786547</v>
          </cell>
          <cell r="BJ67">
            <v>5385886.0916239517</v>
          </cell>
          <cell r="BK67">
            <v>5631989.6352137048</v>
          </cell>
          <cell r="BL67">
            <v>6453428.3275214033</v>
          </cell>
          <cell r="BM67">
            <v>6137255.2830769392</v>
          </cell>
          <cell r="BN67">
            <v>6370217.9514530301</v>
          </cell>
          <cell r="BO67">
            <v>5470707.7856410285</v>
          </cell>
          <cell r="BP67">
            <v>5413837.9907692596</v>
          </cell>
          <cell r="BQ67">
            <v>5933623.7976068649</v>
          </cell>
          <cell r="BR67">
            <v>5867571.9849572843</v>
          </cell>
          <cell r="BS67">
            <v>5858826.1111111334</v>
          </cell>
          <cell r="BT67">
            <v>5571692.8179487474</v>
          </cell>
          <cell r="BU67">
            <v>5395894.8300000234</v>
          </cell>
          <cell r="BV67">
            <v>5532097.7211538712</v>
          </cell>
          <cell r="BW67">
            <v>5993808.0673418939</v>
          </cell>
          <cell r="BX67">
            <v>5882066.3992222454</v>
          </cell>
          <cell r="BY67">
            <v>5748099.5538034355</v>
          </cell>
          <cell r="BZ67">
            <v>5850342.5268803723</v>
          </cell>
          <cell r="CA67">
            <v>5715206.0311709614</v>
          </cell>
          <cell r="CB67">
            <v>5026958.7174649583</v>
          </cell>
          <cell r="CC67">
            <v>4515691.5033624079</v>
          </cell>
          <cell r="CD67">
            <v>4754278.4559350517</v>
          </cell>
          <cell r="CE67">
            <v>4575877.8114615437</v>
          </cell>
          <cell r="CF67">
            <v>4464825.5435726615</v>
          </cell>
          <cell r="CG67">
            <v>3885330.0836495953</v>
          </cell>
          <cell r="CH67">
            <v>5663395.0215983205</v>
          </cell>
          <cell r="CI67">
            <v>5491769.4645897755</v>
          </cell>
          <cell r="CJ67">
            <v>5413365.7172820847</v>
          </cell>
          <cell r="CK67">
            <v>4928726.2322666747</v>
          </cell>
          <cell r="CL67">
            <v>4974465.9717538795</v>
          </cell>
          <cell r="CM67">
            <v>4505341.2964145672</v>
          </cell>
          <cell r="CN67">
            <v>4839131.7968419231</v>
          </cell>
          <cell r="CO67">
            <v>4656190.5696624238</v>
          </cell>
          <cell r="CP67">
            <v>4014267.3906316529</v>
          </cell>
          <cell r="CQ67">
            <v>5134947.4972752333</v>
          </cell>
          <cell r="CR67">
            <v>5187692.914882075</v>
          </cell>
          <cell r="CS67">
            <v>4957936.1440359177</v>
          </cell>
          <cell r="CT67">
            <v>4708132.2921128431</v>
          </cell>
          <cell r="CU67">
            <v>4556736.376984641</v>
          </cell>
          <cell r="CV67">
            <v>4323892.1992068654</v>
          </cell>
          <cell r="CW67">
            <v>4027194.187719686</v>
          </cell>
          <cell r="CX67">
            <v>5131154.0957453111</v>
          </cell>
          <cell r="CY67">
            <v>6746056.6594700981</v>
          </cell>
          <cell r="CZ67">
            <v>6184177.1749487221</v>
          </cell>
          <cell r="DA67">
            <v>4915961.4358974528</v>
          </cell>
          <cell r="DB67">
            <v>4018095.0974358888</v>
          </cell>
          <cell r="DC67">
            <v>3387749.8666666592</v>
          </cell>
          <cell r="DD67">
            <v>4859091.4256410562</v>
          </cell>
          <cell r="DE67">
            <v>7894291.1794872656</v>
          </cell>
          <cell r="DF67">
            <v>8883717.8974359091</v>
          </cell>
          <cell r="DG67">
            <v>8125196.9948718315</v>
          </cell>
          <cell r="DH67">
            <v>8048408.3589744596</v>
          </cell>
          <cell r="DI67">
            <v>11779983.675897432</v>
          </cell>
          <cell r="DJ67">
            <v>11186921.20205128</v>
          </cell>
          <cell r="DK67">
            <v>10902148.513846174</v>
          </cell>
          <cell r="DL67">
            <v>12438007.150769245</v>
          </cell>
          <cell r="DM67">
            <v>11843358.647179458</v>
          </cell>
          <cell r="DN67">
            <v>11092645.911794886</v>
          </cell>
          <cell r="DO67">
            <v>10297114.654358989</v>
          </cell>
          <cell r="DP67">
            <v>10407773.047179475</v>
          </cell>
          <cell r="DQ67">
            <v>9803526.714871807</v>
          </cell>
          <cell r="DR67">
            <v>9635253.1589743774</v>
          </cell>
          <cell r="DS67">
            <v>9306238.4492307864</v>
          </cell>
          <cell r="DT67">
            <v>8731813.1784615852</v>
          </cell>
          <cell r="DU67">
            <v>8147929.7897436693</v>
          </cell>
          <cell r="DV67">
            <v>7570290.2133334046</v>
          </cell>
          <cell r="DW67">
            <v>8214118.0092308642</v>
          </cell>
          <cell r="DX67">
            <v>7943555.9630770357</v>
          </cell>
          <cell r="DY67">
            <v>7742531.1753846845</v>
          </cell>
          <cell r="DZ67">
            <v>7920456.1876923861</v>
          </cell>
          <cell r="EA67">
            <v>8747753.4225641396</v>
          </cell>
          <cell r="EB67">
            <v>8269453.7866667816</v>
          </cell>
          <cell r="EC67">
            <v>8300760.7364103524</v>
          </cell>
          <cell r="ED67">
            <v>8220254.3825641815</v>
          </cell>
          <cell r="EE67">
            <v>7728942.4338462353</v>
          </cell>
          <cell r="EF67">
            <v>7803772.7148719002</v>
          </cell>
          <cell r="EG67">
            <v>7258663.085128271</v>
          </cell>
          <cell r="EH67">
            <v>6816327.021538537</v>
          </cell>
          <cell r="EI67">
            <v>6367312.888205206</v>
          </cell>
          <cell r="EJ67">
            <v>6178476.0984616131</v>
          </cell>
          <cell r="EK67">
            <v>6115096.1753846919</v>
          </cell>
          <cell r="EL67">
            <v>5902990.5641026413</v>
          </cell>
          <cell r="EM67">
            <v>5716827.3651282862</v>
          </cell>
          <cell r="EN67">
            <v>5313793.2143590366</v>
          </cell>
          <cell r="EO67">
            <v>5399019.6758975079</v>
          </cell>
          <cell r="EP67">
            <v>5916190.7128205933</v>
          </cell>
          <cell r="EQ67">
            <v>5888838.3251282899</v>
          </cell>
          <cell r="ER67">
            <v>5706123.8769231904</v>
          </cell>
        </row>
        <row r="68">
          <cell r="W68" t="str">
            <v>Pri Sales</v>
          </cell>
          <cell r="AP68">
            <v>6634436.8290598271</v>
          </cell>
          <cell r="AQ68">
            <v>10219797.871794872</v>
          </cell>
          <cell r="AR68">
            <v>10754424.034188043</v>
          </cell>
          <cell r="AS68">
            <v>11303215.564102562</v>
          </cell>
          <cell r="AT68">
            <v>14155457.952991445</v>
          </cell>
          <cell r="AU68">
            <v>11208012.256410256</v>
          </cell>
          <cell r="AV68">
            <v>3836441.1111111105</v>
          </cell>
          <cell r="AW68">
            <v>4490929.5042735031</v>
          </cell>
          <cell r="AX68">
            <v>4037914.9743589731</v>
          </cell>
          <cell r="AY68">
            <v>12550475.769230772</v>
          </cell>
          <cell r="AZ68">
            <v>12202035.495726498</v>
          </cell>
          <cell r="BA68">
            <v>13061584.909401709</v>
          </cell>
          <cell r="BB68">
            <v>14927697.133333337</v>
          </cell>
          <cell r="BC68">
            <v>14019482.025641033</v>
          </cell>
          <cell r="BD68">
            <v>13473296.700854722</v>
          </cell>
          <cell r="BE68">
            <v>13250006.435897434</v>
          </cell>
          <cell r="BF68">
            <v>14652001.652991457</v>
          </cell>
          <cell r="BG68">
            <v>12036829.923076926</v>
          </cell>
          <cell r="BH68">
            <v>6961370.8529914655</v>
          </cell>
          <cell r="BI68">
            <v>13060669.699145295</v>
          </cell>
          <cell r="BJ68">
            <v>11415794.396581205</v>
          </cell>
          <cell r="BK68">
            <v>9027607.2324786335</v>
          </cell>
          <cell r="BL68">
            <v>9799514.7880342156</v>
          </cell>
          <cell r="BM68">
            <v>10281908.815384628</v>
          </cell>
          <cell r="BN68">
            <v>8883048.6974359062</v>
          </cell>
          <cell r="BO68">
            <v>7760967.1726495856</v>
          </cell>
          <cell r="BP68">
            <v>5395619.564102577</v>
          </cell>
          <cell r="BQ68">
            <v>6442033.4547008593</v>
          </cell>
          <cell r="BR68">
            <v>17443311.753846183</v>
          </cell>
          <cell r="BS68">
            <v>14847498.266666694</v>
          </cell>
          <cell r="BT68">
            <v>16944711.297435913</v>
          </cell>
          <cell r="BU68">
            <v>12664418.143589763</v>
          </cell>
          <cell r="BV68">
            <v>13179042.782905992</v>
          </cell>
          <cell r="BW68">
            <v>12751032.246153878</v>
          </cell>
          <cell r="BX68">
            <v>13500529.288888877</v>
          </cell>
          <cell r="BY68">
            <v>10968848.996581219</v>
          </cell>
          <cell r="BZ68">
            <v>10024441.018803453</v>
          </cell>
          <cell r="CA68">
            <v>13610508.54188036</v>
          </cell>
          <cell r="CB68">
            <v>16231885.870085489</v>
          </cell>
          <cell r="CC68">
            <v>8502072.839316247</v>
          </cell>
          <cell r="CD68">
            <v>11791256.492307721</v>
          </cell>
          <cell r="CE68">
            <v>16626767.035897471</v>
          </cell>
          <cell r="CF68">
            <v>12217949.189743616</v>
          </cell>
          <cell r="CG68">
            <v>11237929.514529947</v>
          </cell>
          <cell r="CH68">
            <v>12438328.750427358</v>
          </cell>
          <cell r="CI68">
            <v>13897491.849572681</v>
          </cell>
          <cell r="CJ68">
            <v>12874955.5982906</v>
          </cell>
          <cell r="CK68">
            <v>11641118.70769231</v>
          </cell>
          <cell r="CL68">
            <v>13824895.738461567</v>
          </cell>
          <cell r="CM68">
            <v>13877744.063247884</v>
          </cell>
          <cell r="CN68">
            <v>12459689.572649593</v>
          </cell>
          <cell r="CO68">
            <v>11899132.895726508</v>
          </cell>
          <cell r="DC68">
            <v>10232978.632478632</v>
          </cell>
          <cell r="DD68">
            <v>10887237.435897421</v>
          </cell>
          <cell r="DE68">
            <v>10123078.974358954</v>
          </cell>
          <cell r="DF68">
            <v>11391390.256410262</v>
          </cell>
          <cell r="DG68">
            <v>6895841.7948717875</v>
          </cell>
          <cell r="DH68">
            <v>14698352.820512805</v>
          </cell>
          <cell r="DI68">
            <v>8593333.3333333172</v>
          </cell>
          <cell r="DJ68">
            <v>8698552.0512820464</v>
          </cell>
          <cell r="DK68">
            <v>7975069.9999999963</v>
          </cell>
          <cell r="DL68">
            <v>9751520.2564102523</v>
          </cell>
          <cell r="DM68">
            <v>9050771.0256410055</v>
          </cell>
          <cell r="DN68">
            <v>14912513.589743571</v>
          </cell>
          <cell r="DO68">
            <v>10729214.871794865</v>
          </cell>
          <cell r="DP68">
            <v>9007502.3076922931</v>
          </cell>
          <cell r="DQ68">
            <v>9096235.1282051075</v>
          </cell>
          <cell r="DR68">
            <v>9135588.4615384489</v>
          </cell>
          <cell r="DS68">
            <v>9873500.7692307513</v>
          </cell>
          <cell r="DT68">
            <v>9026388.4615384489</v>
          </cell>
          <cell r="DU68">
            <v>9167996.1538461484</v>
          </cell>
          <cell r="DV68">
            <v>8782730.7692307588</v>
          </cell>
          <cell r="DW68">
            <v>9205402.6589743346</v>
          </cell>
          <cell r="DX68">
            <v>9419249.6581196394</v>
          </cell>
          <cell r="DY68">
            <v>10694273.656410258</v>
          </cell>
          <cell r="DZ68">
            <v>8602255.6752136629</v>
          </cell>
          <cell r="EA68">
            <v>11604333.128205102</v>
          </cell>
          <cell r="EB68">
            <v>12207687.588034166</v>
          </cell>
          <cell r="EC68">
            <v>11312976.570940152</v>
          </cell>
          <cell r="ED68">
            <v>12663330.531623919</v>
          </cell>
          <cell r="EE68">
            <v>9569721.5282051153</v>
          </cell>
          <cell r="EF68">
            <v>8236981.1863247799</v>
          </cell>
          <cell r="EG68">
            <v>8550370.7692307569</v>
          </cell>
          <cell r="EH68">
            <v>9656786.153846141</v>
          </cell>
          <cell r="EI68">
            <v>11475061.538461516</v>
          </cell>
          <cell r="EJ68">
            <v>12187657.692307692</v>
          </cell>
          <cell r="EK68">
            <v>11067504.615384623</v>
          </cell>
          <cell r="EL68">
            <v>10173029.230769226</v>
          </cell>
          <cell r="EM68">
            <v>10449715.384615375</v>
          </cell>
          <cell r="EN68">
            <v>9024969.7435897291</v>
          </cell>
          <cell r="EO68">
            <v>7952004.1025640955</v>
          </cell>
          <cell r="EP68">
            <v>14820618.97435897</v>
          </cell>
          <cell r="EQ68">
            <v>10726128.974358957</v>
          </cell>
          <cell r="ER68">
            <v>11378989.743589735</v>
          </cell>
        </row>
        <row r="69">
          <cell r="W69" t="str">
            <v>Sec Sales</v>
          </cell>
          <cell r="X69">
            <v>7166024.1117094057</v>
          </cell>
          <cell r="Y69">
            <v>8267988.1072649648</v>
          </cell>
          <cell r="Z69">
            <v>9415388.878632497</v>
          </cell>
          <cell r="AA69">
            <v>8541861.945470091</v>
          </cell>
          <cell r="AB69">
            <v>9429296.2515384778</v>
          </cell>
          <cell r="AC69">
            <v>5317775.2354700742</v>
          </cell>
          <cell r="AD69">
            <v>7109348.4435897265</v>
          </cell>
          <cell r="AE69">
            <v>8364109.9735042779</v>
          </cell>
          <cell r="AF69">
            <v>9226541.9192307796</v>
          </cell>
          <cell r="AG69">
            <v>10035827.810256418</v>
          </cell>
          <cell r="AH69">
            <v>9337969.8568376303</v>
          </cell>
          <cell r="AI69">
            <v>9056189.2194017116</v>
          </cell>
          <cell r="AJ69">
            <v>9425478.8378632274</v>
          </cell>
          <cell r="AK69">
            <v>7322959.6726495642</v>
          </cell>
          <cell r="AL69">
            <v>9666808.9294871911</v>
          </cell>
          <cell r="AM69">
            <v>10095976.463247875</v>
          </cell>
          <cell r="AN69">
            <v>9035493.9139316212</v>
          </cell>
          <cell r="AO69">
            <v>8846629.063418813</v>
          </cell>
          <cell r="AP69">
            <v>8302447.9179487173</v>
          </cell>
          <cell r="AQ69">
            <v>9791498.6871794742</v>
          </cell>
          <cell r="AR69">
            <v>10520273.069658123</v>
          </cell>
          <cell r="AS69">
            <v>11306637.758119656</v>
          </cell>
          <cell r="AT69">
            <v>13039136.567307696</v>
          </cell>
          <cell r="AU69">
            <v>11114972.163461542</v>
          </cell>
          <cell r="AV69">
            <v>4989566.1893162429</v>
          </cell>
          <cell r="AW69">
            <v>6944629.4491453003</v>
          </cell>
          <cell r="AX69">
            <v>6057882.0910256384</v>
          </cell>
          <cell r="AY69">
            <v>12387369.192735035</v>
          </cell>
          <cell r="AZ69">
            <v>13654079.574358981</v>
          </cell>
          <cell r="BA69">
            <v>12147815.554273564</v>
          </cell>
          <cell r="BB69">
            <v>13640829.005128302</v>
          </cell>
          <cell r="BC69">
            <v>13935742.884615442</v>
          </cell>
          <cell r="BD69">
            <v>12342676.463247923</v>
          </cell>
          <cell r="BE69">
            <v>14265871.055128254</v>
          </cell>
          <cell r="BF69">
            <v>14004980.010256497</v>
          </cell>
          <cell r="BG69">
            <v>13163472.718803462</v>
          </cell>
          <cell r="BH69">
            <v>8068929.1470085643</v>
          </cell>
          <cell r="BI69">
            <v>13409161.329059891</v>
          </cell>
          <cell r="BJ69">
            <v>11651507.679914581</v>
          </cell>
          <cell r="BK69">
            <v>10698917.504273541</v>
          </cell>
          <cell r="BL69">
            <v>10200405.78205133</v>
          </cell>
          <cell r="BM69">
            <v>10903062.850427419</v>
          </cell>
          <cell r="BN69">
            <v>9248318.7871795166</v>
          </cell>
          <cell r="BO69">
            <v>7717874.6867521489</v>
          </cell>
          <cell r="BP69">
            <v>6924960.612136784</v>
          </cell>
          <cell r="BQ69">
            <v>7364847.645726529</v>
          </cell>
          <cell r="BR69">
            <v>14849508.217521438</v>
          </cell>
          <cell r="BS69">
            <v>14680447.614102649</v>
          </cell>
          <cell r="BT69">
            <v>14952734.739316318</v>
          </cell>
          <cell r="BU69">
            <v>14252285.183760725</v>
          </cell>
          <cell r="BV69">
            <v>13054434.240769293</v>
          </cell>
          <cell r="BW69">
            <v>12525870.384871885</v>
          </cell>
          <cell r="BX69">
            <v>13162364.45940179</v>
          </cell>
          <cell r="BY69">
            <v>12118856.074359044</v>
          </cell>
          <cell r="BZ69">
            <v>11575260.96282055</v>
          </cell>
          <cell r="CA69">
            <v>13380861.565598385</v>
          </cell>
          <cell r="CB69">
            <v>15579211.140812045</v>
          </cell>
          <cell r="CC69">
            <v>10045208.247008597</v>
          </cell>
          <cell r="CD69">
            <v>11493471.27435901</v>
          </cell>
          <cell r="CE69">
            <v>14359258.75470088</v>
          </cell>
          <cell r="CF69">
            <v>12659831.987265</v>
          </cell>
          <cell r="CG69">
            <v>11326447.478205182</v>
          </cell>
          <cell r="CH69">
            <v>13216499.326068407</v>
          </cell>
          <cell r="CI69">
            <v>13531370.726495789</v>
          </cell>
          <cell r="CJ69">
            <v>12946130.498888962</v>
          </cell>
          <cell r="CK69">
            <v>12916731.180854771</v>
          </cell>
          <cell r="CL69">
            <v>12129782.423076998</v>
          </cell>
          <cell r="CM69">
            <v>13819130.994017143</v>
          </cell>
          <cell r="CN69">
            <v>12842853.849401761</v>
          </cell>
          <cell r="CO69">
            <v>13033028.92700859</v>
          </cell>
          <cell r="CP69">
            <v>9999586.9222222622</v>
          </cell>
          <cell r="CQ69">
            <v>15270311.519658165</v>
          </cell>
          <cell r="CR69">
            <v>19054533.427350491</v>
          </cell>
          <cell r="CS69">
            <v>16939327.219487205</v>
          </cell>
          <cell r="CT69">
            <v>9789624.8572650123</v>
          </cell>
          <cell r="CU69">
            <v>9770817.3577777985</v>
          </cell>
          <cell r="CV69">
            <v>14727607.415384645</v>
          </cell>
          <cell r="CW69">
            <v>15269492.593589803</v>
          </cell>
          <cell r="CX69">
            <v>13931517.287350446</v>
          </cell>
          <cell r="CY69">
            <v>14645436.482478695</v>
          </cell>
          <cell r="CZ69">
            <v>16037525.422478709</v>
          </cell>
          <cell r="DA69">
            <v>14935048.503931675</v>
          </cell>
          <cell r="DB69">
            <v>14767570.810854768</v>
          </cell>
          <cell r="DC69">
            <v>9587098.1880341899</v>
          </cell>
          <cell r="DD69">
            <v>9972925.085470086</v>
          </cell>
          <cell r="DE69">
            <v>9789869.3162393048</v>
          </cell>
          <cell r="DF69">
            <v>11128152.820512783</v>
          </cell>
          <cell r="DG69">
            <v>8945343.0461538378</v>
          </cell>
          <cell r="DH69">
            <v>16059316.124786349</v>
          </cell>
          <cell r="DI69">
            <v>8874635.0034187995</v>
          </cell>
          <cell r="DJ69">
            <v>8860528.570256412</v>
          </cell>
          <cell r="DK69">
            <v>8691798.4153846018</v>
          </cell>
          <cell r="DL69">
            <v>8989428.523589747</v>
          </cell>
          <cell r="DM69">
            <v>9328241.4543589521</v>
          </cell>
          <cell r="DN69">
            <v>11411378.65333334</v>
          </cell>
          <cell r="DO69">
            <v>10977190.630769236</v>
          </cell>
          <cell r="DP69">
            <v>10655644.673675233</v>
          </cell>
          <cell r="DQ69">
            <v>10433542.754871801</v>
          </cell>
          <cell r="DR69">
            <v>9689306.8882051166</v>
          </cell>
          <cell r="DS69">
            <v>9511187.2974358965</v>
          </cell>
          <cell r="DT69">
            <v>9385024.0769230854</v>
          </cell>
          <cell r="DU69">
            <v>9351982.1641025525</v>
          </cell>
          <cell r="DV69">
            <v>9466751.1538461447</v>
          </cell>
          <cell r="DW69">
            <v>9262238.2599999905</v>
          </cell>
          <cell r="DX69">
            <v>9644962.1128205173</v>
          </cell>
          <cell r="DY69">
            <v>10324906.542051265</v>
          </cell>
          <cell r="DZ69">
            <v>8872923.8794871699</v>
          </cell>
          <cell r="EA69">
            <v>10570435.824615389</v>
          </cell>
          <cell r="EB69">
            <v>13731218.905982899</v>
          </cell>
          <cell r="EC69">
            <v>11075847.122905975</v>
          </cell>
          <cell r="ED69">
            <v>12152375.773162367</v>
          </cell>
          <cell r="EE69">
            <v>10585993.094188016</v>
          </cell>
          <cell r="EF69">
            <v>9081529.7128205132</v>
          </cell>
          <cell r="EG69">
            <v>8700892.5153846107</v>
          </cell>
          <cell r="EH69">
            <v>9366366.3641025536</v>
          </cell>
          <cell r="EI69">
            <v>11614550.384615382</v>
          </cell>
          <cell r="EJ69">
            <v>11900925.389743594</v>
          </cell>
          <cell r="EK69">
            <v>11302088.779487172</v>
          </cell>
          <cell r="EL69">
            <v>9951832.7709401604</v>
          </cell>
          <cell r="EM69">
            <v>10083371.358974343</v>
          </cell>
          <cell r="EN69">
            <v>9211294.7282051146</v>
          </cell>
          <cell r="EO69">
            <v>7734341.7282051211</v>
          </cell>
          <cell r="EP69">
            <v>12427065.241025634</v>
          </cell>
          <cell r="EQ69">
            <v>11824609.835897429</v>
          </cell>
          <cell r="ER69">
            <v>10667572.953846149</v>
          </cell>
        </row>
        <row r="70">
          <cell r="W70" t="str">
            <v>Wk End Stock</v>
          </cell>
          <cell r="AP70">
            <v>10301755.458119657</v>
          </cell>
          <cell r="AQ70">
            <v>11735698.643162403</v>
          </cell>
          <cell r="AR70">
            <v>11332527.772649571</v>
          </cell>
          <cell r="AS70">
            <v>10922923.84188034</v>
          </cell>
          <cell r="AT70">
            <v>13243261.900213681</v>
          </cell>
          <cell r="AU70">
            <v>10694087.159829065</v>
          </cell>
          <cell r="AV70">
            <v>10702976.605555562</v>
          </cell>
          <cell r="AW70">
            <v>8325347.1978632491</v>
          </cell>
          <cell r="AX70">
            <v>7868213.20940171</v>
          </cell>
          <cell r="AY70">
            <v>12261934.478205144</v>
          </cell>
          <cell r="AZ70">
            <v>11285157.835470088</v>
          </cell>
          <cell r="BA70">
            <v>12510688.740170939</v>
          </cell>
          <cell r="BB70">
            <v>13948483.244444437</v>
          </cell>
          <cell r="BC70">
            <v>14260335.082906069</v>
          </cell>
          <cell r="BD70">
            <v>15154058.344444526</v>
          </cell>
          <cell r="BE70">
            <v>14921460.611538544</v>
          </cell>
          <cell r="BF70">
            <v>15849888.533760766</v>
          </cell>
          <cell r="BG70">
            <v>14116108.448290665</v>
          </cell>
          <cell r="BH70">
            <v>13113015.179914583</v>
          </cell>
          <cell r="BI70">
            <v>13526182.035470169</v>
          </cell>
          <cell r="BJ70">
            <v>13648897.523077</v>
          </cell>
          <cell r="BK70">
            <v>11974338.735897508</v>
          </cell>
          <cell r="BL70">
            <v>11843762.827350475</v>
          </cell>
          <cell r="BM70">
            <v>10960638.834188053</v>
          </cell>
          <cell r="BN70">
            <v>11075538.52735047</v>
          </cell>
          <cell r="BO70">
            <v>10886597.664529951</v>
          </cell>
          <cell r="BP70">
            <v>9484424.2164957672</v>
          </cell>
          <cell r="BQ70">
            <v>8426380.9162393343</v>
          </cell>
          <cell r="BR70">
            <v>11523114.43931628</v>
          </cell>
          <cell r="BS70">
            <v>11990204.904273562</v>
          </cell>
          <cell r="BT70">
            <v>13535590.730769321</v>
          </cell>
          <cell r="BU70">
            <v>12346035.786324816</v>
          </cell>
          <cell r="BV70">
            <v>12370042.133589799</v>
          </cell>
          <cell r="BW70">
            <v>12884203.368376153</v>
          </cell>
          <cell r="BX70">
            <v>13885558.797863295</v>
          </cell>
          <cell r="BY70">
            <v>12777776.173076941</v>
          </cell>
          <cell r="BZ70">
            <v>11428589.911965847</v>
          </cell>
          <cell r="CA70">
            <v>11920729.981410336</v>
          </cell>
          <cell r="CB70">
            <v>12124245.027777862</v>
          </cell>
          <cell r="CC70">
            <v>10335695.868803468</v>
          </cell>
          <cell r="CD70">
            <v>11837995.993589826</v>
          </cell>
          <cell r="CE70">
            <v>14065183.507265029</v>
          </cell>
          <cell r="CF70">
            <v>13389569.605470141</v>
          </cell>
          <cell r="CG70">
            <v>13123547.952564172</v>
          </cell>
          <cell r="CH70">
            <v>13085256.211111177</v>
          </cell>
          <cell r="CI70">
            <v>13857501.843589805</v>
          </cell>
          <cell r="CJ70">
            <v>14121472.607094066</v>
          </cell>
          <cell r="CK70">
            <v>12926243.604017127</v>
          </cell>
          <cell r="CL70">
            <v>14636712.885213727</v>
          </cell>
          <cell r="CM70">
            <v>14512410.706581231</v>
          </cell>
          <cell r="CN70">
            <v>14453713.371709488</v>
          </cell>
          <cell r="CO70">
            <v>13284153.724188067</v>
          </cell>
          <cell r="DC70">
            <v>11781869.512820503</v>
          </cell>
          <cell r="DD70">
            <v>12727932.717948714</v>
          </cell>
          <cell r="DE70">
            <v>12979280.410256399</v>
          </cell>
          <cell r="DF70">
            <v>13506213.059829062</v>
          </cell>
          <cell r="DG70">
            <v>10821948.343589732</v>
          </cell>
          <cell r="DH70">
            <v>10051726.235897442</v>
          </cell>
          <cell r="DI70">
            <v>10369602.041025633</v>
          </cell>
          <cell r="DJ70">
            <v>9878176.0348717868</v>
          </cell>
          <cell r="DK70">
            <v>9348430.6109401621</v>
          </cell>
          <cell r="DL70">
            <v>10058227.876239315</v>
          </cell>
          <cell r="DM70">
            <v>9962818.0458119586</v>
          </cell>
          <cell r="DN70">
            <v>13330010.161709424</v>
          </cell>
          <cell r="DO70">
            <v>13090362.182905994</v>
          </cell>
          <cell r="DP70">
            <v>11498763.66307692</v>
          </cell>
          <cell r="DQ70">
            <v>10085688.215384619</v>
          </cell>
          <cell r="DR70">
            <v>9624668.9682051204</v>
          </cell>
          <cell r="DS70">
            <v>10099243.706666669</v>
          </cell>
          <cell r="DT70">
            <v>9855656.2964102533</v>
          </cell>
          <cell r="DU70">
            <v>9617667.4656410255</v>
          </cell>
          <cell r="DV70">
            <v>8874464.2605128065</v>
          </cell>
          <cell r="DW70">
            <v>8847750.3748717923</v>
          </cell>
          <cell r="DX70">
            <v>9064509.2876922991</v>
          </cell>
          <cell r="DY70">
            <v>9653884.6123076864</v>
          </cell>
          <cell r="DZ70">
            <v>9699813.5533333365</v>
          </cell>
          <cell r="EA70">
            <v>10957939.780000003</v>
          </cell>
          <cell r="EB70">
            <v>10585001.744102571</v>
          </cell>
          <cell r="EC70">
            <v>11124068.564957248</v>
          </cell>
          <cell r="ED70">
            <v>11926076.275726482</v>
          </cell>
          <cell r="EE70">
            <v>11308761.57794871</v>
          </cell>
          <cell r="EF70">
            <v>10481067.80923078</v>
          </cell>
          <cell r="EG70">
            <v>10534904.52461537</v>
          </cell>
          <cell r="EH70">
            <v>10826419.425641021</v>
          </cell>
          <cell r="EI70">
            <v>10915860.194871793</v>
          </cell>
          <cell r="EJ70">
            <v>11559519.420512816</v>
          </cell>
          <cell r="EK70">
            <v>11510120.384615369</v>
          </cell>
          <cell r="EL70">
            <v>11861902.998290597</v>
          </cell>
          <cell r="EM70">
            <v>12223497.280341888</v>
          </cell>
          <cell r="EN70">
            <v>11659297.680341883</v>
          </cell>
          <cell r="EO70">
            <v>11974854.841025634</v>
          </cell>
          <cell r="EP70">
            <v>14561461.394871799</v>
          </cell>
          <cell r="EQ70">
            <v>13677698.261538466</v>
          </cell>
          <cell r="ER70">
            <v>14503435.820512814</v>
          </cell>
        </row>
        <row r="74">
          <cell r="W74" t="str">
            <v>Pri Sales</v>
          </cell>
          <cell r="DF74">
            <v>2441467.9051282057</v>
          </cell>
          <cell r="DG74">
            <v>7667197.3760683751</v>
          </cell>
          <cell r="DH74">
            <v>4717612.323931626</v>
          </cell>
          <cell r="DI74">
            <v>2845721.1735042692</v>
          </cell>
          <cell r="DJ74">
            <v>2398982.1871794881</v>
          </cell>
          <cell r="DK74">
            <v>1450561.5529914554</v>
          </cell>
          <cell r="DL74">
            <v>1962957.7196581224</v>
          </cell>
          <cell r="DM74">
            <v>1920945.748717949</v>
          </cell>
          <cell r="DN74">
            <v>2787846.144017092</v>
          </cell>
          <cell r="DO74">
            <v>1518302.3516239338</v>
          </cell>
          <cell r="DP74">
            <v>1637793.905982909</v>
          </cell>
          <cell r="DQ74">
            <v>2240252.7692307686</v>
          </cell>
          <cell r="DR74">
            <v>2260050.4017094034</v>
          </cell>
          <cell r="DS74">
            <v>2741925.9495726503</v>
          </cell>
          <cell r="DT74">
            <v>1848169.5777777804</v>
          </cell>
          <cell r="DU74">
            <v>1691346.2247863282</v>
          </cell>
          <cell r="DV74">
            <v>1403795.6307692328</v>
          </cell>
          <cell r="DW74">
            <v>1534051.9008547026</v>
          </cell>
          <cell r="DX74">
            <v>973521.38848974335</v>
          </cell>
          <cell r="DY74">
            <v>1049782.0119658122</v>
          </cell>
          <cell r="DZ74">
            <v>1202756.0880341865</v>
          </cell>
          <cell r="EA74">
            <v>1441716.9914529917</v>
          </cell>
          <cell r="EB74">
            <v>1485871.7982906005</v>
          </cell>
          <cell r="EC74">
            <v>1811425.7119658147</v>
          </cell>
          <cell r="ED74">
            <v>1885657.4974358995</v>
          </cell>
          <cell r="EE74">
            <v>1339344.7051282059</v>
          </cell>
          <cell r="EF74">
            <v>1269403.3380341874</v>
          </cell>
          <cell r="EG74">
            <v>1006761.013675214</v>
          </cell>
          <cell r="EH74">
            <v>1171320.1358974364</v>
          </cell>
          <cell r="EI74">
            <v>1487068.4564102571</v>
          </cell>
          <cell r="EJ74">
            <v>1105384.3726495728</v>
          </cell>
          <cell r="EK74">
            <v>735777.62350427359</v>
          </cell>
          <cell r="EL74">
            <v>1118999.397435898</v>
          </cell>
          <cell r="EM74">
            <v>976280.66324786306</v>
          </cell>
          <cell r="EN74">
            <v>761750.15512820578</v>
          </cell>
          <cell r="EO74">
            <v>517890.90683760709</v>
          </cell>
          <cell r="EP74">
            <v>891828.32735042716</v>
          </cell>
          <cell r="EQ74">
            <v>949611.42735042726</v>
          </cell>
          <cell r="ER74">
            <v>961266.46581196575</v>
          </cell>
        </row>
        <row r="75">
          <cell r="W75" t="str">
            <v>Sec Sales</v>
          </cell>
          <cell r="DF75">
            <v>376446.25726495736</v>
          </cell>
          <cell r="DG75">
            <v>3743559.6102564153</v>
          </cell>
          <cell r="DH75">
            <v>5015492.6380341863</v>
          </cell>
          <cell r="DI75">
            <v>2053519.3458111098</v>
          </cell>
          <cell r="DJ75">
            <v>2239591.8374017109</v>
          </cell>
          <cell r="DK75">
            <v>2013909.7476581214</v>
          </cell>
          <cell r="DL75">
            <v>1995560.6331487205</v>
          </cell>
          <cell r="DM75">
            <v>2189705.2306324826</v>
          </cell>
          <cell r="DN75">
            <v>2085299.5749282083</v>
          </cell>
          <cell r="DO75">
            <v>1856125.7198632488</v>
          </cell>
          <cell r="DP75">
            <v>2135260.7723675226</v>
          </cell>
          <cell r="DQ75">
            <v>1945670.8359324813</v>
          </cell>
          <cell r="DR75">
            <v>2532626.7945042765</v>
          </cell>
          <cell r="DS75">
            <v>2218884.5488632503</v>
          </cell>
          <cell r="DT75">
            <v>2334448.1425726572</v>
          </cell>
          <cell r="DU75">
            <v>2038162.785965814</v>
          </cell>
          <cell r="DV75">
            <v>1848936.0413504299</v>
          </cell>
          <cell r="DW75">
            <v>1816127.5162307697</v>
          </cell>
          <cell r="DX75">
            <v>1496901.3324444448</v>
          </cell>
          <cell r="DY75">
            <v>1539089.1465299176</v>
          </cell>
          <cell r="DZ75">
            <v>1397584.4469145332</v>
          </cell>
          <cell r="EA75">
            <v>1519106.8475726524</v>
          </cell>
          <cell r="EB75">
            <v>1960570.0036153854</v>
          </cell>
          <cell r="EC75">
            <v>1577555.0799615404</v>
          </cell>
          <cell r="ED75">
            <v>1604409.6129487192</v>
          </cell>
          <cell r="EE75">
            <v>1464976.6666495737</v>
          </cell>
          <cell r="EF75">
            <v>1471433.6739145308</v>
          </cell>
          <cell r="EG75">
            <v>1290101.048823931</v>
          </cell>
          <cell r="EH75">
            <v>1112097.2867094036</v>
          </cell>
          <cell r="EI75">
            <v>1471593.9747521388</v>
          </cell>
          <cell r="EJ75">
            <v>1331793.208863249</v>
          </cell>
          <cell r="EK75">
            <v>1449399.5178803455</v>
          </cell>
          <cell r="EL75">
            <v>1197380.7138717968</v>
          </cell>
          <cell r="EM75">
            <v>1353856.9609829073</v>
          </cell>
          <cell r="EN75">
            <v>1138322.713948719</v>
          </cell>
          <cell r="EO75">
            <v>907934.78654701088</v>
          </cell>
          <cell r="EP75">
            <v>1013444.6267521387</v>
          </cell>
          <cell r="EQ75">
            <v>1041477.5605641041</v>
          </cell>
          <cell r="ER75">
            <v>1204656.6278803435</v>
          </cell>
        </row>
        <row r="76">
          <cell r="W76" t="str">
            <v>Wk End Stock</v>
          </cell>
          <cell r="DF76">
            <v>2281125.9641025639</v>
          </cell>
          <cell r="DG76">
            <v>6231520.4871794879</v>
          </cell>
          <cell r="DH76">
            <v>6176878.7192307748</v>
          </cell>
          <cell r="DI76">
            <v>6970243.4370948775</v>
          </cell>
          <cell r="DJ76">
            <v>7291111.3663598374</v>
          </cell>
          <cell r="DK76">
            <v>6848715.2058811998</v>
          </cell>
          <cell r="DL76">
            <v>6842623.1187444488</v>
          </cell>
          <cell r="DM76">
            <v>6725727.9282829082</v>
          </cell>
          <cell r="DN76">
            <v>7477291.4948076978</v>
          </cell>
          <cell r="DO76">
            <v>7198646.7520384602</v>
          </cell>
          <cell r="DP76">
            <v>6856337.8218076983</v>
          </cell>
          <cell r="DQ76">
            <v>7094867.7805102514</v>
          </cell>
          <cell r="DR76">
            <v>6905327.5652367659</v>
          </cell>
          <cell r="DS76">
            <v>7570434.997364956</v>
          </cell>
          <cell r="DT76">
            <v>7220655.657014532</v>
          </cell>
          <cell r="DU76">
            <v>6849046.7761769295</v>
          </cell>
          <cell r="DV76">
            <v>6405503.8574760817</v>
          </cell>
          <cell r="DW76">
            <v>6162622.0942282118</v>
          </cell>
          <cell r="DX76">
            <v>5688776.6502735037</v>
          </cell>
          <cell r="DY76">
            <v>5292004.0148546994</v>
          </cell>
          <cell r="DZ76">
            <v>5211051.5773418909</v>
          </cell>
          <cell r="EA76">
            <v>5175538.7519914666</v>
          </cell>
          <cell r="EB76">
            <v>4817749.1524871867</v>
          </cell>
          <cell r="EC76">
            <v>5123663.0503555648</v>
          </cell>
          <cell r="ED76">
            <v>5356518.0228769407</v>
          </cell>
          <cell r="EE76">
            <v>5357705.7319538575</v>
          </cell>
          <cell r="EF76">
            <v>5205108.647355563</v>
          </cell>
          <cell r="EG76">
            <v>4974573.4614376109</v>
          </cell>
          <cell r="EH76">
            <v>5066468.1643162454</v>
          </cell>
          <cell r="EI76">
            <v>5133461.5618717996</v>
          </cell>
          <cell r="EJ76">
            <v>5095708.8055726513</v>
          </cell>
          <cell r="EK76">
            <v>4482918.04410257</v>
          </cell>
          <cell r="EL76">
            <v>4390204.6763846241</v>
          </cell>
          <cell r="EM76">
            <v>4087894.9312136797</v>
          </cell>
          <cell r="EN76">
            <v>3677625.584786335</v>
          </cell>
          <cell r="EO76">
            <v>3368217.0458461591</v>
          </cell>
          <cell r="EP76">
            <v>3357343.5934529952</v>
          </cell>
          <cell r="EQ76">
            <v>3419497.6798547022</v>
          </cell>
          <cell r="ER76">
            <v>3259122.7053931663</v>
          </cell>
        </row>
        <row r="80">
          <cell r="W80" t="str">
            <v>Pri Sales</v>
          </cell>
          <cell r="DN80">
            <v>4086145.2991453074</v>
          </cell>
          <cell r="DO80">
            <v>2684510.239316246</v>
          </cell>
          <cell r="DP80">
            <v>2683846.1538461605</v>
          </cell>
          <cell r="DQ80">
            <v>2742957.2649572729</v>
          </cell>
          <cell r="DR80">
            <v>3599521.3675213768</v>
          </cell>
          <cell r="DS80">
            <v>4441521.3675213773</v>
          </cell>
          <cell r="DT80">
            <v>4319213.6752136862</v>
          </cell>
          <cell r="DU80">
            <v>4311512.820512834</v>
          </cell>
          <cell r="DV80">
            <v>4638017.0940171042</v>
          </cell>
          <cell r="DW80">
            <v>4652288.0811965922</v>
          </cell>
          <cell r="DX80">
            <v>4718904.2393162511</v>
          </cell>
          <cell r="DY80">
            <v>4555471.3367521502</v>
          </cell>
          <cell r="DZ80">
            <v>4452730.3931624079</v>
          </cell>
          <cell r="EA80">
            <v>4466962.1606837725</v>
          </cell>
          <cell r="EB80">
            <v>5425282.5581196705</v>
          </cell>
          <cell r="EC80">
            <v>3898299.1675213804</v>
          </cell>
          <cell r="ED80">
            <v>4556593.5418803524</v>
          </cell>
          <cell r="EE80">
            <v>3685527.3675213773</v>
          </cell>
          <cell r="EF80">
            <v>3634446.451282064</v>
          </cell>
          <cell r="EG80">
            <v>4070974.3589743674</v>
          </cell>
          <cell r="EH80">
            <v>4445025.6410256503</v>
          </cell>
          <cell r="EI80">
            <v>4869179.4871794935</v>
          </cell>
          <cell r="EJ80">
            <v>4101076.9230769305</v>
          </cell>
          <cell r="EK80">
            <v>5073201.8803418893</v>
          </cell>
          <cell r="EL80">
            <v>4510615.3846153952</v>
          </cell>
          <cell r="EM80">
            <v>3562290.5982906064</v>
          </cell>
          <cell r="EN80">
            <v>3336273.5042735105</v>
          </cell>
          <cell r="EO80">
            <v>3932683.7606837666</v>
          </cell>
          <cell r="EP80">
            <v>5614769.2307692394</v>
          </cell>
          <cell r="EQ80">
            <v>4919512.8205128312</v>
          </cell>
          <cell r="ER80">
            <v>5904394.7888889061</v>
          </cell>
        </row>
        <row r="81">
          <cell r="W81" t="str">
            <v>Sec Sales</v>
          </cell>
          <cell r="DN81">
            <v>3531806.2735042791</v>
          </cell>
          <cell r="DO81">
            <v>2980658.8205128317</v>
          </cell>
          <cell r="DP81">
            <v>3454207.2820512895</v>
          </cell>
          <cell r="DQ81">
            <v>3194695.5726495772</v>
          </cell>
          <cell r="DR81">
            <v>3632455.897435904</v>
          </cell>
          <cell r="DS81">
            <v>4226986.9914529957</v>
          </cell>
          <cell r="DT81">
            <v>4175044.7350427443</v>
          </cell>
          <cell r="DU81">
            <v>4509236.2222222285</v>
          </cell>
          <cell r="DV81">
            <v>4765898.5128205186</v>
          </cell>
          <cell r="DW81">
            <v>5235712.0170940254</v>
          </cell>
          <cell r="DX81">
            <v>4814137.4700854812</v>
          </cell>
          <cell r="DY81">
            <v>5297760.5470085554</v>
          </cell>
          <cell r="DZ81">
            <v>4430313.7606837656</v>
          </cell>
          <cell r="EA81">
            <v>4519207.1452991562</v>
          </cell>
          <cell r="EB81">
            <v>5293941.1965812044</v>
          </cell>
          <cell r="EC81">
            <v>4697297.7435897486</v>
          </cell>
          <cell r="ED81">
            <v>4771927.0085470164</v>
          </cell>
          <cell r="EE81">
            <v>4426866.5811965894</v>
          </cell>
          <cell r="EF81">
            <v>4320668.7863247925</v>
          </cell>
          <cell r="EG81">
            <v>4217249.4358974425</v>
          </cell>
          <cell r="EH81">
            <v>4307284.2735042805</v>
          </cell>
          <cell r="EI81">
            <v>4534134.8717948766</v>
          </cell>
          <cell r="EJ81">
            <v>3908833.6752136811</v>
          </cell>
          <cell r="EK81">
            <v>4759234.0170940282</v>
          </cell>
          <cell r="EL81">
            <v>4357609.5726495786</v>
          </cell>
          <cell r="EM81">
            <v>3830262.5641025701</v>
          </cell>
          <cell r="EN81">
            <v>3863778.2905982984</v>
          </cell>
          <cell r="EO81">
            <v>3397840.8547008606</v>
          </cell>
          <cell r="EP81">
            <v>5068470.7692307821</v>
          </cell>
          <cell r="EQ81">
            <v>5277980.8547008708</v>
          </cell>
          <cell r="ER81">
            <v>5231801.5152136879</v>
          </cell>
        </row>
        <row r="82">
          <cell r="W82" t="str">
            <v>Wk End Stock</v>
          </cell>
          <cell r="DN82">
            <v>5638698.0512820529</v>
          </cell>
          <cell r="DO82">
            <v>5238846.0341880396</v>
          </cell>
          <cell r="DP82">
            <v>4613553.2820512867</v>
          </cell>
          <cell r="DQ82">
            <v>4184825.2136752219</v>
          </cell>
          <cell r="DR82">
            <v>4209451.367521381</v>
          </cell>
          <cell r="DS82">
            <v>4523403.8632478723</v>
          </cell>
          <cell r="DT82">
            <v>4716305.9487179527</v>
          </cell>
          <cell r="DU82">
            <v>4495061.2991453027</v>
          </cell>
          <cell r="DV82">
            <v>4440684.1538461605</v>
          </cell>
          <cell r="DW82">
            <v>4483813.9145299187</v>
          </cell>
          <cell r="DX82">
            <v>4617083.9145299196</v>
          </cell>
          <cell r="DY82">
            <v>4353964.5128205186</v>
          </cell>
          <cell r="DZ82">
            <v>4420377.1282051317</v>
          </cell>
          <cell r="EA82">
            <v>4283952.4957265034</v>
          </cell>
          <cell r="EB82">
            <v>4811177.9829059951</v>
          </cell>
          <cell r="EC82">
            <v>4331528.9401709456</v>
          </cell>
          <cell r="ED82">
            <v>4512174.5811965847</v>
          </cell>
          <cell r="EE82">
            <v>4210529.1965812007</v>
          </cell>
          <cell r="EF82">
            <v>4151955.7948718015</v>
          </cell>
          <cell r="EG82">
            <v>4044159.3504273579</v>
          </cell>
          <cell r="EH82">
            <v>4290568.2051282069</v>
          </cell>
          <cell r="EI82">
            <v>4632074.3589743674</v>
          </cell>
          <cell r="EJ82">
            <v>4811215.0427350495</v>
          </cell>
          <cell r="EK82">
            <v>5214379.4871794898</v>
          </cell>
          <cell r="EL82">
            <v>5374787.0085470108</v>
          </cell>
          <cell r="EM82">
            <v>5225738.1196581246</v>
          </cell>
          <cell r="EN82">
            <v>4537934.1880341936</v>
          </cell>
          <cell r="EO82">
            <v>5151657.4358974425</v>
          </cell>
          <cell r="EP82">
            <v>5863878.9743589889</v>
          </cell>
          <cell r="EQ82">
            <v>5589546.3247863362</v>
          </cell>
          <cell r="ER82">
            <v>6496023.8316239417</v>
          </cell>
        </row>
        <row r="83">
          <cell r="W83" t="str">
            <v>Pri Sales</v>
          </cell>
          <cell r="DN83">
            <v>924452.99145299243</v>
          </cell>
          <cell r="DO83">
            <v>1011375.623931625</v>
          </cell>
          <cell r="DP83">
            <v>1068547.0085470101</v>
          </cell>
          <cell r="DQ83">
            <v>1004256.410256412</v>
          </cell>
          <cell r="DR83">
            <v>1374153.8461538469</v>
          </cell>
          <cell r="DS83">
            <v>2008786.3247863282</v>
          </cell>
          <cell r="DT83">
            <v>1499726.4957264992</v>
          </cell>
          <cell r="DU83">
            <v>1668076.92307693</v>
          </cell>
          <cell r="DV83">
            <v>1424393.1623931662</v>
          </cell>
          <cell r="DW83">
            <v>1870536.1675213743</v>
          </cell>
          <cell r="DX83">
            <v>2141319.769230776</v>
          </cell>
          <cell r="DY83">
            <v>1693793.0837606892</v>
          </cell>
          <cell r="DZ83">
            <v>1709327.8290598337</v>
          </cell>
          <cell r="EA83">
            <v>1490335.1247863288</v>
          </cell>
          <cell r="EB83">
            <v>1870007.1316239368</v>
          </cell>
          <cell r="EC83">
            <v>1461966.8119658139</v>
          </cell>
          <cell r="ED83">
            <v>1639743.2786324811</v>
          </cell>
          <cell r="EE83">
            <v>1173747.5435897456</v>
          </cell>
          <cell r="EF83">
            <v>1299304.0188034209</v>
          </cell>
          <cell r="EG83">
            <v>1634222.2222222253</v>
          </cell>
          <cell r="EH83">
            <v>1453794.8717948743</v>
          </cell>
          <cell r="EI83">
            <v>1402547.0085470108</v>
          </cell>
          <cell r="EJ83">
            <v>1424478.6324786339</v>
          </cell>
          <cell r="EK83">
            <v>1575384.6153846183</v>
          </cell>
          <cell r="EL83">
            <v>1903042.735042739</v>
          </cell>
          <cell r="EM83">
            <v>1718188.0341880375</v>
          </cell>
          <cell r="EN83">
            <v>1383897.4358974369</v>
          </cell>
          <cell r="EO83">
            <v>1615367.5213675234</v>
          </cell>
          <cell r="EP83">
            <v>3113196.5811965833</v>
          </cell>
          <cell r="EQ83">
            <v>1908307.692307695</v>
          </cell>
          <cell r="ER83">
            <v>2178222.5641025687</v>
          </cell>
        </row>
        <row r="84">
          <cell r="W84" t="str">
            <v>Sec Sales</v>
          </cell>
          <cell r="DN84">
            <v>1062688.8034188077</v>
          </cell>
          <cell r="DO84">
            <v>1010910.529914534</v>
          </cell>
          <cell r="DP84">
            <v>1204217.5384615441</v>
          </cell>
          <cell r="DQ84">
            <v>1078737.0598290639</v>
          </cell>
          <cell r="DR84">
            <v>1381187.3675213717</v>
          </cell>
          <cell r="DS84">
            <v>1764825.1282051345</v>
          </cell>
          <cell r="DT84">
            <v>1661019.8290598313</v>
          </cell>
          <cell r="DU84">
            <v>1550648.5641025675</v>
          </cell>
          <cell r="DV84">
            <v>1669615.1452991506</v>
          </cell>
          <cell r="DW84">
            <v>1950882.8547008582</v>
          </cell>
          <cell r="DX84">
            <v>1993247.1794871825</v>
          </cell>
          <cell r="DY84">
            <v>1995291.675213682</v>
          </cell>
          <cell r="DZ84">
            <v>1710144.1538461572</v>
          </cell>
          <cell r="EA84">
            <v>1655225.5384615425</v>
          </cell>
          <cell r="EB84">
            <v>2067745.4700854758</v>
          </cell>
          <cell r="EC84">
            <v>1666505.5555555616</v>
          </cell>
          <cell r="ED84">
            <v>1561840.3418803446</v>
          </cell>
          <cell r="EE84">
            <v>1559659.7606837635</v>
          </cell>
          <cell r="EF84">
            <v>1489240.7350427394</v>
          </cell>
          <cell r="EG84">
            <v>1537502.8205128242</v>
          </cell>
          <cell r="EH84">
            <v>1514150.2564102567</v>
          </cell>
          <cell r="EI84">
            <v>1569739.6581196622</v>
          </cell>
          <cell r="EJ84">
            <v>1524407.0085470108</v>
          </cell>
          <cell r="EK84">
            <v>1671500</v>
          </cell>
          <cell r="EL84">
            <v>1678535.7264957305</v>
          </cell>
          <cell r="EM84">
            <v>1528875.7264957312</v>
          </cell>
          <cell r="EN84">
            <v>1637241.5384615425</v>
          </cell>
          <cell r="EO84">
            <v>1489698.2905982938</v>
          </cell>
          <cell r="EP84">
            <v>2489631.7948717983</v>
          </cell>
          <cell r="EQ84">
            <v>2112003.5897435942</v>
          </cell>
          <cell r="ER84">
            <v>2152607.1794871837</v>
          </cell>
        </row>
        <row r="85">
          <cell r="W85" t="str">
            <v>Wk End Stock</v>
          </cell>
          <cell r="DN85">
            <v>2331145.2136752177</v>
          </cell>
          <cell r="DO85">
            <v>2338762.3589743613</v>
          </cell>
          <cell r="DP85">
            <v>2248197.8119658157</v>
          </cell>
          <cell r="DQ85">
            <v>2212307.1282051336</v>
          </cell>
          <cell r="DR85">
            <v>2318362.4957265002</v>
          </cell>
          <cell r="DS85">
            <v>2570253.7777777794</v>
          </cell>
          <cell r="DT85">
            <v>2438799.3675213726</v>
          </cell>
          <cell r="DU85">
            <v>2563338.8376068436</v>
          </cell>
          <cell r="DV85">
            <v>2385296.2222222257</v>
          </cell>
          <cell r="DW85">
            <v>2584431.6068376107</v>
          </cell>
          <cell r="DX85">
            <v>2823171.7948717978</v>
          </cell>
          <cell r="DY85">
            <v>2627204.9059829139</v>
          </cell>
          <cell r="DZ85">
            <v>2642915.2649572711</v>
          </cell>
          <cell r="EA85">
            <v>2496954.6837606896</v>
          </cell>
          <cell r="EB85">
            <v>2459746.6837606891</v>
          </cell>
          <cell r="EC85">
            <v>2402596.5470085554</v>
          </cell>
          <cell r="ED85">
            <v>2554473.8461538521</v>
          </cell>
          <cell r="EE85">
            <v>2371311.5213675248</v>
          </cell>
          <cell r="EF85">
            <v>2323141.5726495781</v>
          </cell>
          <cell r="EG85">
            <v>2424354.9743589796</v>
          </cell>
          <cell r="EH85">
            <v>2376442.9059829097</v>
          </cell>
          <cell r="EI85">
            <v>2216117.7777777822</v>
          </cell>
          <cell r="EJ85">
            <v>2190821.8803418847</v>
          </cell>
          <cell r="EK85">
            <v>2214189.4017094062</v>
          </cell>
          <cell r="EL85">
            <v>2462892.9914529948</v>
          </cell>
          <cell r="EM85">
            <v>2663265.1282051336</v>
          </cell>
          <cell r="EN85">
            <v>2332339.8290598309</v>
          </cell>
          <cell r="EO85">
            <v>2540709.9145299178</v>
          </cell>
          <cell r="EP85">
            <v>3210890.0854700906</v>
          </cell>
          <cell r="EQ85">
            <v>3070469.7435897491</v>
          </cell>
          <cell r="ER85">
            <v>3162862.9059829097</v>
          </cell>
        </row>
        <row r="89">
          <cell r="W89" t="str">
            <v>Pri Sales</v>
          </cell>
          <cell r="CC89">
            <v>500239.38461538468</v>
          </cell>
          <cell r="CE89">
            <v>391143.89743589802</v>
          </cell>
          <cell r="CF89">
            <v>343111.79487179528</v>
          </cell>
          <cell r="CG89">
            <v>401511.17948717985</v>
          </cell>
          <cell r="CH89">
            <v>346116.10471794917</v>
          </cell>
          <cell r="CI89">
            <v>278768.92307692312</v>
          </cell>
          <cell r="CJ89">
            <v>269110.73403589497</v>
          </cell>
          <cell r="CK89">
            <v>481683.89743589773</v>
          </cell>
          <cell r="CL89">
            <v>309774.1538461544</v>
          </cell>
          <cell r="CM89">
            <v>350621.12820512813</v>
          </cell>
          <cell r="CN89">
            <v>422573.12820512871</v>
          </cell>
          <cell r="CO89">
            <v>328965.94871794898</v>
          </cell>
          <cell r="CP89">
            <v>565760.717948718</v>
          </cell>
          <cell r="CQ89">
            <v>630820.1025641025</v>
          </cell>
          <cell r="CR89">
            <v>1076544.1025641025</v>
          </cell>
          <cell r="CS89">
            <v>659540.61538461607</v>
          </cell>
          <cell r="CT89">
            <v>83145.08108108108</v>
          </cell>
          <cell r="CU89">
            <v>799850.16216216201</v>
          </cell>
          <cell r="CV89">
            <v>210178.37837837843</v>
          </cell>
          <cell r="CW89">
            <v>415243.67567567527</v>
          </cell>
          <cell r="CX89">
            <v>294753.94594594586</v>
          </cell>
          <cell r="CY89">
            <v>117856.75675675685</v>
          </cell>
          <cell r="CZ89">
            <v>237277.93513513511</v>
          </cell>
          <cell r="DA89">
            <v>382227.24983783759</v>
          </cell>
          <cell r="DB89">
            <v>325046.99632432422</v>
          </cell>
          <cell r="DC89">
            <v>547643.28216216178</v>
          </cell>
          <cell r="DD89">
            <v>291036.3717837836</v>
          </cell>
          <cell r="DE89">
            <v>314864.10810810805</v>
          </cell>
          <cell r="DF89">
            <v>566155.35135135066</v>
          </cell>
          <cell r="DG89">
            <v>412646.5238918917</v>
          </cell>
          <cell r="DH89">
            <v>550677.73589189153</v>
          </cell>
          <cell r="DI89">
            <v>271924.87524324347</v>
          </cell>
          <cell r="DJ89">
            <v>403122.91891891876</v>
          </cell>
          <cell r="DK89">
            <v>330284.43243243208</v>
          </cell>
          <cell r="DL89">
            <v>474176.64864864829</v>
          </cell>
          <cell r="DM89">
            <v>413962.81081081042</v>
          </cell>
          <cell r="DN89">
            <v>536912.44281081075</v>
          </cell>
          <cell r="DO89">
            <v>504710.16216216143</v>
          </cell>
          <cell r="DP89">
            <v>543088.98335135065</v>
          </cell>
          <cell r="DQ89">
            <v>297734.05405405402</v>
          </cell>
          <cell r="DR89">
            <v>410104.97297297249</v>
          </cell>
          <cell r="DS89">
            <v>635811.35135135031</v>
          </cell>
          <cell r="DT89">
            <v>209132.12324324323</v>
          </cell>
          <cell r="DU89">
            <v>370182.78756756749</v>
          </cell>
          <cell r="DV89">
            <v>285199.14713513531</v>
          </cell>
          <cell r="DW89">
            <v>462404.62497297261</v>
          </cell>
          <cell r="DX89">
            <v>288360.0432432433</v>
          </cell>
          <cell r="DY89">
            <v>373419.35135135113</v>
          </cell>
          <cell r="DZ89">
            <v>458348.10810810799</v>
          </cell>
          <cell r="EA89">
            <v>464273.08108108072</v>
          </cell>
          <cell r="EB89">
            <v>810271.89189189172</v>
          </cell>
          <cell r="EC89">
            <v>304414.05405405391</v>
          </cell>
          <cell r="ED89">
            <v>277753.94594594586</v>
          </cell>
          <cell r="EE89">
            <v>348256.64864864835</v>
          </cell>
          <cell r="EF89">
            <v>316925.83783783752</v>
          </cell>
          <cell r="EG89">
            <v>274282.70270270249</v>
          </cell>
          <cell r="EH89">
            <v>344789.5238918917</v>
          </cell>
          <cell r="EI89">
            <v>326983.66054054047</v>
          </cell>
          <cell r="EJ89">
            <v>373744.75675675657</v>
          </cell>
          <cell r="EK89">
            <v>518777.76864864846</v>
          </cell>
          <cell r="EL89">
            <v>380083.611135135</v>
          </cell>
          <cell r="EM89">
            <v>373540.70270270243</v>
          </cell>
          <cell r="EN89">
            <v>333522.20616216207</v>
          </cell>
          <cell r="EO89">
            <v>818700.91459459497</v>
          </cell>
          <cell r="EP89">
            <v>814627.35135135078</v>
          </cell>
          <cell r="EQ89">
            <v>683960.2702702696</v>
          </cell>
          <cell r="ER89">
            <v>633360.43902702688</v>
          </cell>
        </row>
        <row r="90">
          <cell r="W90" t="str">
            <v>Sec Sales</v>
          </cell>
          <cell r="CC90">
            <v>522695.69025641074</v>
          </cell>
          <cell r="CE90">
            <v>411286.97723077005</v>
          </cell>
          <cell r="CF90">
            <v>395960.37066666759</v>
          </cell>
          <cell r="CG90">
            <v>350890.33948718035</v>
          </cell>
          <cell r="CH90">
            <v>338241.72933333425</v>
          </cell>
          <cell r="CI90">
            <v>328094.67866666737</v>
          </cell>
          <cell r="CJ90">
            <v>295012.11343380448</v>
          </cell>
          <cell r="CK90">
            <v>429116.30646153889</v>
          </cell>
          <cell r="CL90">
            <v>363410.37969230791</v>
          </cell>
          <cell r="CM90">
            <v>464737.41035897518</v>
          </cell>
          <cell r="CN90">
            <v>387559.56082051311</v>
          </cell>
          <cell r="CO90">
            <v>418025.95917948789</v>
          </cell>
          <cell r="CP90">
            <v>427375.00943589839</v>
          </cell>
          <cell r="CQ90">
            <v>407629.38851282041</v>
          </cell>
          <cell r="CR90">
            <v>761488.10441025603</v>
          </cell>
          <cell r="CS90">
            <v>692157.05507692276</v>
          </cell>
          <cell r="CT90">
            <v>123431.77405405411</v>
          </cell>
          <cell r="CU90">
            <v>582036.43567567552</v>
          </cell>
          <cell r="CV90">
            <v>281242.29372972943</v>
          </cell>
          <cell r="CW90">
            <v>337534.36756756739</v>
          </cell>
          <cell r="CX90">
            <v>284991.62745945947</v>
          </cell>
          <cell r="CY90">
            <v>363303.83048648649</v>
          </cell>
          <cell r="CZ90">
            <v>353624.81437837845</v>
          </cell>
          <cell r="DA90">
            <v>424721.23610810807</v>
          </cell>
          <cell r="DB90">
            <v>356024.91102702689</v>
          </cell>
          <cell r="DC90">
            <v>422972.00248648628</v>
          </cell>
          <cell r="DD90">
            <v>408372.28151351336</v>
          </cell>
          <cell r="DE90">
            <v>388940.04075675609</v>
          </cell>
          <cell r="DF90">
            <v>582928.3377297289</v>
          </cell>
          <cell r="DG90">
            <v>426763.64237837843</v>
          </cell>
          <cell r="DH90">
            <v>544599.26616216148</v>
          </cell>
          <cell r="DI90">
            <v>401088.16410810786</v>
          </cell>
          <cell r="DJ90">
            <v>382179.4201081082</v>
          </cell>
          <cell r="DK90">
            <v>364161.88075675658</v>
          </cell>
          <cell r="DL90">
            <v>357511.69827026973</v>
          </cell>
          <cell r="DM90">
            <v>405665.15837837744</v>
          </cell>
          <cell r="DN90">
            <v>458512.17827026988</v>
          </cell>
          <cell r="DO90">
            <v>450029.19859459437</v>
          </cell>
          <cell r="DP90">
            <v>443363.19394594542</v>
          </cell>
          <cell r="DQ90">
            <v>432460.28994594573</v>
          </cell>
          <cell r="DR90">
            <v>400636.43199999933</v>
          </cell>
          <cell r="DS90">
            <v>544014.45048648631</v>
          </cell>
          <cell r="DT90">
            <v>355322.76681081072</v>
          </cell>
          <cell r="DU90">
            <v>389409.02983783733</v>
          </cell>
          <cell r="DV90">
            <v>378904.59913513489</v>
          </cell>
          <cell r="DW90">
            <v>479459.43891891866</v>
          </cell>
          <cell r="DX90">
            <v>331983.98540540534</v>
          </cell>
          <cell r="DY90">
            <v>479178.72140540485</v>
          </cell>
          <cell r="DZ90">
            <v>404370.78908108087</v>
          </cell>
          <cell r="EA90">
            <v>442702.64183783747</v>
          </cell>
          <cell r="EB90">
            <v>718168.36140540487</v>
          </cell>
          <cell r="EC90">
            <v>311364.82475675672</v>
          </cell>
          <cell r="ED90">
            <v>464431.27037837752</v>
          </cell>
          <cell r="EE90">
            <v>337922.66962162155</v>
          </cell>
          <cell r="EF90">
            <v>328261.65318918874</v>
          </cell>
          <cell r="EG90">
            <v>315776.10864864843</v>
          </cell>
          <cell r="EH90">
            <v>377203.10367567511</v>
          </cell>
          <cell r="EI90">
            <v>361857.94313513458</v>
          </cell>
          <cell r="EJ90">
            <v>457162.56843243202</v>
          </cell>
          <cell r="EK90">
            <v>514974.5474594594</v>
          </cell>
          <cell r="EL90">
            <v>393665.07578378421</v>
          </cell>
          <cell r="EM90">
            <v>407141.36367567594</v>
          </cell>
          <cell r="EN90">
            <v>495186.19945945981</v>
          </cell>
          <cell r="EO90">
            <v>338215.30410810787</v>
          </cell>
          <cell r="EP90">
            <v>559613.50086486398</v>
          </cell>
          <cell r="EQ90">
            <v>537180.51935135084</v>
          </cell>
          <cell r="ER90">
            <v>330424.46367567504</v>
          </cell>
        </row>
        <row r="91">
          <cell r="W91" t="str">
            <v>Wk End Stock</v>
          </cell>
          <cell r="CC91">
            <v>895797.26830769202</v>
          </cell>
          <cell r="CE91">
            <v>875654.30594871624</v>
          </cell>
          <cell r="CF91">
            <v>822907.62092307594</v>
          </cell>
          <cell r="CG91">
            <v>873528.82523076795</v>
          </cell>
          <cell r="CH91">
            <v>881403.58102564141</v>
          </cell>
          <cell r="CI91">
            <v>832077.50400000054</v>
          </cell>
          <cell r="CJ91">
            <v>934316.61611630733</v>
          </cell>
          <cell r="CK91">
            <v>835209.92769230728</v>
          </cell>
          <cell r="CL91">
            <v>781574.22738461476</v>
          </cell>
          <cell r="CM91">
            <v>705680.2453333328</v>
          </cell>
          <cell r="CN91">
            <v>707196.14297435817</v>
          </cell>
          <cell r="CO91">
            <v>618135.70882051287</v>
          </cell>
          <cell r="CP91">
            <v>775701.76882051246</v>
          </cell>
          <cell r="CQ91">
            <v>668823.47487179597</v>
          </cell>
          <cell r="CR91">
            <v>1211711.3012307673</v>
          </cell>
          <cell r="CS91">
            <v>1179095.1678974342</v>
          </cell>
          <cell r="CT91">
            <v>358092.75340540538</v>
          </cell>
          <cell r="CU91">
            <v>1434905.8679999989</v>
          </cell>
          <cell r="CV91">
            <v>1404736.4243243211</v>
          </cell>
          <cell r="CW91">
            <v>1437733.641621619</v>
          </cell>
          <cell r="CX91">
            <v>1198327.0391351341</v>
          </cell>
          <cell r="CY91">
            <v>1244388.1815135123</v>
          </cell>
          <cell r="CZ91">
            <v>1128041.7642162153</v>
          </cell>
          <cell r="DA91">
            <v>1082775.9721081073</v>
          </cell>
          <cell r="DB91">
            <v>1051798.1343783783</v>
          </cell>
          <cell r="DC91">
            <v>1174309.5010810795</v>
          </cell>
          <cell r="DD91">
            <v>1058459.2646486487</v>
          </cell>
          <cell r="DE91">
            <v>986909.35016216256</v>
          </cell>
          <cell r="DF91">
            <v>970740.23567567661</v>
          </cell>
          <cell r="DG91">
            <v>751031.26713513571</v>
          </cell>
          <cell r="DH91">
            <v>921597.50994594547</v>
          </cell>
          <cell r="DI91">
            <v>865572.43729729613</v>
          </cell>
          <cell r="DJ91">
            <v>881800.36598198139</v>
          </cell>
          <cell r="DK91">
            <v>852344.18854053912</v>
          </cell>
          <cell r="DL91">
            <v>973334.31124324212</v>
          </cell>
          <cell r="DM91">
            <v>981708.55221621483</v>
          </cell>
          <cell r="DN91">
            <v>1060109.0476756752</v>
          </cell>
          <cell r="DO91">
            <v>1109256.1076756748</v>
          </cell>
          <cell r="DP91">
            <v>1208552.7707027004</v>
          </cell>
          <cell r="DQ91">
            <v>1073734.2249729717</v>
          </cell>
          <cell r="DR91">
            <v>1095032.0031351335</v>
          </cell>
          <cell r="DS91">
            <v>1187489.8014054056</v>
          </cell>
          <cell r="DT91">
            <v>1041299.1419459452</v>
          </cell>
          <cell r="DU91">
            <v>1026620.2064864864</v>
          </cell>
          <cell r="DV91">
            <v>928642.53124324244</v>
          </cell>
          <cell r="DW91">
            <v>916124.69481081062</v>
          </cell>
          <cell r="DX91">
            <v>864577.59772972972</v>
          </cell>
          <cell r="DY91">
            <v>836337.38281081081</v>
          </cell>
          <cell r="DZ91">
            <v>895733.56670270266</v>
          </cell>
          <cell r="EA91">
            <v>916819.63578378293</v>
          </cell>
          <cell r="EB91">
            <v>1001194.68</v>
          </cell>
          <cell r="EC91">
            <v>996244.08399999922</v>
          </cell>
          <cell r="ED91">
            <v>796831.96637837763</v>
          </cell>
          <cell r="EE91">
            <v>825239.7817297288</v>
          </cell>
          <cell r="EF91">
            <v>846903.83329729585</v>
          </cell>
          <cell r="EG91">
            <v>805564.29632432328</v>
          </cell>
          <cell r="EH91">
            <v>773197.960108108</v>
          </cell>
          <cell r="EI91">
            <v>740647.08659459394</v>
          </cell>
          <cell r="EJ91">
            <v>658273.23902702646</v>
          </cell>
          <cell r="EK91">
            <v>649523.30172972882</v>
          </cell>
          <cell r="EL91">
            <v>637141.91416216118</v>
          </cell>
          <cell r="EM91">
            <v>579811.2155675668</v>
          </cell>
          <cell r="EN91">
            <v>436417.43383783748</v>
          </cell>
          <cell r="EO91">
            <v>921075.94572972949</v>
          </cell>
          <cell r="EP91">
            <v>1078674.5740540528</v>
          </cell>
          <cell r="EQ91">
            <v>1190141.6307027021</v>
          </cell>
          <cell r="ER91">
            <v>1473271.8752432412</v>
          </cell>
        </row>
        <row r="98">
          <cell r="W98" t="str">
            <v>Pri Sales</v>
          </cell>
          <cell r="CC98">
            <v>696936.92307692242</v>
          </cell>
          <cell r="CE98">
            <v>672505.3298461535</v>
          </cell>
          <cell r="CF98">
            <v>566871.28769230738</v>
          </cell>
          <cell r="CG98">
            <v>503202.15384615364</v>
          </cell>
          <cell r="CH98">
            <v>872448.38512820529</v>
          </cell>
          <cell r="CI98">
            <v>897469.23076923087</v>
          </cell>
          <cell r="CJ98">
            <v>702195.55928406201</v>
          </cell>
          <cell r="CK98">
            <v>1423450.1538461552</v>
          </cell>
          <cell r="CL98">
            <v>1140670.461538461</v>
          </cell>
          <cell r="CM98">
            <v>1105969.8854358965</v>
          </cell>
          <cell r="CN98">
            <v>1088621.025641025</v>
          </cell>
          <cell r="CO98">
            <v>1407610.2564102574</v>
          </cell>
          <cell r="CP98">
            <v>1899034.9743589719</v>
          </cell>
          <cell r="CQ98">
            <v>1473307.7948717957</v>
          </cell>
          <cell r="CR98">
            <v>1926674.4102564096</v>
          </cell>
          <cell r="CS98">
            <v>1655200</v>
          </cell>
          <cell r="CT98">
            <v>122645.83783783784</v>
          </cell>
          <cell r="CU98">
            <v>2315794.0540540549</v>
          </cell>
          <cell r="CV98">
            <v>1017758.2697297299</v>
          </cell>
          <cell r="CW98">
            <v>976007.8918918923</v>
          </cell>
          <cell r="CX98">
            <v>1323122.3783783787</v>
          </cell>
          <cell r="CY98">
            <v>780541.83783783799</v>
          </cell>
          <cell r="CZ98">
            <v>1216846.216216217</v>
          </cell>
          <cell r="DA98">
            <v>1457014.9189189188</v>
          </cell>
          <cell r="DB98">
            <v>1286540.18918919</v>
          </cell>
          <cell r="DC98">
            <v>989057.8195675679</v>
          </cell>
          <cell r="DD98">
            <v>1017196.4993513518</v>
          </cell>
          <cell r="DE98">
            <v>1065368.117297298</v>
          </cell>
          <cell r="DF98">
            <v>993216.22356756753</v>
          </cell>
          <cell r="DG98">
            <v>1106409.9179459461</v>
          </cell>
          <cell r="DH98">
            <v>1313310.0779459465</v>
          </cell>
          <cell r="DI98">
            <v>873311.49664864794</v>
          </cell>
          <cell r="DJ98">
            <v>684707.49664864875</v>
          </cell>
          <cell r="DK98">
            <v>670288.57405405422</v>
          </cell>
          <cell r="DL98">
            <v>484605.4425945949</v>
          </cell>
          <cell r="DM98">
            <v>543464.52735135134</v>
          </cell>
          <cell r="DN98">
            <v>717124.02432432445</v>
          </cell>
          <cell r="DO98">
            <v>641924.36151351349</v>
          </cell>
          <cell r="DP98">
            <v>423067.57081081055</v>
          </cell>
          <cell r="DQ98">
            <v>274568.9491891893</v>
          </cell>
          <cell r="DR98">
            <v>353088.6486486487</v>
          </cell>
          <cell r="DS98">
            <v>552861.72972972982</v>
          </cell>
          <cell r="DT98">
            <v>715661.78378378355</v>
          </cell>
          <cell r="DU98">
            <v>706521.20140540577</v>
          </cell>
          <cell r="DV98">
            <v>366258.90594594588</v>
          </cell>
          <cell r="DW98">
            <v>652971.02167567518</v>
          </cell>
          <cell r="DX98">
            <v>660285.78010810795</v>
          </cell>
          <cell r="DY98">
            <v>1593645.2432432445</v>
          </cell>
          <cell r="DZ98">
            <v>2130517.5972973029</v>
          </cell>
          <cell r="EA98">
            <v>1934726.7649729799</v>
          </cell>
          <cell r="EB98">
            <v>3397460.8632432455</v>
          </cell>
          <cell r="EC98">
            <v>1054713.5371621638</v>
          </cell>
          <cell r="ED98">
            <v>976039.79413513641</v>
          </cell>
          <cell r="EE98">
            <v>1179805.4073513525</v>
          </cell>
          <cell r="EF98">
            <v>1241605.0783783803</v>
          </cell>
          <cell r="EG98">
            <v>1357421.6780810836</v>
          </cell>
          <cell r="EH98">
            <v>2519073.4429729804</v>
          </cell>
          <cell r="EI98">
            <v>2308319.9459459512</v>
          </cell>
          <cell r="EJ98">
            <v>2471447.4828108121</v>
          </cell>
          <cell r="EK98">
            <v>3396029.0950270286</v>
          </cell>
          <cell r="EL98">
            <v>2002920.3287297338</v>
          </cell>
          <cell r="EM98">
            <v>2923894.2289729775</v>
          </cell>
          <cell r="EN98">
            <v>1808218.5121621641</v>
          </cell>
          <cell r="EO98">
            <v>4807935.0742702838</v>
          </cell>
          <cell r="EP98">
            <v>4053262.9037837922</v>
          </cell>
          <cell r="EQ98">
            <v>3789225.5098378402</v>
          </cell>
          <cell r="ER98">
            <v>4429257.1525405506</v>
          </cell>
        </row>
        <row r="99">
          <cell r="W99" t="str">
            <v>Sec Sales</v>
          </cell>
          <cell r="CC99">
            <v>837291.07210256625</v>
          </cell>
          <cell r="CE99">
            <v>596786.91487179522</v>
          </cell>
          <cell r="CF99">
            <v>643740.57569230825</v>
          </cell>
          <cell r="CG99">
            <v>495494.75035897479</v>
          </cell>
          <cell r="CH99">
            <v>873283.23302564304</v>
          </cell>
          <cell r="CI99">
            <v>841941.25948718109</v>
          </cell>
          <cell r="CJ99">
            <v>650148.4375618397</v>
          </cell>
          <cell r="CK99">
            <v>1339685.9170256399</v>
          </cell>
          <cell r="CL99">
            <v>1084173.0773333355</v>
          </cell>
          <cell r="CM99">
            <v>1210718.019897436</v>
          </cell>
          <cell r="CN99">
            <v>1258812.1333333324</v>
          </cell>
          <cell r="CO99">
            <v>1521847.387076922</v>
          </cell>
          <cell r="CP99">
            <v>1412143.7845128181</v>
          </cell>
          <cell r="CQ99">
            <v>938382.6212307699</v>
          </cell>
          <cell r="CR99">
            <v>1985592.3417435861</v>
          </cell>
          <cell r="CS99">
            <v>1721489.0792820496</v>
          </cell>
          <cell r="CT99">
            <v>129627.58248648643</v>
          </cell>
          <cell r="CU99">
            <v>2467471.301405408</v>
          </cell>
          <cell r="CV99">
            <v>1016698.8736216252</v>
          </cell>
          <cell r="CW99">
            <v>1240570.154378382</v>
          </cell>
          <cell r="CX99">
            <v>1035751.1433513537</v>
          </cell>
          <cell r="CY99">
            <v>1002462.7964324338</v>
          </cell>
          <cell r="CZ99">
            <v>1177596.2944864875</v>
          </cell>
          <cell r="DA99">
            <v>1439201.9387027042</v>
          </cell>
          <cell r="DB99">
            <v>1112800.6638918933</v>
          </cell>
          <cell r="DC99">
            <v>1230673.3129729761</v>
          </cell>
          <cell r="DD99">
            <v>989154.88594594761</v>
          </cell>
          <cell r="DE99">
            <v>920630.05286486575</v>
          </cell>
          <cell r="DF99">
            <v>1117592.5250810827</v>
          </cell>
          <cell r="DG99">
            <v>1015889.1045405408</v>
          </cell>
          <cell r="DH99">
            <v>1263494.544648652</v>
          </cell>
          <cell r="DI99">
            <v>803822.20670270454</v>
          </cell>
          <cell r="DJ99">
            <v>620181.75726126158</v>
          </cell>
          <cell r="DK99">
            <v>585730.01351351431</v>
          </cell>
          <cell r="DL99">
            <v>562977.73664864816</v>
          </cell>
          <cell r="DM99">
            <v>543438.39513513516</v>
          </cell>
          <cell r="DN99">
            <v>526636.1928648653</v>
          </cell>
          <cell r="DO99">
            <v>479015.77102702711</v>
          </cell>
          <cell r="DP99">
            <v>607758.19956756802</v>
          </cell>
          <cell r="DQ99">
            <v>595842.81470270385</v>
          </cell>
          <cell r="DR99">
            <v>548900.70086486498</v>
          </cell>
          <cell r="DS99">
            <v>488405.87805405405</v>
          </cell>
          <cell r="DT99">
            <v>573054.81243243278</v>
          </cell>
          <cell r="DU99">
            <v>719257.73670270364</v>
          </cell>
          <cell r="DV99">
            <v>511690.15664864867</v>
          </cell>
          <cell r="DW99">
            <v>886746.76589189516</v>
          </cell>
          <cell r="DX99">
            <v>707226.92951351416</v>
          </cell>
          <cell r="DY99">
            <v>1101072.1702162202</v>
          </cell>
          <cell r="DZ99">
            <v>1373484.077351358</v>
          </cell>
          <cell r="EA99">
            <v>1546791.8493783846</v>
          </cell>
          <cell r="EB99">
            <v>2250408.6836486524</v>
          </cell>
          <cell r="EC99">
            <v>1638672.4595675743</v>
          </cell>
          <cell r="ED99">
            <v>1507165.461108115</v>
          </cell>
          <cell r="EE99">
            <v>1515733.8510540619</v>
          </cell>
          <cell r="EF99">
            <v>1632429.7114054111</v>
          </cell>
          <cell r="EG99">
            <v>1631266.8985675727</v>
          </cell>
          <cell r="EH99">
            <v>2106408.5914324401</v>
          </cell>
          <cell r="EI99">
            <v>2364035.8278378439</v>
          </cell>
          <cell r="EJ99">
            <v>2882148.1384864897</v>
          </cell>
          <cell r="EK99">
            <v>3065345.3466756819</v>
          </cell>
          <cell r="EL99">
            <v>2651607.7050810847</v>
          </cell>
          <cell r="EM99">
            <v>3012318.5211081072</v>
          </cell>
          <cell r="EN99">
            <v>2284392.8218378429</v>
          </cell>
          <cell r="EO99">
            <v>3569764.6340000005</v>
          </cell>
          <cell r="EP99">
            <v>3647351.1580270235</v>
          </cell>
          <cell r="EQ99">
            <v>3541703.7535135141</v>
          </cell>
          <cell r="ER99">
            <v>2971396.0437297262</v>
          </cell>
        </row>
        <row r="100">
          <cell r="W100" t="str">
            <v>Wk End Stock</v>
          </cell>
          <cell r="CC100">
            <v>1530712.2768205111</v>
          </cell>
          <cell r="CE100">
            <v>1606429.4809230771</v>
          </cell>
          <cell r="CF100">
            <v>1531485.9069743615</v>
          </cell>
          <cell r="CG100">
            <v>1538484.7894359</v>
          </cell>
          <cell r="CH100">
            <v>1537650.0905641024</v>
          </cell>
          <cell r="CI100">
            <v>1593178.3873846172</v>
          </cell>
          <cell r="CJ100">
            <v>1686730.7519662019</v>
          </cell>
          <cell r="CK100">
            <v>1721740.6941538479</v>
          </cell>
          <cell r="CL100">
            <v>1778351.6467692319</v>
          </cell>
          <cell r="CM100">
            <v>1673603.2623589737</v>
          </cell>
          <cell r="CN100">
            <v>1503412.7431794861</v>
          </cell>
          <cell r="CO100">
            <v>1389174.8899487159</v>
          </cell>
          <cell r="CP100">
            <v>1889025.1954871784</v>
          </cell>
          <cell r="CQ100">
            <v>1575430.7616410253</v>
          </cell>
          <cell r="CR100">
            <v>2180425.6659487183</v>
          </cell>
          <cell r="CS100">
            <v>2114136.6207179483</v>
          </cell>
          <cell r="CT100">
            <v>460303.5102702704</v>
          </cell>
          <cell r="CU100">
            <v>2044171.2302702728</v>
          </cell>
          <cell r="CV100">
            <v>2106001.5955675724</v>
          </cell>
          <cell r="CW100">
            <v>1798566.2942702738</v>
          </cell>
          <cell r="CX100">
            <v>2038212.7152432469</v>
          </cell>
          <cell r="CY100">
            <v>1893899.7582702716</v>
          </cell>
          <cell r="CZ100">
            <v>1938259.3520000025</v>
          </cell>
          <cell r="DA100">
            <v>1947072.267351354</v>
          </cell>
          <cell r="DB100">
            <v>2120812.4651891897</v>
          </cell>
          <cell r="DC100">
            <v>1901465.1085405445</v>
          </cell>
          <cell r="DD100">
            <v>1941476.8351351398</v>
          </cell>
          <cell r="DE100">
            <v>2090480.31675676</v>
          </cell>
          <cell r="DF100">
            <v>1962801.8312432473</v>
          </cell>
          <cell r="DG100">
            <v>1460545.5848648665</v>
          </cell>
          <cell r="DH100">
            <v>2036063.0620540564</v>
          </cell>
          <cell r="DI100">
            <v>2149925.3474594643</v>
          </cell>
          <cell r="DJ100">
            <v>2209080.0114594642</v>
          </cell>
          <cell r="DK100">
            <v>2227412.8267027065</v>
          </cell>
          <cell r="DL100">
            <v>2206644.4431351381</v>
          </cell>
          <cell r="DM100">
            <v>2206670.1335135177</v>
          </cell>
          <cell r="DN100">
            <v>2397158.2966486537</v>
          </cell>
          <cell r="DO100">
            <v>2537836.3582702763</v>
          </cell>
          <cell r="DP100">
            <v>2352430.9412972997</v>
          </cell>
          <cell r="DQ100">
            <v>2031156.0121081106</v>
          </cell>
          <cell r="DR100">
            <v>2080536.7513513591</v>
          </cell>
          <cell r="DS100">
            <v>2150982.2193513568</v>
          </cell>
          <cell r="DT100">
            <v>2293571.096216226</v>
          </cell>
          <cell r="DU100">
            <v>2316115.973675685</v>
          </cell>
          <cell r="DV100">
            <v>2157720.8359459541</v>
          </cell>
          <cell r="DW100">
            <v>1935526.0124324348</v>
          </cell>
          <cell r="DX100">
            <v>2044668.4658378453</v>
          </cell>
          <cell r="DY100">
            <v>2593898.7663783836</v>
          </cell>
          <cell r="DZ100">
            <v>3319932.382297304</v>
          </cell>
          <cell r="EA100">
            <v>3739558.8900810876</v>
          </cell>
          <cell r="EB100">
            <v>4969764.8477027211</v>
          </cell>
          <cell r="EC100">
            <v>4533778.6666756831</v>
          </cell>
          <cell r="ED100">
            <v>4038654.0047837892</v>
          </cell>
          <cell r="EE100">
            <v>3796270.9205946014</v>
          </cell>
          <cell r="EF100">
            <v>3531723.6050540633</v>
          </cell>
          <cell r="EG100">
            <v>3264354.8845135174</v>
          </cell>
          <cell r="EH100">
            <v>3679989.1967567615</v>
          </cell>
          <cell r="EI100">
            <v>3630638.9634864898</v>
          </cell>
          <cell r="EJ100">
            <v>3341747.5755135179</v>
          </cell>
          <cell r="EK100">
            <v>3669364.3859729795</v>
          </cell>
          <cell r="EL100">
            <v>3002720.1415946037</v>
          </cell>
          <cell r="EM100">
            <v>2978896.0923783802</v>
          </cell>
          <cell r="EN100">
            <v>2526868.0175405471</v>
          </cell>
          <cell r="EO100">
            <v>3794500.5468918965</v>
          </cell>
          <cell r="EP100">
            <v>4361751.0295945918</v>
          </cell>
          <cell r="EQ100">
            <v>4624094.5837567551</v>
          </cell>
          <cell r="ER100">
            <v>6088245.0851351516</v>
          </cell>
        </row>
      </sheetData>
      <sheetData sheetId="4">
        <row r="52">
          <cell r="V52" t="str">
            <v>Pri Sales</v>
          </cell>
          <cell r="AO52">
            <v>7697451.7805128191</v>
          </cell>
          <cell r="AP52">
            <v>9947024.1438974328</v>
          </cell>
          <cell r="AQ52">
            <v>10624146.66242736</v>
          </cell>
          <cell r="AR52">
            <v>11793893.307521364</v>
          </cell>
          <cell r="AS52">
            <v>11559732.809025632</v>
          </cell>
          <cell r="AT52">
            <v>10593706.129504276</v>
          </cell>
          <cell r="AU52">
            <v>3469035.1130940169</v>
          </cell>
          <cell r="AV52">
            <v>4120896.9000341878</v>
          </cell>
          <cell r="AW52">
            <v>5568006.8995555546</v>
          </cell>
          <cell r="AX52">
            <v>10922828.426085472</v>
          </cell>
          <cell r="AY52">
            <v>13152001.73039316</v>
          </cell>
          <cell r="AZ52">
            <v>11530253.421059826</v>
          </cell>
          <cell r="BA52">
            <v>12078431.903213672</v>
          </cell>
          <cell r="BB52">
            <v>10860966.504000001</v>
          </cell>
          <cell r="BC52">
            <v>11368689.422290619</v>
          </cell>
          <cell r="BD52">
            <v>10365563.459008558</v>
          </cell>
          <cell r="BE52">
            <v>13277373.337487165</v>
          </cell>
          <cell r="BF52">
            <v>11126103.412957268</v>
          </cell>
          <cell r="BG52">
            <v>7100615.2590598427</v>
          </cell>
          <cell r="BH52">
            <v>14587417.616273476</v>
          </cell>
          <cell r="BI52">
            <v>11084343.59579486</v>
          </cell>
          <cell r="BJ52">
            <v>9738893.597435914</v>
          </cell>
          <cell r="BK52">
            <v>10953165.121777764</v>
          </cell>
          <cell r="BL52">
            <v>11132740.066735025</v>
          </cell>
          <cell r="BM52">
            <v>9830165.9838461597</v>
          </cell>
          <cell r="BN52">
            <v>9311214.6542905811</v>
          </cell>
          <cell r="BO52">
            <v>10007399.036222244</v>
          </cell>
          <cell r="BP52">
            <v>9019083.9835213628</v>
          </cell>
          <cell r="BQ52">
            <v>17275053.591965783</v>
          </cell>
          <cell r="BR52">
            <v>13373412.055452984</v>
          </cell>
          <cell r="BS52">
            <v>15911315.752410265</v>
          </cell>
          <cell r="BT52">
            <v>13283050.892683746</v>
          </cell>
          <cell r="BU52">
            <v>12863401.599504268</v>
          </cell>
          <cell r="BV52">
            <v>14344546.053333351</v>
          </cell>
          <cell r="BW52">
            <v>14848232.228478676</v>
          </cell>
          <cell r="BX52">
            <v>11562837.188444467</v>
          </cell>
          <cell r="BY52">
            <v>12996594.012820501</v>
          </cell>
          <cell r="BZ52">
            <v>14125171.411794869</v>
          </cell>
          <cell r="CA52">
            <v>16220267.215863202</v>
          </cell>
          <cell r="CB52">
            <v>7395887.3636239199</v>
          </cell>
          <cell r="CC52">
            <v>12564241.793230776</v>
          </cell>
          <cell r="CD52">
            <v>16074057.523589697</v>
          </cell>
          <cell r="CE52">
            <v>12975309.007435901</v>
          </cell>
          <cell r="CF52">
            <v>12517783.155435905</v>
          </cell>
          <cell r="CG52">
            <v>12759952.178581223</v>
          </cell>
          <cell r="CH52">
            <v>13435078.365846166</v>
          </cell>
          <cell r="CI52">
            <v>12887902.885094028</v>
          </cell>
          <cell r="CJ52">
            <v>13971844.120871808</v>
          </cell>
          <cell r="CK52">
            <v>15473324.352888903</v>
          </cell>
          <cell r="CL52">
            <v>13598407.479094019</v>
          </cell>
          <cell r="CM52">
            <v>13204927.153230734</v>
          </cell>
          <cell r="CN52">
            <v>13559466.352085453</v>
          </cell>
          <cell r="CO52">
            <v>5864132.8063247725</v>
          </cell>
          <cell r="CP52">
            <v>18271813.321743585</v>
          </cell>
          <cell r="CQ52">
            <v>18515547.243179522</v>
          </cell>
          <cell r="CR52">
            <v>15481491.449777804</v>
          </cell>
          <cell r="CS52">
            <v>8274072.7424444426</v>
          </cell>
          <cell r="CT52">
            <v>10451603.942444418</v>
          </cell>
          <cell r="CU52">
            <v>13291156.155675158</v>
          </cell>
          <cell r="CV52">
            <v>16902550.531333342</v>
          </cell>
          <cell r="CW52">
            <v>16749859.689709455</v>
          </cell>
          <cell r="CX52">
            <v>16986327.057451677</v>
          </cell>
          <cell r="CY52">
            <v>14296992.085091518</v>
          </cell>
          <cell r="CZ52">
            <v>12025529.709723117</v>
          </cell>
          <cell r="DA52">
            <v>14303788.852505062</v>
          </cell>
          <cell r="DB52">
            <v>12070480.944522301</v>
          </cell>
          <cell r="DC52">
            <v>14703615.946899559</v>
          </cell>
          <cell r="DD52">
            <v>10328354.058128977</v>
          </cell>
          <cell r="DE52">
            <v>15568590.297732126</v>
          </cell>
          <cell r="DF52">
            <v>14979636.773020964</v>
          </cell>
          <cell r="DG52">
            <v>22763846.823514931</v>
          </cell>
          <cell r="DH52">
            <v>15996328.814101972</v>
          </cell>
          <cell r="DI52">
            <v>14204360.934169063</v>
          </cell>
          <cell r="DJ52">
            <v>12455683.562748345</v>
          </cell>
          <cell r="DK52">
            <v>16139309.352159688</v>
          </cell>
          <cell r="DL52">
            <v>13072329.768156892</v>
          </cell>
          <cell r="DM52">
            <v>19454916.633019757</v>
          </cell>
          <cell r="DN52">
            <v>14846474.953357806</v>
          </cell>
          <cell r="DO52">
            <v>14412134.991104405</v>
          </cell>
          <cell r="DP52">
            <v>17802851.539246436</v>
          </cell>
          <cell r="DQ52">
            <v>15881641.576329034</v>
          </cell>
          <cell r="DR52">
            <v>16988913.587292772</v>
          </cell>
          <cell r="DS52">
            <v>15527905.596181137</v>
          </cell>
          <cell r="DT52">
            <v>13547232.008707004</v>
          </cell>
          <cell r="DU52">
            <v>12874237.283042699</v>
          </cell>
          <cell r="DV52">
            <v>17437014.140896466</v>
          </cell>
          <cell r="DW52">
            <v>18628974.719529878</v>
          </cell>
          <cell r="DX52">
            <v>16741833.11777344</v>
          </cell>
          <cell r="DY52">
            <v>14665021.729177738</v>
          </cell>
          <cell r="DZ52">
            <v>19747247.827769242</v>
          </cell>
          <cell r="EA52">
            <v>20190849.043175191</v>
          </cell>
          <cell r="EB52">
            <v>15374473.364562372</v>
          </cell>
          <cell r="EC52">
            <v>18819988.480656393</v>
          </cell>
          <cell r="ED52">
            <v>15926657.146754621</v>
          </cell>
          <cell r="EE52">
            <v>12720701.284769189</v>
          </cell>
          <cell r="EF52">
            <v>14029489.565531526</v>
          </cell>
          <cell r="EG52">
            <v>15344412.203569215</v>
          </cell>
          <cell r="EH52">
            <v>17626973.521362331</v>
          </cell>
          <cell r="EI52">
            <v>16308877.852144413</v>
          </cell>
          <cell r="EJ52">
            <v>15476794.932162328</v>
          </cell>
          <cell r="EK52">
            <v>14973336.875911083</v>
          </cell>
          <cell r="EL52">
            <v>15928054.428344419</v>
          </cell>
          <cell r="EM52">
            <v>15824262.500312781</v>
          </cell>
          <cell r="EN52">
            <v>11532845.108774388</v>
          </cell>
          <cell r="EO52">
            <v>19362775.086841006</v>
          </cell>
          <cell r="EP52">
            <v>13578683.246229051</v>
          </cell>
          <cell r="EQ52">
            <v>17569625.625331629</v>
          </cell>
        </row>
        <row r="53">
          <cell r="V53" t="str">
            <v>Sec Sales</v>
          </cell>
          <cell r="W53">
            <v>8980966.3185470067</v>
          </cell>
          <cell r="X53">
            <v>8728432.1015384514</v>
          </cell>
          <cell r="Y53">
            <v>9048261.790341882</v>
          </cell>
          <cell r="Z53">
            <v>8464241.378401706</v>
          </cell>
          <cell r="AA53">
            <v>9583963.0257094037</v>
          </cell>
          <cell r="AB53">
            <v>6863606.7112478651</v>
          </cell>
          <cell r="AC53">
            <v>7790238.7100427346</v>
          </cell>
          <cell r="AD53">
            <v>9963412.5707777776</v>
          </cell>
          <cell r="AE53">
            <v>11171273.203170946</v>
          </cell>
          <cell r="AF53">
            <v>9995684.9662478659</v>
          </cell>
          <cell r="AG53">
            <v>10099715.263034185</v>
          </cell>
          <cell r="AH53">
            <v>9400638.8010341898</v>
          </cell>
          <cell r="AI53">
            <v>10101580.985982915</v>
          </cell>
          <cell r="AJ53">
            <v>7885246.5311111137</v>
          </cell>
          <cell r="AK53">
            <v>9231955.0639658142</v>
          </cell>
          <cell r="AL53">
            <v>10281032.126888894</v>
          </cell>
          <cell r="AM53">
            <v>9648174.0009743627</v>
          </cell>
          <cell r="AN53">
            <v>10030572.91849572</v>
          </cell>
          <cell r="AO53">
            <v>8602781.4047777783</v>
          </cell>
          <cell r="AP53">
            <v>9466943.9355982784</v>
          </cell>
          <cell r="AQ53">
            <v>10280376.057512822</v>
          </cell>
          <cell r="AR53">
            <v>11420492.3645641</v>
          </cell>
          <cell r="AS53">
            <v>11518031.105794866</v>
          </cell>
          <cell r="AT53">
            <v>10750289.198358983</v>
          </cell>
          <cell r="AU53">
            <v>3987136.1415897445</v>
          </cell>
          <cell r="AV53">
            <v>5710465.0160854738</v>
          </cell>
          <cell r="AW53">
            <v>6435646.2188974367</v>
          </cell>
          <cell r="AX53">
            <v>11204292.498726491</v>
          </cell>
          <cell r="AY53">
            <v>13510639.290410258</v>
          </cell>
          <cell r="AZ53">
            <v>11010908.074222218</v>
          </cell>
          <cell r="BA53">
            <v>11400332.205846157</v>
          </cell>
          <cell r="BB53">
            <v>10897919.128666665</v>
          </cell>
          <cell r="BC53">
            <v>10384527.087709403</v>
          </cell>
          <cell r="BD53">
            <v>12061210.978854697</v>
          </cell>
          <cell r="BE53">
            <v>11677111.382752137</v>
          </cell>
          <cell r="BF53">
            <v>11709053.699401705</v>
          </cell>
          <cell r="BG53">
            <v>7829526.8666324848</v>
          </cell>
          <cell r="BH53">
            <v>12782673.295777781</v>
          </cell>
          <cell r="BI53">
            <v>11679222.182341876</v>
          </cell>
          <cell r="BJ53">
            <v>10628469.140085464</v>
          </cell>
          <cell r="BK53">
            <v>10868566.752478622</v>
          </cell>
          <cell r="BL53">
            <v>11808813.74952136</v>
          </cell>
          <cell r="BM53">
            <v>10139739.390025645</v>
          </cell>
          <cell r="BN53">
            <v>9011484.018282054</v>
          </cell>
          <cell r="BO53">
            <v>9954549.2895384636</v>
          </cell>
          <cell r="BP53">
            <v>10332283.262888893</v>
          </cell>
          <cell r="BQ53">
            <v>16574209.798367526</v>
          </cell>
          <cell r="BR53">
            <v>14345631.217641024</v>
          </cell>
          <cell r="BS53">
            <v>15313304.905675219</v>
          </cell>
          <cell r="BT53">
            <v>14273842.016034182</v>
          </cell>
          <cell r="BU53">
            <v>13712995.657683762</v>
          </cell>
          <cell r="BV53">
            <v>13158041.627743587</v>
          </cell>
          <cell r="BW53">
            <v>14477357.397478631</v>
          </cell>
          <cell r="BX53">
            <v>12891343.891606834</v>
          </cell>
          <cell r="BY53">
            <v>13018966.898803413</v>
          </cell>
          <cell r="BZ53">
            <v>14719947.215752143</v>
          </cell>
          <cell r="CA53">
            <v>15951880.787854694</v>
          </cell>
          <cell r="CB53">
            <v>9275980.5404957216</v>
          </cell>
          <cell r="CC53">
            <v>12722521.13852991</v>
          </cell>
          <cell r="CD53">
            <v>13957544.223384615</v>
          </cell>
          <cell r="CE53">
            <v>12540027.49128204</v>
          </cell>
          <cell r="CF53">
            <v>12765552.887700848</v>
          </cell>
          <cell r="CG53">
            <v>12766203.107777765</v>
          </cell>
          <cell r="CH53">
            <v>12976484.569589736</v>
          </cell>
          <cell r="CI53">
            <v>12811083.327273503</v>
          </cell>
          <cell r="CJ53">
            <v>14132516.262820505</v>
          </cell>
          <cell r="CK53">
            <v>13969395.539324781</v>
          </cell>
          <cell r="CL53">
            <v>14492636.201717941</v>
          </cell>
          <cell r="CM53">
            <v>13377892.577452986</v>
          </cell>
          <cell r="CN53">
            <v>14240902.273222212</v>
          </cell>
          <cell r="CO53">
            <v>10251789.097760679</v>
          </cell>
          <cell r="CP53">
            <v>14637416.712555541</v>
          </cell>
          <cell r="CQ53">
            <v>16908211.05878631</v>
          </cell>
          <cell r="CR53">
            <v>14919865.02194871</v>
          </cell>
          <cell r="CS53">
            <v>8281830.879213674</v>
          </cell>
          <cell r="CT53">
            <v>9882930.5829572678</v>
          </cell>
          <cell r="CU53">
            <v>14072780.632025637</v>
          </cell>
          <cell r="CV53">
            <v>16909449.378299143</v>
          </cell>
          <cell r="CW53">
            <v>14947584.802316234</v>
          </cell>
          <cell r="CX53">
            <v>15830976.626170937</v>
          </cell>
          <cell r="CY53">
            <v>16320485.221747166</v>
          </cell>
          <cell r="CZ53">
            <v>13765667.610910071</v>
          </cell>
          <cell r="DA53">
            <v>5022641.7806519829</v>
          </cell>
          <cell r="DB53">
            <v>11513201.65477486</v>
          </cell>
          <cell r="DC53">
            <v>11565947.836000726</v>
          </cell>
          <cell r="DD53">
            <v>10717823.76827687</v>
          </cell>
          <cell r="DE53">
            <v>13406216.061983781</v>
          </cell>
          <cell r="DF53">
            <v>13255949.639808021</v>
          </cell>
          <cell r="DG53">
            <v>24120438.042850468</v>
          </cell>
          <cell r="DH53">
            <v>12871684.283091972</v>
          </cell>
          <cell r="DI53">
            <v>12894842.174954344</v>
          </cell>
          <cell r="DJ53">
            <v>12698054.705113305</v>
          </cell>
          <cell r="DK53">
            <v>13537629.901391629</v>
          </cell>
          <cell r="DL53">
            <v>13257291.802056106</v>
          </cell>
          <cell r="DM53">
            <v>15181767.035027908</v>
          </cell>
          <cell r="DN53">
            <v>14719240.865262469</v>
          </cell>
          <cell r="DO53">
            <v>15729223.298857909</v>
          </cell>
          <cell r="DP53">
            <v>15913855.681809187</v>
          </cell>
          <cell r="DQ53">
            <v>16961760.132365547</v>
          </cell>
          <cell r="DR53">
            <v>15264907.391244056</v>
          </cell>
          <cell r="DS53">
            <v>15262971.220913352</v>
          </cell>
          <cell r="DT53">
            <v>14057598.835281605</v>
          </cell>
          <cell r="DU53">
            <v>13110474.18791453</v>
          </cell>
          <cell r="DV53">
            <v>16383000.799799148</v>
          </cell>
          <cell r="DW53">
            <v>16247272.907860689</v>
          </cell>
          <cell r="DX53">
            <v>17925995.245673504</v>
          </cell>
          <cell r="DY53">
            <v>14331768.654076068</v>
          </cell>
          <cell r="DZ53">
            <v>16564038.971055552</v>
          </cell>
          <cell r="EA53">
            <v>21555686.704241019</v>
          </cell>
          <cell r="EB53">
            <v>16168157.56566409</v>
          </cell>
          <cell r="EC53">
            <v>16592985.951030774</v>
          </cell>
          <cell r="ED53">
            <v>15787282.070687179</v>
          </cell>
          <cell r="EE53">
            <v>13228168.371488038</v>
          </cell>
          <cell r="EF53">
            <v>13431707.903549576</v>
          </cell>
          <cell r="EG53">
            <v>13671653.840088885</v>
          </cell>
          <cell r="EH53">
            <v>17025124.073306836</v>
          </cell>
          <cell r="EI53">
            <v>16006590.907719657</v>
          </cell>
          <cell r="EJ53">
            <v>15780362.0082359</v>
          </cell>
          <cell r="EK53">
            <v>14314894.290168375</v>
          </cell>
          <cell r="EL53">
            <v>15113587.108033331</v>
          </cell>
          <cell r="EM53">
            <v>13337853.299560675</v>
          </cell>
          <cell r="EN53">
            <v>11422800.407311108</v>
          </cell>
          <cell r="EO53">
            <v>15414171.085945295</v>
          </cell>
          <cell r="EP53">
            <v>13474552.564254699</v>
          </cell>
          <cell r="EQ53">
            <v>16180779.806960681</v>
          </cell>
        </row>
        <row r="54">
          <cell r="V54" t="str">
            <v>Wk End Stock</v>
          </cell>
          <cell r="AO54">
            <v>14221443.763735032</v>
          </cell>
          <cell r="AP54">
            <v>14989714.816017082</v>
          </cell>
          <cell r="AQ54">
            <v>14946364.882350413</v>
          </cell>
          <cell r="AR54">
            <v>15537773.946546996</v>
          </cell>
          <cell r="AS54">
            <v>16006732.283384591</v>
          </cell>
          <cell r="AT54">
            <v>14103681.471452974</v>
          </cell>
          <cell r="AU54">
            <v>13860393.702786308</v>
          </cell>
          <cell r="AV54">
            <v>12655467.813863225</v>
          </cell>
          <cell r="AW54">
            <v>12968690.373735014</v>
          </cell>
          <cell r="AX54">
            <v>16102370.49224784</v>
          </cell>
          <cell r="AY54">
            <v>15609292.558102541</v>
          </cell>
          <cell r="AZ54">
            <v>16212269.004905954</v>
          </cell>
          <cell r="BA54">
            <v>16853119.682264935</v>
          </cell>
          <cell r="BB54">
            <v>17171966.84913674</v>
          </cell>
          <cell r="BC54">
            <v>17786698.417649627</v>
          </cell>
          <cell r="BD54">
            <v>17448337.224880379</v>
          </cell>
          <cell r="BE54">
            <v>18171029.852743614</v>
          </cell>
          <cell r="BF54">
            <v>17203477.140162408</v>
          </cell>
          <cell r="BG54">
            <v>16655779.666974451</v>
          </cell>
          <cell r="BH54">
            <v>19038461.666085526</v>
          </cell>
          <cell r="BI54">
            <v>18328969.75041027</v>
          </cell>
          <cell r="BJ54">
            <v>17250789.362752181</v>
          </cell>
          <cell r="BK54">
            <v>17541831.344598275</v>
          </cell>
          <cell r="BL54">
            <v>17288135.097786248</v>
          </cell>
          <cell r="BM54">
            <v>17159501.376316231</v>
          </cell>
          <cell r="BN54">
            <v>17372266.72930764</v>
          </cell>
          <cell r="BO54">
            <v>17604118.80947002</v>
          </cell>
          <cell r="BP54">
            <v>15851946.481034173</v>
          </cell>
          <cell r="BQ54">
            <v>18328380.991324756</v>
          </cell>
          <cell r="BR54">
            <v>17480309.186384663</v>
          </cell>
          <cell r="BS54">
            <v>18074011.962213665</v>
          </cell>
          <cell r="BT54">
            <v>17248438.991376091</v>
          </cell>
          <cell r="BU54">
            <v>16548486.654085491</v>
          </cell>
          <cell r="BV54">
            <v>17896509.906196624</v>
          </cell>
          <cell r="BW54">
            <v>19487993.077615462</v>
          </cell>
          <cell r="BX54">
            <v>18305140.961632498</v>
          </cell>
          <cell r="BY54">
            <v>18564115.778153859</v>
          </cell>
          <cell r="BZ54">
            <v>18352199.254239351</v>
          </cell>
          <cell r="CA54">
            <v>18148653.957786273</v>
          </cell>
          <cell r="CB54">
            <v>15066994.413358934</v>
          </cell>
          <cell r="CC54">
            <v>16745760.816282023</v>
          </cell>
          <cell r="CD54">
            <v>18858515.764256425</v>
          </cell>
          <cell r="CE54">
            <v>18632796.047504261</v>
          </cell>
          <cell r="CF54">
            <v>19653293.466435801</v>
          </cell>
          <cell r="CG54">
            <v>19530874.152914483</v>
          </cell>
          <cell r="CH54">
            <v>19486506.434205104</v>
          </cell>
          <cell r="CI54">
            <v>19958374.050393071</v>
          </cell>
          <cell r="CJ54">
            <v>19698100.40982895</v>
          </cell>
          <cell r="CK54">
            <v>21363020.499102488</v>
          </cell>
          <cell r="CL54">
            <v>20244205.013538361</v>
          </cell>
          <cell r="CM54">
            <v>21320661.422546849</v>
          </cell>
          <cell r="CN54">
            <v>20665974.671666618</v>
          </cell>
          <cell r="CO54">
            <v>16217283.715521319</v>
          </cell>
          <cell r="CP54">
            <v>20300193.920700829</v>
          </cell>
          <cell r="CQ54">
            <v>22061761.225213669</v>
          </cell>
          <cell r="CR54">
            <v>22113689.918811966</v>
          </cell>
          <cell r="CS54">
            <v>22346915.342042726</v>
          </cell>
          <cell r="CT54">
            <v>23760024.985273503</v>
          </cell>
          <cell r="CU54">
            <v>22813888.168452986</v>
          </cell>
          <cell r="CV54">
            <v>23514099.161410227</v>
          </cell>
          <cell r="CW54">
            <v>25250956.98685468</v>
          </cell>
          <cell r="CX54">
            <v>26408034.0496944</v>
          </cell>
          <cell r="CY54">
            <v>24636031.196428433</v>
          </cell>
          <cell r="CZ54">
            <v>23308444.341954328</v>
          </cell>
          <cell r="DA54">
            <v>18235784.150932208</v>
          </cell>
          <cell r="DB54">
            <v>23984775.692638621</v>
          </cell>
          <cell r="DC54">
            <v>26601722.505320769</v>
          </cell>
          <cell r="DD54">
            <v>25363280.167119727</v>
          </cell>
          <cell r="DE54">
            <v>28750895.317818977</v>
          </cell>
          <cell r="DF54">
            <v>27472485.969650395</v>
          </cell>
          <cell r="DG54">
            <v>27148421.807275787</v>
          </cell>
          <cell r="DH54">
            <v>30500884.318578508</v>
          </cell>
          <cell r="DI54">
            <v>30010628.23677092</v>
          </cell>
          <cell r="DJ54">
            <v>28694313.925723504</v>
          </cell>
          <cell r="DK54">
            <v>31183340.713699747</v>
          </cell>
          <cell r="DL54">
            <v>30384857.439990364</v>
          </cell>
          <cell r="DM54">
            <v>34143531.868056044</v>
          </cell>
          <cell r="DN54">
            <v>33079686.144816369</v>
          </cell>
          <cell r="DO54">
            <v>31677872.557924416</v>
          </cell>
          <cell r="DP54">
            <v>32500047.605064441</v>
          </cell>
          <cell r="DQ54">
            <v>30907402.065867286</v>
          </cell>
          <cell r="DR54">
            <v>32137490.157353517</v>
          </cell>
          <cell r="DS54">
            <v>31740702.465073947</v>
          </cell>
          <cell r="DT54">
            <v>29505705.062041137</v>
          </cell>
          <cell r="DU54">
            <v>27934576.757034197</v>
          </cell>
          <cell r="DV54">
            <v>28226808.760119673</v>
          </cell>
          <cell r="DW54">
            <v>30357705.460747894</v>
          </cell>
          <cell r="DX54">
            <v>28899466.720114544</v>
          </cell>
          <cell r="DY54">
            <v>28970393.818126515</v>
          </cell>
          <cell r="DZ54">
            <v>31585637.465912845</v>
          </cell>
          <cell r="EA54">
            <v>30861622.304358996</v>
          </cell>
          <cell r="EB54">
            <v>29749236.403487194</v>
          </cell>
          <cell r="EC54">
            <v>31519015.9820325</v>
          </cell>
          <cell r="ED54">
            <v>31222355.925679516</v>
          </cell>
          <cell r="EE54">
            <v>29703789.049037624</v>
          </cell>
          <cell r="EF54">
            <v>29976619.827877793</v>
          </cell>
          <cell r="EG54">
            <v>30373593.443794046</v>
          </cell>
          <cell r="EH54">
            <v>30603399.104473509</v>
          </cell>
          <cell r="EI54">
            <v>30723586.976617094</v>
          </cell>
          <cell r="EJ54">
            <v>29709754.19005727</v>
          </cell>
          <cell r="EK54">
            <v>29520472.606787205</v>
          </cell>
          <cell r="EL54">
            <v>29483903.858245317</v>
          </cell>
          <cell r="EM54">
            <v>30783644.171307698</v>
          </cell>
          <cell r="EN54">
            <v>30257380.601176932</v>
          </cell>
          <cell r="EO54">
            <v>34638299.674554691</v>
          </cell>
          <cell r="EP54">
            <v>34814002.620068364</v>
          </cell>
          <cell r="EQ54">
            <v>36124690.179358974</v>
          </cell>
        </row>
        <row r="58">
          <cell r="V58" t="str">
            <v>Pri Sales</v>
          </cell>
          <cell r="AO58">
            <v>162159.07692307679</v>
          </cell>
          <cell r="AP58">
            <v>214741.13675213675</v>
          </cell>
          <cell r="AQ58">
            <v>223651.65811965812</v>
          </cell>
          <cell r="AR58">
            <v>210879.51282051278</v>
          </cell>
          <cell r="AS58">
            <v>197635.64957264942</v>
          </cell>
          <cell r="AT58">
            <v>207647.20512820513</v>
          </cell>
          <cell r="AU58">
            <v>73572.735042735076</v>
          </cell>
          <cell r="AV58">
            <v>375582.44017093995</v>
          </cell>
          <cell r="AW58">
            <v>646810.41880341945</v>
          </cell>
          <cell r="AX58">
            <v>358040.60683760693</v>
          </cell>
          <cell r="AY58">
            <v>306323.5299145297</v>
          </cell>
          <cell r="AZ58">
            <v>114696.35042735042</v>
          </cell>
          <cell r="BA58">
            <v>174073.51282051249</v>
          </cell>
          <cell r="BB58">
            <v>132596</v>
          </cell>
          <cell r="BC58">
            <v>182154.75641025632</v>
          </cell>
          <cell r="BD58">
            <v>271145.58119658096</v>
          </cell>
          <cell r="BE58">
            <v>356538.70085470116</v>
          </cell>
          <cell r="BF58">
            <v>226058.0811965809</v>
          </cell>
          <cell r="BG58">
            <v>102616.40170940166</v>
          </cell>
          <cell r="BH58">
            <v>1279488.2735042744</v>
          </cell>
          <cell r="BI58">
            <v>431534.63247863256</v>
          </cell>
          <cell r="BJ58">
            <v>213435.73504273509</v>
          </cell>
          <cell r="BK58">
            <v>247850.76923076913</v>
          </cell>
          <cell r="BL58">
            <v>289619.50427350384</v>
          </cell>
          <cell r="BM58">
            <v>339244.49572649575</v>
          </cell>
          <cell r="BN58">
            <v>523880.60683760687</v>
          </cell>
          <cell r="BO58">
            <v>684599.63247863238</v>
          </cell>
          <cell r="BP58">
            <v>372637.51282051328</v>
          </cell>
          <cell r="BQ58">
            <v>1197099.5299145312</v>
          </cell>
          <cell r="BR58">
            <v>1057991.7606837612</v>
          </cell>
          <cell r="BS58">
            <v>424039.80341880355</v>
          </cell>
          <cell r="BT58">
            <v>298152.30769230745</v>
          </cell>
          <cell r="BU58">
            <v>193554.0085470083</v>
          </cell>
          <cell r="BV58">
            <v>1359077.3162393169</v>
          </cell>
          <cell r="BW58">
            <v>258168.96581196578</v>
          </cell>
          <cell r="BX58">
            <v>271751.10256410245</v>
          </cell>
          <cell r="BY58">
            <v>143181.67521367516</v>
          </cell>
          <cell r="BZ58">
            <v>102624.264957265</v>
          </cell>
          <cell r="CA58">
            <v>216337.81196581176</v>
          </cell>
          <cell r="CB58">
            <v>102805.17094017094</v>
          </cell>
          <cell r="CC58">
            <v>140240.41025641016</v>
          </cell>
          <cell r="CD58">
            <v>226640.10256410224</v>
          </cell>
          <cell r="CE58">
            <v>219027.17094017102</v>
          </cell>
          <cell r="CF58">
            <v>181332.49572649572</v>
          </cell>
          <cell r="CG58">
            <v>332056.23076923087</v>
          </cell>
          <cell r="CH58">
            <v>211854.73504273509</v>
          </cell>
          <cell r="CI58">
            <v>155646.97435897429</v>
          </cell>
          <cell r="CJ58">
            <v>162953.11111111083</v>
          </cell>
          <cell r="CK58">
            <v>195936.93162393165</v>
          </cell>
          <cell r="CL58">
            <v>194922.41880341881</v>
          </cell>
          <cell r="CM58">
            <v>137880.97435897417</v>
          </cell>
          <cell r="CN58">
            <v>163094.62393162391</v>
          </cell>
          <cell r="CO58">
            <v>127027.89743589736</v>
          </cell>
          <cell r="CP58">
            <v>205641.74358974354</v>
          </cell>
          <cell r="CQ58">
            <v>182119.17948717932</v>
          </cell>
          <cell r="CR58">
            <v>145336.56410256412</v>
          </cell>
          <cell r="CS58">
            <v>145548.89743589738</v>
          </cell>
          <cell r="CT58">
            <v>113980.69230769228</v>
          </cell>
          <cell r="CU58">
            <v>132053.51282051267</v>
          </cell>
          <cell r="CV58">
            <v>1059675.444444444</v>
          </cell>
          <cell r="CW58">
            <v>920897.34188034211</v>
          </cell>
          <cell r="CX58">
            <v>130692.78632478633</v>
          </cell>
          <cell r="CY58">
            <v>117142.17948717953</v>
          </cell>
          <cell r="CZ58">
            <v>229125.22222222219</v>
          </cell>
          <cell r="DA58">
            <v>490903.95726495731</v>
          </cell>
          <cell r="DB58">
            <v>162614.88888888879</v>
          </cell>
          <cell r="DC58">
            <v>365787.18803418794</v>
          </cell>
          <cell r="DD58">
            <v>80532.786324786342</v>
          </cell>
          <cell r="DE58">
            <v>137283.74358974333</v>
          </cell>
          <cell r="DF58">
            <v>184368.87179487164</v>
          </cell>
          <cell r="DG58">
            <v>664077.67521367525</v>
          </cell>
          <cell r="DH58">
            <v>747756.13675213745</v>
          </cell>
          <cell r="DI58">
            <v>185227.49572649572</v>
          </cell>
          <cell r="DJ58">
            <v>54114</v>
          </cell>
          <cell r="DK58">
            <v>175784.60683760687</v>
          </cell>
          <cell r="DL58">
            <v>237677.11111111121</v>
          </cell>
          <cell r="DM58">
            <v>344664.76068376063</v>
          </cell>
          <cell r="DN58">
            <v>377139.95726495737</v>
          </cell>
          <cell r="DO58">
            <v>355501.59829059883</v>
          </cell>
          <cell r="DP58">
            <v>547993.3760683767</v>
          </cell>
          <cell r="DQ58">
            <v>337717.81196581235</v>
          </cell>
          <cell r="DR58">
            <v>287892.47008547018</v>
          </cell>
          <cell r="DS58">
            <v>241728.18803418812</v>
          </cell>
          <cell r="DT58">
            <v>275646.83760683768</v>
          </cell>
          <cell r="DU58">
            <v>485517.58974358969</v>
          </cell>
          <cell r="DV58">
            <v>994398.10256410285</v>
          </cell>
          <cell r="DW58">
            <v>207747.38461538442</v>
          </cell>
          <cell r="DX58">
            <v>173955.60683760681</v>
          </cell>
          <cell r="DY58">
            <v>170599.39316239321</v>
          </cell>
          <cell r="DZ58">
            <v>170772.75213675204</v>
          </cell>
          <cell r="EA58">
            <v>245769.19658119642</v>
          </cell>
          <cell r="EB58">
            <v>272814.23076923069</v>
          </cell>
          <cell r="EC58">
            <v>481214.23931623943</v>
          </cell>
          <cell r="ED58">
            <v>537892.93162393151</v>
          </cell>
          <cell r="EE58">
            <v>406192.3076923078</v>
          </cell>
          <cell r="EF58">
            <v>651882.44444444438</v>
          </cell>
          <cell r="EG58">
            <v>273222.07692307705</v>
          </cell>
          <cell r="EH58">
            <v>77959.333333333358</v>
          </cell>
          <cell r="EI58">
            <v>54113.880341880344</v>
          </cell>
          <cell r="EJ58">
            <v>110031.35897435898</v>
          </cell>
          <cell r="EK58">
            <v>51911.700854700888</v>
          </cell>
          <cell r="EL58">
            <v>124004.17094017089</v>
          </cell>
          <cell r="EM58">
            <v>135355.67521367533</v>
          </cell>
          <cell r="EN58">
            <v>141966.97435897429</v>
          </cell>
          <cell r="EO58">
            <v>228184.47008547015</v>
          </cell>
          <cell r="EP58">
            <v>192228.35042735055</v>
          </cell>
          <cell r="EQ58">
            <v>459524.44444444461</v>
          </cell>
        </row>
        <row r="59">
          <cell r="V59" t="str">
            <v>Sec Sales</v>
          </cell>
          <cell r="AO59">
            <v>163353.63504273508</v>
          </cell>
          <cell r="AP59">
            <v>212485.59316239296</v>
          </cell>
          <cell r="AQ59">
            <v>278282.61965811986</v>
          </cell>
          <cell r="AR59">
            <v>170298.55128205108</v>
          </cell>
          <cell r="AS59">
            <v>209467.85470085431</v>
          </cell>
          <cell r="AT59">
            <v>258444.23076923081</v>
          </cell>
          <cell r="AU59">
            <v>71582.987179487187</v>
          </cell>
          <cell r="AV59">
            <v>142001.98290598285</v>
          </cell>
          <cell r="AW59">
            <v>381917.35042735079</v>
          </cell>
          <cell r="AX59">
            <v>392302.47692307743</v>
          </cell>
          <cell r="AY59">
            <v>392149.12564102584</v>
          </cell>
          <cell r="AZ59">
            <v>294412.641025641</v>
          </cell>
          <cell r="BA59">
            <v>242333.72649572644</v>
          </cell>
          <cell r="BB59">
            <v>183050.91666666663</v>
          </cell>
          <cell r="BC59">
            <v>222871.52393162347</v>
          </cell>
          <cell r="BD59">
            <v>368420.36880341935</v>
          </cell>
          <cell r="BE59">
            <v>313882.18205128179</v>
          </cell>
          <cell r="BF59">
            <v>231649.79401709372</v>
          </cell>
          <cell r="BG59">
            <v>146398.25641025644</v>
          </cell>
          <cell r="BH59">
            <v>492606.670940171</v>
          </cell>
          <cell r="BI59">
            <v>492877.98376068374</v>
          </cell>
          <cell r="BJ59">
            <v>430076.03333333327</v>
          </cell>
          <cell r="BK59">
            <v>344053.6461538467</v>
          </cell>
          <cell r="BL59">
            <v>426202.55042735068</v>
          </cell>
          <cell r="BM59">
            <v>379672.30341880361</v>
          </cell>
          <cell r="BN59">
            <v>451070.7068376072</v>
          </cell>
          <cell r="BO59">
            <v>555000.02735042816</v>
          </cell>
          <cell r="BP59">
            <v>545531.29743589787</v>
          </cell>
          <cell r="BQ59">
            <v>801635.58376068401</v>
          </cell>
          <cell r="BR59">
            <v>903080.2307692318</v>
          </cell>
          <cell r="BS59">
            <v>667309.3717948721</v>
          </cell>
          <cell r="BT59">
            <v>471423.67948717956</v>
          </cell>
          <cell r="BU59">
            <v>379526.55128205131</v>
          </cell>
          <cell r="BV59">
            <v>706278.12393162446</v>
          </cell>
          <cell r="BW59">
            <v>422726.44871794898</v>
          </cell>
          <cell r="BX59">
            <v>410819.56837606832</v>
          </cell>
          <cell r="BY59">
            <v>401767.45726495777</v>
          </cell>
          <cell r="BZ59">
            <v>310821.98717948701</v>
          </cell>
          <cell r="CA59">
            <v>235550.70085470058</v>
          </cell>
          <cell r="CB59">
            <v>169681.24786324764</v>
          </cell>
          <cell r="CC59">
            <v>196986.94444444409</v>
          </cell>
          <cell r="CD59">
            <v>223918.97008546954</v>
          </cell>
          <cell r="CE59">
            <v>213640</v>
          </cell>
          <cell r="CF59">
            <v>174183.67521367504</v>
          </cell>
          <cell r="CG59">
            <v>203644.22735042722</v>
          </cell>
          <cell r="CH59">
            <v>226219.35470085457</v>
          </cell>
          <cell r="CI59">
            <v>197553.14957264939</v>
          </cell>
          <cell r="CJ59">
            <v>225790.69743589687</v>
          </cell>
          <cell r="CK59">
            <v>214532.64529914499</v>
          </cell>
          <cell r="CL59">
            <v>225232.41452991424</v>
          </cell>
          <cell r="CM59">
            <v>188626.86324786299</v>
          </cell>
          <cell r="CN59">
            <v>169830.59572649543</v>
          </cell>
          <cell r="CO59">
            <v>195402.14358974335</v>
          </cell>
          <cell r="CP59">
            <v>186735.41880341861</v>
          </cell>
          <cell r="CQ59">
            <v>223773.67948717924</v>
          </cell>
          <cell r="CR59">
            <v>164997.84786324756</v>
          </cell>
          <cell r="CS59">
            <v>126497.0358974358</v>
          </cell>
          <cell r="CT59">
            <v>96387.737606837618</v>
          </cell>
          <cell r="CU59">
            <v>141074.17094017091</v>
          </cell>
          <cell r="CV59">
            <v>489214.4094017102</v>
          </cell>
          <cell r="CW59">
            <v>565786.29487179534</v>
          </cell>
          <cell r="CX59">
            <v>428404.61880341882</v>
          </cell>
          <cell r="CY59">
            <v>284338.24102564075</v>
          </cell>
          <cell r="CZ59">
            <v>271444.32820512791</v>
          </cell>
          <cell r="DA59">
            <v>282407.45726495719</v>
          </cell>
          <cell r="DB59">
            <v>224418.33760683751</v>
          </cell>
          <cell r="DC59">
            <v>230383.55982905978</v>
          </cell>
          <cell r="DD59">
            <v>200423.6324786325</v>
          </cell>
          <cell r="DE59">
            <v>253673.19658119645</v>
          </cell>
          <cell r="DF59">
            <v>223824.7478632475</v>
          </cell>
          <cell r="DG59">
            <v>432178.091452992</v>
          </cell>
          <cell r="DH59">
            <v>435364.26324786409</v>
          </cell>
          <cell r="DI59">
            <v>235704.11025641029</v>
          </cell>
          <cell r="DJ59">
            <v>191579.13846153842</v>
          </cell>
          <cell r="DK59">
            <v>229048.68376068366</v>
          </cell>
          <cell r="DL59">
            <v>318176.61367521423</v>
          </cell>
          <cell r="DM59">
            <v>407217.92735042836</v>
          </cell>
          <cell r="DN59">
            <v>531760.43418803497</v>
          </cell>
          <cell r="DO59">
            <v>378779.27350427443</v>
          </cell>
          <cell r="DP59">
            <v>507078.68547008635</v>
          </cell>
          <cell r="DQ59">
            <v>507761.06837606913</v>
          </cell>
          <cell r="DR59">
            <v>366208.27350427426</v>
          </cell>
          <cell r="DS59">
            <v>342167.83162393182</v>
          </cell>
          <cell r="DT59">
            <v>317208.09829059883</v>
          </cell>
          <cell r="DU59">
            <v>359733.78547008592</v>
          </cell>
          <cell r="DV59">
            <v>594073.55042735103</v>
          </cell>
          <cell r="DW59">
            <v>464347.22478632536</v>
          </cell>
          <cell r="DX59">
            <v>348822.20512820588</v>
          </cell>
          <cell r="DY59">
            <v>267538.43418803439</v>
          </cell>
          <cell r="DZ59">
            <v>260798.91965811967</v>
          </cell>
          <cell r="EA59">
            <v>322850.82905982941</v>
          </cell>
          <cell r="EB59">
            <v>278677.96410256438</v>
          </cell>
          <cell r="EC59">
            <v>336186.06324786355</v>
          </cell>
          <cell r="ED59">
            <v>356776.06837606855</v>
          </cell>
          <cell r="EE59">
            <v>339081.18803418818</v>
          </cell>
          <cell r="EF59">
            <v>288241.15213675215</v>
          </cell>
          <cell r="EG59">
            <v>352214.29401709407</v>
          </cell>
          <cell r="EH59">
            <v>256939.6743589745</v>
          </cell>
          <cell r="EI59">
            <v>226498.48034188044</v>
          </cell>
          <cell r="EJ59">
            <v>200453.46153846156</v>
          </cell>
          <cell r="EK59">
            <v>154209.37606837606</v>
          </cell>
          <cell r="EL59">
            <v>176865.07179487197</v>
          </cell>
          <cell r="EM59">
            <v>181390.56239316252</v>
          </cell>
          <cell r="EN59">
            <v>184974.3846153848</v>
          </cell>
          <cell r="EO59">
            <v>192245.53333333353</v>
          </cell>
          <cell r="EP59">
            <v>188890.80341880361</v>
          </cell>
          <cell r="EQ59">
            <v>283784.97606837598</v>
          </cell>
        </row>
        <row r="60">
          <cell r="V60" t="str">
            <v>Wk End Stock</v>
          </cell>
          <cell r="AO60">
            <v>479564.41196581209</v>
          </cell>
          <cell r="AP60">
            <v>486019.62222222274</v>
          </cell>
          <cell r="AQ60">
            <v>422234.34017094044</v>
          </cell>
          <cell r="AR60">
            <v>475571.56666666694</v>
          </cell>
          <cell r="AS60">
            <v>480821.13076923107</v>
          </cell>
          <cell r="AT60">
            <v>397394.1820512822</v>
          </cell>
          <cell r="AU60">
            <v>417157.79316239391</v>
          </cell>
          <cell r="AV60">
            <v>683187.29316239315</v>
          </cell>
          <cell r="AW60">
            <v>954356.2846153843</v>
          </cell>
          <cell r="AX60">
            <v>918065.38888888946</v>
          </cell>
          <cell r="AY60">
            <v>838004.50256410381</v>
          </cell>
          <cell r="AZ60">
            <v>682982.83589743741</v>
          </cell>
          <cell r="BA60">
            <v>633975.03247863299</v>
          </cell>
          <cell r="BB60">
            <v>602237.69700854807</v>
          </cell>
          <cell r="BC60">
            <v>547286.14316239359</v>
          </cell>
          <cell r="BD60">
            <v>531376.23247863201</v>
          </cell>
          <cell r="BE60">
            <v>568716.32393162418</v>
          </cell>
          <cell r="BF60">
            <v>532389.98717948736</v>
          </cell>
          <cell r="BG60">
            <v>485108.43589743593</v>
          </cell>
          <cell r="BH60">
            <v>1270330.6239316235</v>
          </cell>
          <cell r="BI60">
            <v>1192440.3068376072</v>
          </cell>
          <cell r="BJ60">
            <v>988163.08547008631</v>
          </cell>
          <cell r="BK60">
            <v>892557.86666666751</v>
          </cell>
          <cell r="BL60">
            <v>743706.15384615527</v>
          </cell>
          <cell r="BM60">
            <v>698221.43162393209</v>
          </cell>
          <cell r="BN60">
            <v>756804.38290598406</v>
          </cell>
          <cell r="BO60">
            <v>895448.15897435963</v>
          </cell>
          <cell r="BP60">
            <v>664915.19487179501</v>
          </cell>
          <cell r="BQ60">
            <v>1165929.0470085486</v>
          </cell>
          <cell r="BR60">
            <v>1340368.1752136762</v>
          </cell>
          <cell r="BS60">
            <v>1113362.3675213694</v>
          </cell>
          <cell r="BT60">
            <v>936839.04273504391</v>
          </cell>
          <cell r="BU60">
            <v>756324.49145299301</v>
          </cell>
          <cell r="BV60">
            <v>1431498.3931623935</v>
          </cell>
          <cell r="BW60">
            <v>1251919.5940170949</v>
          </cell>
          <cell r="BX60">
            <v>1068172.7350427371</v>
          </cell>
          <cell r="BY60">
            <v>760638.1367521371</v>
          </cell>
          <cell r="BZ60">
            <v>610472.78205128317</v>
          </cell>
          <cell r="CA60">
            <v>610276.32905982982</v>
          </cell>
          <cell r="CB60">
            <v>496500.10683760716</v>
          </cell>
          <cell r="CC60">
            <v>487381.22222222248</v>
          </cell>
          <cell r="CD60">
            <v>488065.44017094036</v>
          </cell>
          <cell r="CE60">
            <v>471817.30341880355</v>
          </cell>
          <cell r="CF60">
            <v>500570.0170940173</v>
          </cell>
          <cell r="CG60">
            <v>624562.15726495814</v>
          </cell>
          <cell r="CH60">
            <v>608534.18376068445</v>
          </cell>
          <cell r="CI60">
            <v>585479.30341880419</v>
          </cell>
          <cell r="CJ60">
            <v>521462.05042735115</v>
          </cell>
          <cell r="CK60">
            <v>499122.84102564142</v>
          </cell>
          <cell r="CL60">
            <v>460342.74273504375</v>
          </cell>
          <cell r="CM60">
            <v>429061.62307692325</v>
          </cell>
          <cell r="CN60">
            <v>420760.60854700883</v>
          </cell>
          <cell r="CO60">
            <v>342532.09743589739</v>
          </cell>
          <cell r="CP60">
            <v>376176.54615384649</v>
          </cell>
          <cell r="CQ60">
            <v>340326.07179487182</v>
          </cell>
          <cell r="CR60">
            <v>311974.47606837598</v>
          </cell>
          <cell r="CS60">
            <v>342398.41452991444</v>
          </cell>
          <cell r="CT60">
            <v>370042.23846153892</v>
          </cell>
          <cell r="CU60">
            <v>368201.89743589726</v>
          </cell>
          <cell r="CV60">
            <v>946244.32905982959</v>
          </cell>
          <cell r="CW60">
            <v>1312790.4358974346</v>
          </cell>
          <cell r="CX60">
            <v>1019120.9410256416</v>
          </cell>
          <cell r="CY60">
            <v>868196.60598290642</v>
          </cell>
          <cell r="CZ60">
            <v>825570.80769230833</v>
          </cell>
          <cell r="DA60">
            <v>1033681.9316239317</v>
          </cell>
          <cell r="DB60">
            <v>982849.53418803459</v>
          </cell>
          <cell r="DC60">
            <v>1119571.2606837603</v>
          </cell>
          <cell r="DD60">
            <v>1006530.4572649577</v>
          </cell>
          <cell r="DE60">
            <v>898726.73931624054</v>
          </cell>
          <cell r="DF60">
            <v>769021.57264957251</v>
          </cell>
          <cell r="DG60">
            <v>1062854.2846153849</v>
          </cell>
          <cell r="DH60">
            <v>1359859.5564102551</v>
          </cell>
          <cell r="DI60">
            <v>1312361.29230769</v>
          </cell>
          <cell r="DJ60">
            <v>1174589.4871794863</v>
          </cell>
          <cell r="DK60">
            <v>1117010.5897435902</v>
          </cell>
          <cell r="DL60">
            <v>1058550.3170940173</v>
          </cell>
          <cell r="DM60">
            <v>1091457.2290598287</v>
          </cell>
          <cell r="DN60">
            <v>964995.48717948899</v>
          </cell>
          <cell r="DO60">
            <v>971330.81794871995</v>
          </cell>
          <cell r="DP60">
            <v>1022559.9811965826</v>
          </cell>
          <cell r="DQ60">
            <v>848301.37435897626</v>
          </cell>
          <cell r="DR60">
            <v>778138.49401709589</v>
          </cell>
          <cell r="DS60">
            <v>787158.55982906243</v>
          </cell>
          <cell r="DT60">
            <v>683283.39316239534</v>
          </cell>
          <cell r="DU60">
            <v>768472.37692307762</v>
          </cell>
          <cell r="DV60">
            <v>1202787.6555555544</v>
          </cell>
          <cell r="DW60">
            <v>946633.54188034299</v>
          </cell>
          <cell r="DX60">
            <v>779584.33675213752</v>
          </cell>
          <cell r="DY60">
            <v>695422.59487179609</v>
          </cell>
          <cell r="DZ60">
            <v>607991.74358974397</v>
          </cell>
          <cell r="EA60">
            <v>568398.07692307746</v>
          </cell>
          <cell r="EB60">
            <v>556339.89914530015</v>
          </cell>
          <cell r="EC60">
            <v>735872.34871795017</v>
          </cell>
          <cell r="ED60">
            <v>913680.9384615391</v>
          </cell>
          <cell r="EE60">
            <v>959696.42564102658</v>
          </cell>
          <cell r="EF60">
            <v>1337058.9401709393</v>
          </cell>
          <cell r="EG60">
            <v>1251898.2529914523</v>
          </cell>
          <cell r="EH60">
            <v>1116949.2794871796</v>
          </cell>
          <cell r="EI60">
            <v>957226.70512820513</v>
          </cell>
          <cell r="EJ60">
            <v>862377.35042735143</v>
          </cell>
          <cell r="EK60">
            <v>785291.05128205265</v>
          </cell>
          <cell r="EL60">
            <v>782071.33846154029</v>
          </cell>
          <cell r="EM60">
            <v>729902.30598290719</v>
          </cell>
          <cell r="EN60">
            <v>658750.85299145291</v>
          </cell>
          <cell r="EO60">
            <v>739673.83247863327</v>
          </cell>
          <cell r="EP60">
            <v>745108.61025641137</v>
          </cell>
          <cell r="EQ60">
            <v>929185.31794871925</v>
          </cell>
        </row>
        <row r="61">
          <cell r="V61" t="str">
            <v>Pri Sales</v>
          </cell>
          <cell r="AO61">
            <v>367163.32478632533</v>
          </cell>
          <cell r="AP61">
            <v>504667.74358974397</v>
          </cell>
          <cell r="AQ61">
            <v>662852.905982906</v>
          </cell>
          <cell r="AR61">
            <v>517442.47008547059</v>
          </cell>
          <cell r="AS61">
            <v>522190.5726495728</v>
          </cell>
          <cell r="AT61">
            <v>400439.45299145341</v>
          </cell>
          <cell r="AU61">
            <v>158420.5</v>
          </cell>
          <cell r="AV61">
            <v>140868.71367521369</v>
          </cell>
          <cell r="AW61">
            <v>1041935.8974358951</v>
          </cell>
          <cell r="AX61">
            <v>614731.48717948725</v>
          </cell>
          <cell r="AY61">
            <v>1645259.7863247816</v>
          </cell>
          <cell r="AZ61">
            <v>802971.85470085242</v>
          </cell>
          <cell r="BA61">
            <v>484746.79487179534</v>
          </cell>
          <cell r="BB61">
            <v>396362.38461538457</v>
          </cell>
          <cell r="BC61">
            <v>284598.67521367531</v>
          </cell>
          <cell r="BD61">
            <v>323782.59829059837</v>
          </cell>
          <cell r="BE61">
            <v>300239.75213675248</v>
          </cell>
          <cell r="BF61">
            <v>333057.84188034164</v>
          </cell>
          <cell r="BG61">
            <v>237325.16239316264</v>
          </cell>
          <cell r="BH61">
            <v>1345308.4615384582</v>
          </cell>
          <cell r="BI61">
            <v>518710.44444444403</v>
          </cell>
          <cell r="BJ61">
            <v>410542.9572649569</v>
          </cell>
          <cell r="BK61">
            <v>427744.0341880339</v>
          </cell>
          <cell r="BL61">
            <v>386511.21367521404</v>
          </cell>
          <cell r="BM61">
            <v>484793.10256410227</v>
          </cell>
          <cell r="BN61">
            <v>377196.82905982941</v>
          </cell>
          <cell r="BO61">
            <v>1227677.9230769209</v>
          </cell>
          <cell r="BP61">
            <v>424076.71794871788</v>
          </cell>
          <cell r="BQ61">
            <v>493130.21367521386</v>
          </cell>
          <cell r="BR61">
            <v>527929.92307692301</v>
          </cell>
          <cell r="BS61">
            <v>404758.61538461572</v>
          </cell>
          <cell r="BT61">
            <v>1667026.4102564072</v>
          </cell>
          <cell r="BU61">
            <v>720454.9401709392</v>
          </cell>
          <cell r="BV61">
            <v>791234.99145299022</v>
          </cell>
          <cell r="BW61">
            <v>743684.70940170705</v>
          </cell>
          <cell r="BX61">
            <v>617368.14529914397</v>
          </cell>
          <cell r="BY61">
            <v>721160.15384615224</v>
          </cell>
          <cell r="BZ61">
            <v>668972.74358974281</v>
          </cell>
          <cell r="CA61">
            <v>614393.70940170879</v>
          </cell>
          <cell r="CB61">
            <v>283349.23076923058</v>
          </cell>
          <cell r="CC61">
            <v>729684.12820512685</v>
          </cell>
          <cell r="CD61">
            <v>797694.42735042551</v>
          </cell>
          <cell r="CE61">
            <v>1414679.2051282013</v>
          </cell>
          <cell r="CF61">
            <v>907773.1794871774</v>
          </cell>
          <cell r="CG61">
            <v>1512334.0213675173</v>
          </cell>
          <cell r="CH61">
            <v>1113909.200854697</v>
          </cell>
          <cell r="CI61">
            <v>699727.87606837496</v>
          </cell>
          <cell r="CJ61">
            <v>791633.47008546756</v>
          </cell>
          <cell r="CK61">
            <v>647790.7692307682</v>
          </cell>
          <cell r="CL61">
            <v>579018.62393162248</v>
          </cell>
          <cell r="CM61">
            <v>600854.87179487047</v>
          </cell>
          <cell r="CN61">
            <v>626189.56837606686</v>
          </cell>
          <cell r="CO61">
            <v>355231.05982905946</v>
          </cell>
          <cell r="CP61">
            <v>771934.60256410006</v>
          </cell>
          <cell r="CQ61">
            <v>754029.58119657869</v>
          </cell>
          <cell r="CR61">
            <v>612542.88034187851</v>
          </cell>
          <cell r="CS61">
            <v>343082.36752136762</v>
          </cell>
          <cell r="CT61">
            <v>348486.76923076913</v>
          </cell>
          <cell r="CU61">
            <v>1013885.1880341849</v>
          </cell>
          <cell r="CV61">
            <v>2709959.6581196492</v>
          </cell>
          <cell r="CW61">
            <v>1791127.9017093945</v>
          </cell>
          <cell r="CX61">
            <v>699812.93162393081</v>
          </cell>
          <cell r="CY61">
            <v>548949.2136752134</v>
          </cell>
          <cell r="CZ61">
            <v>154219.64102564112</v>
          </cell>
          <cell r="DA61">
            <v>116266.0170940173</v>
          </cell>
          <cell r="DB61">
            <v>75748.970085470151</v>
          </cell>
          <cell r="DC61">
            <v>50980.230769230773</v>
          </cell>
          <cell r="DD61">
            <v>63274.709401709391</v>
          </cell>
          <cell r="DE61">
            <v>741704.13504273409</v>
          </cell>
          <cell r="DF61">
            <v>1879405.5743589867</v>
          </cell>
          <cell r="DG61">
            <v>1441280.1692307724</v>
          </cell>
          <cell r="DH61">
            <v>779616.59145299043</v>
          </cell>
          <cell r="DI61">
            <v>446283.76581196662</v>
          </cell>
          <cell r="DJ61">
            <v>472946.31965812028</v>
          </cell>
          <cell r="DK61">
            <v>575640.01025641209</v>
          </cell>
          <cell r="DL61">
            <v>581385.52136752172</v>
          </cell>
          <cell r="DM61">
            <v>894452.9179487169</v>
          </cell>
          <cell r="DN61">
            <v>589750.13675213663</v>
          </cell>
          <cell r="DO61">
            <v>732962.87521367276</v>
          </cell>
          <cell r="DP61">
            <v>799936.58974359126</v>
          </cell>
          <cell r="DQ61">
            <v>711013.78461538348</v>
          </cell>
          <cell r="DR61">
            <v>1180504.6974358985</v>
          </cell>
          <cell r="DS61">
            <v>817664.82393162313</v>
          </cell>
          <cell r="DT61">
            <v>923416.16410256119</v>
          </cell>
          <cell r="DU61">
            <v>977818.15726495732</v>
          </cell>
          <cell r="DV61">
            <v>1511046.2786324855</v>
          </cell>
          <cell r="DW61">
            <v>701490.16923076811</v>
          </cell>
          <cell r="DX61">
            <v>688392.94700854702</v>
          </cell>
          <cell r="DY61">
            <v>792285.28888888878</v>
          </cell>
          <cell r="DZ61">
            <v>1092696.2256410257</v>
          </cell>
          <cell r="EA61">
            <v>924257.66837606789</v>
          </cell>
          <cell r="EB61">
            <v>904715.60170940089</v>
          </cell>
          <cell r="EC61">
            <v>1487629.7931623936</v>
          </cell>
          <cell r="ED61">
            <v>854303.6051282055</v>
          </cell>
          <cell r="EE61">
            <v>584404.65982906253</v>
          </cell>
          <cell r="EF61">
            <v>934458.50769230898</v>
          </cell>
          <cell r="EG61">
            <v>820543.23418803606</v>
          </cell>
          <cell r="EH61">
            <v>1138060.2034188055</v>
          </cell>
          <cell r="EI61">
            <v>647463.1675213686</v>
          </cell>
          <cell r="EJ61">
            <v>537739.13162393228</v>
          </cell>
          <cell r="EK61">
            <v>475246.31282051408</v>
          </cell>
          <cell r="EL61">
            <v>526330.52478632703</v>
          </cell>
          <cell r="EM61">
            <v>650065.43076923152</v>
          </cell>
          <cell r="EN61">
            <v>552421.07008547091</v>
          </cell>
          <cell r="EO61">
            <v>1030390.2376068375</v>
          </cell>
          <cell r="EP61">
            <v>670295.03589743562</v>
          </cell>
          <cell r="EQ61">
            <v>1217747.0974358991</v>
          </cell>
        </row>
        <row r="62">
          <cell r="V62" t="str">
            <v>Sec Sales</v>
          </cell>
          <cell r="AO62">
            <v>548090.73931623844</v>
          </cell>
          <cell r="AP62">
            <v>596668.6739316223</v>
          </cell>
          <cell r="AQ62">
            <v>705400.94017093885</v>
          </cell>
          <cell r="AR62">
            <v>611496.59999999951</v>
          </cell>
          <cell r="AS62">
            <v>705741.429059827</v>
          </cell>
          <cell r="AT62">
            <v>441020.80470085429</v>
          </cell>
          <cell r="AU62">
            <v>172630.96410256409</v>
          </cell>
          <cell r="AV62">
            <v>278176.26495726506</v>
          </cell>
          <cell r="AW62">
            <v>525231.26709401654</v>
          </cell>
          <cell r="AX62">
            <v>671575.27136751893</v>
          </cell>
          <cell r="AY62">
            <v>991308.31282050861</v>
          </cell>
          <cell r="AZ62">
            <v>822839.86837606481</v>
          </cell>
          <cell r="BA62">
            <v>590248.43333333125</v>
          </cell>
          <cell r="BB62">
            <v>543998.11111110973</v>
          </cell>
          <cell r="BC62">
            <v>463872.04786324711</v>
          </cell>
          <cell r="BD62">
            <v>456040.31538461411</v>
          </cell>
          <cell r="BE62">
            <v>482933.0341880332</v>
          </cell>
          <cell r="BF62">
            <v>466238.66239316162</v>
          </cell>
          <cell r="BG62">
            <v>327419.31965811929</v>
          </cell>
          <cell r="BH62">
            <v>578435.57179486996</v>
          </cell>
          <cell r="BI62">
            <v>584609.33504273312</v>
          </cell>
          <cell r="BJ62">
            <v>484529.3641025633</v>
          </cell>
          <cell r="BK62">
            <v>468735.56376068306</v>
          </cell>
          <cell r="BL62">
            <v>572047.68461538327</v>
          </cell>
          <cell r="BM62">
            <v>517733.00769230688</v>
          </cell>
          <cell r="BN62">
            <v>449110.17435897357</v>
          </cell>
          <cell r="BO62">
            <v>821559.54615384364</v>
          </cell>
          <cell r="BP62">
            <v>601622.23076922947</v>
          </cell>
          <cell r="BQ62">
            <v>680057.31111110863</v>
          </cell>
          <cell r="BR62">
            <v>673941.51880341687</v>
          </cell>
          <cell r="BS62">
            <v>678159.4059829039</v>
          </cell>
          <cell r="BT62">
            <v>1043111.8290598239</v>
          </cell>
          <cell r="BU62">
            <v>889788.47521367157</v>
          </cell>
          <cell r="BV62">
            <v>898317.88974358619</v>
          </cell>
          <cell r="BW62">
            <v>834147.58547008131</v>
          </cell>
          <cell r="BX62">
            <v>792549.10170939821</v>
          </cell>
          <cell r="BY62">
            <v>884596.98290597869</v>
          </cell>
          <cell r="BZ62">
            <v>941976.18803418416</v>
          </cell>
          <cell r="CA62">
            <v>675439.68461538269</v>
          </cell>
          <cell r="CB62">
            <v>396123.07350427262</v>
          </cell>
          <cell r="CC62">
            <v>736117.00512820261</v>
          </cell>
          <cell r="CD62">
            <v>737999.73162392876</v>
          </cell>
          <cell r="CE62">
            <v>932789.14529914083</v>
          </cell>
          <cell r="CF62">
            <v>979657.36752136413</v>
          </cell>
          <cell r="CG62">
            <v>1287188.1435897364</v>
          </cell>
          <cell r="CH62">
            <v>1086881.1102564055</v>
          </cell>
          <cell r="CI62">
            <v>833260.45897435525</v>
          </cell>
          <cell r="CJ62">
            <v>956643.95982905524</v>
          </cell>
          <cell r="CK62">
            <v>803848.45299144939</v>
          </cell>
          <cell r="CL62">
            <v>671933.63846153521</v>
          </cell>
          <cell r="CM62">
            <v>715223.96324785915</v>
          </cell>
          <cell r="CN62">
            <v>699282.92136751744</v>
          </cell>
          <cell r="CO62">
            <v>552623.06153845962</v>
          </cell>
          <cell r="CP62">
            <v>700630.99487179227</v>
          </cell>
          <cell r="CQ62">
            <v>737024.93162392883</v>
          </cell>
          <cell r="CR62">
            <v>693947.51367521076</v>
          </cell>
          <cell r="CS62">
            <v>335487.98632478586</v>
          </cell>
          <cell r="CT62">
            <v>376136.78888888838</v>
          </cell>
          <cell r="CU62">
            <v>611203.84188033955</v>
          </cell>
          <cell r="CV62">
            <v>1449994.7743589701</v>
          </cell>
          <cell r="CW62">
            <v>1662803.5897435846</v>
          </cell>
          <cell r="CX62">
            <v>1109546.7940170877</v>
          </cell>
          <cell r="CY62">
            <v>1097393.7871794822</v>
          </cell>
          <cell r="CZ62">
            <v>670052.49572649307</v>
          </cell>
          <cell r="DA62">
            <v>464045.41196581075</v>
          </cell>
          <cell r="DB62">
            <v>303918.70341880264</v>
          </cell>
          <cell r="DC62">
            <v>237259.27777777734</v>
          </cell>
          <cell r="DD62">
            <v>168782.94444444435</v>
          </cell>
          <cell r="DE62">
            <v>489346.60512820492</v>
          </cell>
          <cell r="DF62">
            <v>821010.22256410215</v>
          </cell>
          <cell r="DG62">
            <v>1347443.0808547006</v>
          </cell>
          <cell r="DH62">
            <v>739793.70085470169</v>
          </cell>
          <cell r="DI62">
            <v>545292.07965811912</v>
          </cell>
          <cell r="DJ62">
            <v>636391.85863248026</v>
          </cell>
          <cell r="DK62">
            <v>627895.96752136853</v>
          </cell>
          <cell r="DL62">
            <v>609644.12598290667</v>
          </cell>
          <cell r="DM62">
            <v>838646.58410256391</v>
          </cell>
          <cell r="DN62">
            <v>579791.53948718065</v>
          </cell>
          <cell r="DO62">
            <v>846532.36205128266</v>
          </cell>
          <cell r="DP62">
            <v>835009.67811965861</v>
          </cell>
          <cell r="DQ62">
            <v>877052.87965812057</v>
          </cell>
          <cell r="DR62">
            <v>969410.988205128</v>
          </cell>
          <cell r="DS62">
            <v>929192.77179487247</v>
          </cell>
          <cell r="DT62">
            <v>979729.35589743673</v>
          </cell>
          <cell r="DU62">
            <v>848194.61760683917</v>
          </cell>
          <cell r="DV62">
            <v>1360296.3569230831</v>
          </cell>
          <cell r="DW62">
            <v>913746.69504273753</v>
          </cell>
          <cell r="DX62">
            <v>954253.92307692359</v>
          </cell>
          <cell r="DY62">
            <v>864952.20170940296</v>
          </cell>
          <cell r="DZ62">
            <v>937410.813504274</v>
          </cell>
          <cell r="EA62">
            <v>1205169.0494017124</v>
          </cell>
          <cell r="EB62">
            <v>946975.60820512846</v>
          </cell>
          <cell r="EC62">
            <v>1159114.8803418844</v>
          </cell>
          <cell r="ED62">
            <v>906802.11350427428</v>
          </cell>
          <cell r="EE62">
            <v>797582.69384615531</v>
          </cell>
          <cell r="EF62">
            <v>778471.17555555631</v>
          </cell>
          <cell r="EG62">
            <v>716735.36051282205</v>
          </cell>
          <cell r="EH62">
            <v>911952.47880342044</v>
          </cell>
          <cell r="EI62">
            <v>751745.83811965934</v>
          </cell>
          <cell r="EJ62">
            <v>810943.5661538461</v>
          </cell>
          <cell r="EK62">
            <v>742000.73555555614</v>
          </cell>
          <cell r="EL62">
            <v>700799.28102564253</v>
          </cell>
          <cell r="EM62">
            <v>605516.56769230845</v>
          </cell>
          <cell r="EN62">
            <v>527399.93213675404</v>
          </cell>
          <cell r="EO62">
            <v>838451.79641025816</v>
          </cell>
          <cell r="EP62">
            <v>608952.54410256445</v>
          </cell>
          <cell r="EQ62">
            <v>790540.9145299159</v>
          </cell>
        </row>
        <row r="63">
          <cell r="V63" t="str">
            <v>Wk End Stock</v>
          </cell>
          <cell r="AO63">
            <v>1766642.7230769072</v>
          </cell>
          <cell r="AP63">
            <v>1738288.8183760527</v>
          </cell>
          <cell r="AQ63">
            <v>1660368.0149572506</v>
          </cell>
          <cell r="AR63">
            <v>1625060.3551281905</v>
          </cell>
          <cell r="AS63">
            <v>1538228.3705128005</v>
          </cell>
          <cell r="AT63">
            <v>1354193.8623931459</v>
          </cell>
          <cell r="AU63">
            <v>1391268.9213675039</v>
          </cell>
          <cell r="AV63">
            <v>1377093.299145282</v>
          </cell>
          <cell r="AW63">
            <v>1917765.9764956969</v>
          </cell>
          <cell r="AX63">
            <v>1858145.25641023</v>
          </cell>
          <cell r="AY63">
            <v>2447040.2811965537</v>
          </cell>
          <cell r="AZ63">
            <v>2425576.0794871505</v>
          </cell>
          <cell r="BA63">
            <v>2334276.3940170645</v>
          </cell>
          <cell r="BB63">
            <v>2087316.1931623658</v>
          </cell>
          <cell r="BC63">
            <v>1871073.7136751919</v>
          </cell>
          <cell r="BD63">
            <v>1809722.9837606612</v>
          </cell>
          <cell r="BE63">
            <v>1654233.8239316046</v>
          </cell>
          <cell r="BF63">
            <v>1519298.2128204957</v>
          </cell>
          <cell r="BG63">
            <v>1473250.602564086</v>
          </cell>
          <cell r="BH63">
            <v>2256846.2145298845</v>
          </cell>
          <cell r="BI63">
            <v>2174838.806837583</v>
          </cell>
          <cell r="BJ63">
            <v>2090924.1179486937</v>
          </cell>
          <cell r="BK63">
            <v>2047673.519999977</v>
          </cell>
          <cell r="BL63">
            <v>1896156.3760683523</v>
          </cell>
          <cell r="BM63">
            <v>1866852.7059828853</v>
          </cell>
          <cell r="BN63">
            <v>1700377.3393162226</v>
          </cell>
          <cell r="BO63">
            <v>2180938.1435897239</v>
          </cell>
          <cell r="BP63">
            <v>1779016.0367521197</v>
          </cell>
          <cell r="BQ63">
            <v>1800585.6829059671</v>
          </cell>
          <cell r="BR63">
            <v>1638108.2410256255</v>
          </cell>
          <cell r="BS63">
            <v>1435009.2666666538</v>
          </cell>
          <cell r="BT63">
            <v>2058360.6641025417</v>
          </cell>
          <cell r="BU63">
            <v>1872987.5401709198</v>
          </cell>
          <cell r="BV63">
            <v>1798643.2188034002</v>
          </cell>
          <cell r="BW63">
            <v>1691165.1461538272</v>
          </cell>
          <cell r="BX63">
            <v>1521445.980341862</v>
          </cell>
          <cell r="BY63">
            <v>1351334.5273504115</v>
          </cell>
          <cell r="BZ63">
            <v>1261698.4760683642</v>
          </cell>
          <cell r="CA63">
            <v>1136693.0606837517</v>
          </cell>
          <cell r="CB63">
            <v>961078.47948717396</v>
          </cell>
          <cell r="CC63">
            <v>1067126.0170940105</v>
          </cell>
          <cell r="CD63">
            <v>1128981.4222222136</v>
          </cell>
          <cell r="CE63">
            <v>1591708.1666666511</v>
          </cell>
          <cell r="CF63">
            <v>1660267.6999999839</v>
          </cell>
          <cell r="CG63">
            <v>1864935.1418803225</v>
          </cell>
          <cell r="CH63">
            <v>1933924.282051262</v>
          </cell>
          <cell r="CI63">
            <v>1859362.5337606648</v>
          </cell>
          <cell r="CJ63">
            <v>1724385.2491452803</v>
          </cell>
          <cell r="CK63">
            <v>1582900.1123931457</v>
          </cell>
          <cell r="CL63">
            <v>1479047.9269230638</v>
          </cell>
          <cell r="CM63">
            <v>1421462.2499999863</v>
          </cell>
          <cell r="CN63">
            <v>1374910.9568375931</v>
          </cell>
          <cell r="CO63">
            <v>1168446.6089743483</v>
          </cell>
          <cell r="CP63">
            <v>1306593.7623931493</v>
          </cell>
          <cell r="CQ63">
            <v>1322090.129914517</v>
          </cell>
          <cell r="CR63">
            <v>1201564.7615384522</v>
          </cell>
          <cell r="CS63">
            <v>1255444.9982905865</v>
          </cell>
          <cell r="CT63">
            <v>1240731.7735042605</v>
          </cell>
          <cell r="CU63">
            <v>1643673.453846138</v>
          </cell>
          <cell r="CV63">
            <v>2939970.8931623599</v>
          </cell>
          <cell r="CW63">
            <v>3073058.1880341526</v>
          </cell>
          <cell r="CX63">
            <v>2672376.9717948423</v>
          </cell>
          <cell r="CY63">
            <v>2147948.6803418603</v>
          </cell>
          <cell r="CZ63">
            <v>1630411.6290598139</v>
          </cell>
          <cell r="DA63">
            <v>1286137.3709401612</v>
          </cell>
          <cell r="DB63">
            <v>1065756.16495726</v>
          </cell>
          <cell r="DC63">
            <v>858118.1666666622</v>
          </cell>
          <cell r="DD63">
            <v>751420.02991452522</v>
          </cell>
          <cell r="DE63">
            <v>1283133.3008546913</v>
          </cell>
          <cell r="DF63">
            <v>2298692.8705982887</v>
          </cell>
          <cell r="DG63">
            <v>2577366.005982907</v>
          </cell>
          <cell r="DH63">
            <v>2657239.8739487198</v>
          </cell>
          <cell r="DI63">
            <v>2560108.5639316244</v>
          </cell>
          <cell r="DJ63">
            <v>2434726.5890598278</v>
          </cell>
          <cell r="DK63">
            <v>2386271.9711111113</v>
          </cell>
          <cell r="DL63">
            <v>2389330.6075213761</v>
          </cell>
          <cell r="DM63">
            <v>2448327.923418805</v>
          </cell>
          <cell r="DN63">
            <v>2472692.3095726543</v>
          </cell>
          <cell r="DO63">
            <v>2402273.4398290608</v>
          </cell>
          <cell r="DP63">
            <v>2329317.2386324797</v>
          </cell>
          <cell r="DQ63">
            <v>2218147.9683760745</v>
          </cell>
          <cell r="DR63">
            <v>2437276.5964102633</v>
          </cell>
          <cell r="DS63">
            <v>2372028.9459829107</v>
          </cell>
          <cell r="DT63">
            <v>2297004.4456410301</v>
          </cell>
          <cell r="DU63">
            <v>2432623.6058119698</v>
          </cell>
          <cell r="DV63">
            <v>2581341.0249572722</v>
          </cell>
          <cell r="DW63">
            <v>2376231.0239316318</v>
          </cell>
          <cell r="DX63">
            <v>2159071.911111115</v>
          </cell>
          <cell r="DY63">
            <v>2106502.0769230858</v>
          </cell>
          <cell r="DZ63">
            <v>2277893.067008554</v>
          </cell>
          <cell r="EA63">
            <v>2036339.5073504334</v>
          </cell>
          <cell r="EB63">
            <v>1990794.0547008603</v>
          </cell>
          <cell r="EC63">
            <v>2387172.7487179521</v>
          </cell>
          <cell r="ED63">
            <v>2302718.9309401792</v>
          </cell>
          <cell r="EE63">
            <v>2126366.0883760732</v>
          </cell>
          <cell r="EF63">
            <v>2300336.5384615432</v>
          </cell>
          <cell r="EG63">
            <v>2404728.4548718026</v>
          </cell>
          <cell r="EH63">
            <v>2679527.8205128293</v>
          </cell>
          <cell r="EI63">
            <v>2577484.0849572634</v>
          </cell>
          <cell r="EJ63">
            <v>2296046.5803418858</v>
          </cell>
          <cell r="EK63">
            <v>2081474.3815384705</v>
          </cell>
          <cell r="EL63">
            <v>1941864.3535042808</v>
          </cell>
          <cell r="EM63">
            <v>2010006.4054700946</v>
          </cell>
          <cell r="EN63">
            <v>2110863.7776068412</v>
          </cell>
          <cell r="EO63">
            <v>2296389.6888888921</v>
          </cell>
          <cell r="EP63">
            <v>2376014.2182906005</v>
          </cell>
          <cell r="EQ63">
            <v>2822454.9362393175</v>
          </cell>
        </row>
        <row r="64">
          <cell r="V64" t="str">
            <v>Pri Sales</v>
          </cell>
          <cell r="AO64">
            <v>156637.94871794875</v>
          </cell>
          <cell r="AP64">
            <v>166896.13675213669</v>
          </cell>
          <cell r="AQ64">
            <v>280393.23076923087</v>
          </cell>
          <cell r="AR64">
            <v>244128.99145299158</v>
          </cell>
          <cell r="AS64">
            <v>255952.27350427335</v>
          </cell>
          <cell r="AT64">
            <v>316935.65811965801</v>
          </cell>
          <cell r="AU64">
            <v>74654.70085470083</v>
          </cell>
          <cell r="AV64">
            <v>122304.15384615389</v>
          </cell>
          <cell r="AW64">
            <v>225141.40170940189</v>
          </cell>
          <cell r="AX64">
            <v>216133.60683760708</v>
          </cell>
          <cell r="AY64">
            <v>294822.0512820509</v>
          </cell>
          <cell r="AZ64">
            <v>484616.8547008544</v>
          </cell>
          <cell r="BA64">
            <v>786402.63247863238</v>
          </cell>
          <cell r="BB64">
            <v>277381.57264957268</v>
          </cell>
          <cell r="BC64">
            <v>163601.48717948727</v>
          </cell>
          <cell r="BD64">
            <v>155752.54700854694</v>
          </cell>
          <cell r="BE64">
            <v>299093.07692307711</v>
          </cell>
          <cell r="BF64">
            <v>241258.64957264945</v>
          </cell>
          <cell r="BG64">
            <v>167936.42735042755</v>
          </cell>
          <cell r="BH64">
            <v>264540.30769230775</v>
          </cell>
          <cell r="BI64">
            <v>333710.03418803372</v>
          </cell>
          <cell r="BJ64">
            <v>344661.67521367484</v>
          </cell>
          <cell r="BK64">
            <v>772055.62393162411</v>
          </cell>
          <cell r="BL64">
            <v>693020.17094017041</v>
          </cell>
          <cell r="BM64">
            <v>322283.79487179453</v>
          </cell>
          <cell r="BN64">
            <v>448493.84615384584</v>
          </cell>
          <cell r="BO64">
            <v>592674.46153846162</v>
          </cell>
          <cell r="BP64">
            <v>519826.56410256401</v>
          </cell>
          <cell r="BQ64">
            <v>541556.94017093966</v>
          </cell>
          <cell r="BR64">
            <v>255769.94871794866</v>
          </cell>
          <cell r="BS64">
            <v>284436.03418803442</v>
          </cell>
          <cell r="BT64">
            <v>479314.39316239301</v>
          </cell>
          <cell r="BU64">
            <v>298408.99145299161</v>
          </cell>
          <cell r="BV64">
            <v>260086.66666666692</v>
          </cell>
          <cell r="BW64">
            <v>303492.44444444426</v>
          </cell>
          <cell r="BX64">
            <v>209398.29059829062</v>
          </cell>
          <cell r="BY64">
            <v>1271256.5128205132</v>
          </cell>
          <cell r="BZ64">
            <v>482526.49572649557</v>
          </cell>
          <cell r="CA64">
            <v>265389.29914529924</v>
          </cell>
          <cell r="CB64">
            <v>109052.47863247867</v>
          </cell>
          <cell r="CC64">
            <v>217128.34188034185</v>
          </cell>
          <cell r="CD64">
            <v>277262.42735042755</v>
          </cell>
          <cell r="CE64">
            <v>327084.20512820483</v>
          </cell>
          <cell r="CF64">
            <v>239086.66666666674</v>
          </cell>
          <cell r="CG64">
            <v>157577.88034188052</v>
          </cell>
          <cell r="CH64">
            <v>174553.3333333334</v>
          </cell>
          <cell r="CI64">
            <v>256134.66666666672</v>
          </cell>
          <cell r="CJ64">
            <v>236257.5726495728</v>
          </cell>
          <cell r="CK64">
            <v>169670.5641025643</v>
          </cell>
          <cell r="CL64">
            <v>178778.83760683783</v>
          </cell>
          <cell r="CM64">
            <v>489709.26495726506</v>
          </cell>
          <cell r="CN64">
            <v>552325.98290598253</v>
          </cell>
          <cell r="CO64">
            <v>138394.11965811969</v>
          </cell>
          <cell r="CP64">
            <v>624817.81196581153</v>
          </cell>
          <cell r="CQ64">
            <v>441950.29059829074</v>
          </cell>
          <cell r="CR64">
            <v>138403.00854700868</v>
          </cell>
          <cell r="CS64">
            <v>172846.49572649589</v>
          </cell>
          <cell r="CT64">
            <v>126447.41880341881</v>
          </cell>
          <cell r="CU64">
            <v>104023.65811965814</v>
          </cell>
          <cell r="CV64">
            <v>150076.03418803442</v>
          </cell>
          <cell r="CW64">
            <v>138220.70085470087</v>
          </cell>
          <cell r="CX64">
            <v>110202.25641025642</v>
          </cell>
          <cell r="CY64">
            <v>157888.34188034193</v>
          </cell>
          <cell r="CZ64">
            <v>174224.75213675239</v>
          </cell>
          <cell r="DA64">
            <v>961740.99145299243</v>
          </cell>
          <cell r="DB64">
            <v>506885.57264957239</v>
          </cell>
          <cell r="DC64">
            <v>234322.76923076916</v>
          </cell>
          <cell r="DD64">
            <v>119374.56410256408</v>
          </cell>
          <cell r="DE64">
            <v>737543.0085470099</v>
          </cell>
          <cell r="DF64">
            <v>558328.47863247851</v>
          </cell>
          <cell r="DG64">
            <v>277436.78632478643</v>
          </cell>
          <cell r="DH64">
            <v>446069.67521367531</v>
          </cell>
          <cell r="DI64">
            <v>53549.470085470042</v>
          </cell>
          <cell r="DJ64">
            <v>138219.69230769231</v>
          </cell>
          <cell r="DK64">
            <v>302957.16239316238</v>
          </cell>
          <cell r="DL64">
            <v>144585.12820512822</v>
          </cell>
          <cell r="DM64">
            <v>240975.21367521363</v>
          </cell>
          <cell r="DN64">
            <v>211327.38461538457</v>
          </cell>
          <cell r="DO64">
            <v>268000.78632478631</v>
          </cell>
          <cell r="DP64">
            <v>448448.2735042735</v>
          </cell>
          <cell r="DQ64">
            <v>508326.59829059785</v>
          </cell>
          <cell r="DR64">
            <v>868331.84615384694</v>
          </cell>
          <cell r="DS64">
            <v>325227.55555555574</v>
          </cell>
          <cell r="DT64">
            <v>318687.38461538462</v>
          </cell>
          <cell r="DU64">
            <v>224207.48717948698</v>
          </cell>
          <cell r="DV64">
            <v>522863.28205128125</v>
          </cell>
          <cell r="DW64">
            <v>995013.23076923029</v>
          </cell>
          <cell r="DX64">
            <v>554513.09401709377</v>
          </cell>
          <cell r="DY64">
            <v>268583.86324786319</v>
          </cell>
          <cell r="DZ64">
            <v>306096.58119658101</v>
          </cell>
          <cell r="EA64">
            <v>612714.42735042749</v>
          </cell>
          <cell r="EB64">
            <v>348862.56410256395</v>
          </cell>
          <cell r="EC64">
            <v>483789.02564102551</v>
          </cell>
          <cell r="ED64">
            <v>206623.04273504287</v>
          </cell>
          <cell r="EE64">
            <v>122243.69230769238</v>
          </cell>
          <cell r="EF64">
            <v>177408.85470085466</v>
          </cell>
          <cell r="EG64">
            <v>142627.72649572673</v>
          </cell>
          <cell r="EH64">
            <v>115333.33333333344</v>
          </cell>
          <cell r="EI64">
            <v>128596.71794871803</v>
          </cell>
          <cell r="EJ64">
            <v>186869.02564102566</v>
          </cell>
          <cell r="EK64">
            <v>190370.97435897432</v>
          </cell>
          <cell r="EL64">
            <v>297562.05128205096</v>
          </cell>
          <cell r="EM64">
            <v>284363.4871794873</v>
          </cell>
          <cell r="EN64">
            <v>243397.91452991491</v>
          </cell>
          <cell r="EO64">
            <v>528261.74358974339</v>
          </cell>
          <cell r="EP64">
            <v>173277.23076923081</v>
          </cell>
          <cell r="EQ64">
            <v>148658.97435897443</v>
          </cell>
        </row>
        <row r="65">
          <cell r="V65" t="str">
            <v>Sec Sales</v>
          </cell>
          <cell r="AO65">
            <v>206217.48717948733</v>
          </cell>
          <cell r="AP65">
            <v>174667.31623931613</v>
          </cell>
          <cell r="AQ65">
            <v>211939.89743589747</v>
          </cell>
          <cell r="AR65">
            <v>201111.29914529907</v>
          </cell>
          <cell r="AS65">
            <v>332468.82051282091</v>
          </cell>
          <cell r="AT65">
            <v>256422.49572649586</v>
          </cell>
          <cell r="AU65">
            <v>98593.50427350447</v>
          </cell>
          <cell r="AV65">
            <v>160726.68376068381</v>
          </cell>
          <cell r="AW65">
            <v>270650.68376068416</v>
          </cell>
          <cell r="AX65">
            <v>300761.74017094058</v>
          </cell>
          <cell r="AY65">
            <v>299748.72307692358</v>
          </cell>
          <cell r="AZ65">
            <v>329688.1504273506</v>
          </cell>
          <cell r="BA65">
            <v>438847.49572649598</v>
          </cell>
          <cell r="BB65">
            <v>420256.68376068427</v>
          </cell>
          <cell r="BC65">
            <v>254775.19658119671</v>
          </cell>
          <cell r="BD65">
            <v>296236.63247863285</v>
          </cell>
          <cell r="BE65">
            <v>338560.6666666668</v>
          </cell>
          <cell r="BF65">
            <v>273055.47008547024</v>
          </cell>
          <cell r="BG65">
            <v>192427.52136752175</v>
          </cell>
          <cell r="BH65">
            <v>274612.50598290632</v>
          </cell>
          <cell r="BI65">
            <v>352647.72649572726</v>
          </cell>
          <cell r="BJ65">
            <v>344150.83076923102</v>
          </cell>
          <cell r="BK65">
            <v>458884.447863248</v>
          </cell>
          <cell r="BL65">
            <v>524887.3709401706</v>
          </cell>
          <cell r="BM65">
            <v>429132.18803418829</v>
          </cell>
          <cell r="BN65">
            <v>484675.78803418862</v>
          </cell>
          <cell r="BO65">
            <v>672517.63418803492</v>
          </cell>
          <cell r="BP65">
            <v>629280.68717948708</v>
          </cell>
          <cell r="BQ65">
            <v>607806.08888888918</v>
          </cell>
          <cell r="BR65">
            <v>366049.9213675221</v>
          </cell>
          <cell r="BS65">
            <v>394729.74358974374</v>
          </cell>
          <cell r="BT65">
            <v>401401.47008547036</v>
          </cell>
          <cell r="BU65">
            <v>354016.73504273576</v>
          </cell>
          <cell r="BV65">
            <v>355723.3162393166</v>
          </cell>
          <cell r="BW65">
            <v>373109.24786324799</v>
          </cell>
          <cell r="BX65">
            <v>269952.56410256476</v>
          </cell>
          <cell r="BY65">
            <v>571108.42735042749</v>
          </cell>
          <cell r="BZ65">
            <v>612492.47863247851</v>
          </cell>
          <cell r="CA65">
            <v>344424.66666666704</v>
          </cell>
          <cell r="CB65">
            <v>226697.47008547009</v>
          </cell>
          <cell r="CC65">
            <v>315187.9658119661</v>
          </cell>
          <cell r="CD65">
            <v>338980.17094017135</v>
          </cell>
          <cell r="CE65">
            <v>308913.36752136791</v>
          </cell>
          <cell r="CF65">
            <v>227413.86324786383</v>
          </cell>
          <cell r="CG65">
            <v>223279.613675214</v>
          </cell>
          <cell r="CH65">
            <v>212893.69230769263</v>
          </cell>
          <cell r="CI65">
            <v>229567.54529914557</v>
          </cell>
          <cell r="CJ65">
            <v>239570.45128205168</v>
          </cell>
          <cell r="CK65">
            <v>207956.14700854724</v>
          </cell>
          <cell r="CL65">
            <v>221974.49572649601</v>
          </cell>
          <cell r="CM65">
            <v>287475.21367521421</v>
          </cell>
          <cell r="CN65">
            <v>469785.95897435967</v>
          </cell>
          <cell r="CO65">
            <v>254373.63760683782</v>
          </cell>
          <cell r="CP65">
            <v>382253.85299145302</v>
          </cell>
          <cell r="CQ65">
            <v>464707.21367521409</v>
          </cell>
          <cell r="CR65">
            <v>280434.08205128252</v>
          </cell>
          <cell r="CS65">
            <v>247350.64957264971</v>
          </cell>
          <cell r="CT65">
            <v>176853.19658119674</v>
          </cell>
          <cell r="CU65">
            <v>198847.86324786366</v>
          </cell>
          <cell r="CV65">
            <v>226537.82905982967</v>
          </cell>
          <cell r="CW65">
            <v>191683.6923076924</v>
          </cell>
          <cell r="CX65">
            <v>178614.42735042761</v>
          </cell>
          <cell r="CY65">
            <v>232260.0888888893</v>
          </cell>
          <cell r="CZ65">
            <v>207764.57777777812</v>
          </cell>
          <cell r="DA65">
            <v>481828.70085470116</v>
          </cell>
          <cell r="DB65">
            <v>430277.72649572697</v>
          </cell>
          <cell r="DC65">
            <v>266046.42735042732</v>
          </cell>
          <cell r="DD65">
            <v>284755.77777777816</v>
          </cell>
          <cell r="DE65">
            <v>351410.8034188032</v>
          </cell>
          <cell r="DF65">
            <v>392871.94871794822</v>
          </cell>
          <cell r="DG65">
            <v>627897.12820512918</v>
          </cell>
          <cell r="DH65">
            <v>262025.36752136709</v>
          </cell>
          <cell r="DI65">
            <v>202479.28205128171</v>
          </cell>
          <cell r="DJ65">
            <v>190921.5589743586</v>
          </cell>
          <cell r="DK65">
            <v>297335.864273504</v>
          </cell>
          <cell r="DL65">
            <v>262789.94188034156</v>
          </cell>
          <cell r="DM65">
            <v>232016.9675213673</v>
          </cell>
          <cell r="DN65">
            <v>359984.82051282015</v>
          </cell>
          <cell r="DO65">
            <v>307312.90598290571</v>
          </cell>
          <cell r="DP65">
            <v>403400.65641025582</v>
          </cell>
          <cell r="DQ65">
            <v>451235.74358974257</v>
          </cell>
          <cell r="DR65">
            <v>687727.86666666821</v>
          </cell>
          <cell r="DS65">
            <v>440155.68547008478</v>
          </cell>
          <cell r="DT65">
            <v>416483.51965811895</v>
          </cell>
          <cell r="DU65">
            <v>391158.34871794796</v>
          </cell>
          <cell r="DV65">
            <v>585040.29401709395</v>
          </cell>
          <cell r="DW65">
            <v>614138.47521367611</v>
          </cell>
          <cell r="DX65">
            <v>616666.69743589754</v>
          </cell>
          <cell r="DY65">
            <v>424532.65982905874</v>
          </cell>
          <cell r="DZ65">
            <v>399577.74700854602</v>
          </cell>
          <cell r="EA65">
            <v>559436.98803418735</v>
          </cell>
          <cell r="EB65">
            <v>420551.62735042651</v>
          </cell>
          <cell r="EC65">
            <v>379852.17094017012</v>
          </cell>
          <cell r="ED65">
            <v>310171.56239316193</v>
          </cell>
          <cell r="EE65">
            <v>274565.17606837535</v>
          </cell>
          <cell r="EF65">
            <v>252160.62905982867</v>
          </cell>
          <cell r="EG65">
            <v>243684.94358974305</v>
          </cell>
          <cell r="EH65">
            <v>207004.4615384611</v>
          </cell>
          <cell r="EI65">
            <v>186948.4410256407</v>
          </cell>
          <cell r="EJ65">
            <v>219452.20512820466</v>
          </cell>
          <cell r="EK65">
            <v>249745.67179487125</v>
          </cell>
          <cell r="EL65">
            <v>266337.12478632428</v>
          </cell>
          <cell r="EM65">
            <v>214301.11794871735</v>
          </cell>
          <cell r="EN65">
            <v>168805.15555555534</v>
          </cell>
          <cell r="EO65">
            <v>305675.25470085413</v>
          </cell>
          <cell r="EP65">
            <v>237228.39316239275</v>
          </cell>
          <cell r="EQ65">
            <v>226303.45299145262</v>
          </cell>
        </row>
        <row r="66">
          <cell r="V66" t="str">
            <v>Wk End Stock</v>
          </cell>
          <cell r="AO66">
            <v>491333.4188034187</v>
          </cell>
          <cell r="AP66">
            <v>495234.99145299132</v>
          </cell>
          <cell r="AQ66">
            <v>516385.72649572633</v>
          </cell>
          <cell r="AR66">
            <v>533675.811965812</v>
          </cell>
          <cell r="AS66">
            <v>463109.65811965778</v>
          </cell>
          <cell r="AT66">
            <v>500824.87179487135</v>
          </cell>
          <cell r="AU66">
            <v>459983.77777777764</v>
          </cell>
          <cell r="AV66">
            <v>454717.79487179476</v>
          </cell>
          <cell r="AW66">
            <v>446718.39316239319</v>
          </cell>
          <cell r="AX66">
            <v>402803.59316239349</v>
          </cell>
          <cell r="AY66">
            <v>412634.49401709455</v>
          </cell>
          <cell r="AZ66">
            <v>590917.89914529945</v>
          </cell>
          <cell r="BA66">
            <v>1017106.5743589746</v>
          </cell>
          <cell r="BB66">
            <v>913721.85641025682</v>
          </cell>
          <cell r="BC66">
            <v>787602.81367521361</v>
          </cell>
          <cell r="BD66">
            <v>759739.65128205065</v>
          </cell>
          <cell r="BE66">
            <v>758238.59145299159</v>
          </cell>
          <cell r="BF66">
            <v>701827.63418803434</v>
          </cell>
          <cell r="BG66">
            <v>684364.12991453067</v>
          </cell>
          <cell r="BH66">
            <v>687972.75213675306</v>
          </cell>
          <cell r="BI66">
            <v>668505.93162393197</v>
          </cell>
          <cell r="BJ66">
            <v>671061.2888888903</v>
          </cell>
          <cell r="BK66">
            <v>999145.1487179487</v>
          </cell>
          <cell r="BL66">
            <v>1160880.3247863255</v>
          </cell>
          <cell r="BM66">
            <v>1056363.743589744</v>
          </cell>
          <cell r="BN66">
            <v>1012570.3145299156</v>
          </cell>
          <cell r="BO66">
            <v>970186.88547008648</v>
          </cell>
          <cell r="BP66">
            <v>836342.23247863341</v>
          </cell>
          <cell r="BQ66">
            <v>870192.46837607026</v>
          </cell>
          <cell r="BR66">
            <v>790203.26495726604</v>
          </cell>
          <cell r="BS66">
            <v>702908.3247863258</v>
          </cell>
          <cell r="BT66">
            <v>782683.09401709563</v>
          </cell>
          <cell r="BU66">
            <v>732149.67521367595</v>
          </cell>
          <cell r="BV66">
            <v>630252.29059829121</v>
          </cell>
          <cell r="BW66">
            <v>575091.8632478636</v>
          </cell>
          <cell r="BX66">
            <v>522450.23931623955</v>
          </cell>
          <cell r="BY66">
            <v>1227070.2222222234</v>
          </cell>
          <cell r="BZ66">
            <v>1026045.5042735047</v>
          </cell>
          <cell r="CA66">
            <v>921748.01709401654</v>
          </cell>
          <cell r="CB66">
            <v>713321.7606837597</v>
          </cell>
          <cell r="CC66">
            <v>687187.91452991439</v>
          </cell>
          <cell r="CD66">
            <v>620231.57264957309</v>
          </cell>
          <cell r="CE66">
            <v>616717.86324786302</v>
          </cell>
          <cell r="CF66">
            <v>670847.07692307758</v>
          </cell>
          <cell r="CG66">
            <v>607454.33504273545</v>
          </cell>
          <cell r="CH66">
            <v>577108.78632478695</v>
          </cell>
          <cell r="CI66">
            <v>630977.80512820522</v>
          </cell>
          <cell r="CJ66">
            <v>634382.02051282092</v>
          </cell>
          <cell r="CK66">
            <v>587919.10427350469</v>
          </cell>
          <cell r="CL66">
            <v>542669.97606837668</v>
          </cell>
          <cell r="CM66">
            <v>779748.98461538448</v>
          </cell>
          <cell r="CN66">
            <v>849329.38461538544</v>
          </cell>
          <cell r="CO66">
            <v>768842.85811965785</v>
          </cell>
          <cell r="CP66">
            <v>1027505.8940170946</v>
          </cell>
          <cell r="CQ66">
            <v>1023805.2102564109</v>
          </cell>
          <cell r="CR66">
            <v>867956.64957265032</v>
          </cell>
          <cell r="CS66">
            <v>858017.8803418813</v>
          </cell>
          <cell r="CT66">
            <v>828274.39316239452</v>
          </cell>
          <cell r="CU66">
            <v>766771.05982906057</v>
          </cell>
          <cell r="CV66">
            <v>751630.18803418835</v>
          </cell>
          <cell r="CW66">
            <v>701174.35897435888</v>
          </cell>
          <cell r="CX66">
            <v>642764.73846153787</v>
          </cell>
          <cell r="CY66">
            <v>580549.45299145323</v>
          </cell>
          <cell r="CZ66">
            <v>548287.3367521367</v>
          </cell>
          <cell r="DA66">
            <v>1030809.815384617</v>
          </cell>
          <cell r="DB66">
            <v>1112455.4871794893</v>
          </cell>
          <cell r="DC66">
            <v>1066102.0512820526</v>
          </cell>
          <cell r="DD66">
            <v>894651.74358974444</v>
          </cell>
          <cell r="DE66">
            <v>1340048.0854700888</v>
          </cell>
          <cell r="DF66">
            <v>1363351.641025645</v>
          </cell>
          <cell r="DG66">
            <v>1167689.4358974397</v>
          </cell>
          <cell r="DH66">
            <v>1375954.7521367569</v>
          </cell>
          <cell r="DI66">
            <v>1224545.6923076976</v>
          </cell>
          <cell r="DJ66">
            <v>1109913.9111111155</v>
          </cell>
          <cell r="DK66">
            <v>1162073.7391453031</v>
          </cell>
          <cell r="DL66">
            <v>1084959.1743589784</v>
          </cell>
          <cell r="DM66">
            <v>1138649.6256410291</v>
          </cell>
          <cell r="DN66">
            <v>993633.3521367549</v>
          </cell>
          <cell r="DO66">
            <v>960359.55726496014</v>
          </cell>
          <cell r="DP66">
            <v>1031340.507692311</v>
          </cell>
          <cell r="DQ66">
            <v>1081348.8666666711</v>
          </cell>
          <cell r="DR66">
            <v>1276339.4786324827</v>
          </cell>
          <cell r="DS66">
            <v>1242959.690598296</v>
          </cell>
          <cell r="DT66">
            <v>1100762.7008547047</v>
          </cell>
          <cell r="DU66">
            <v>932703.2581196602</v>
          </cell>
          <cell r="DV66">
            <v>889590.00683760841</v>
          </cell>
          <cell r="DW66">
            <v>1370520.9675213716</v>
          </cell>
          <cell r="DX66">
            <v>1354302.338461542</v>
          </cell>
          <cell r="DY66">
            <v>1218148.4649572666</v>
          </cell>
          <cell r="DZ66">
            <v>1130412.8376068382</v>
          </cell>
          <cell r="EA66">
            <v>1273899.2512820538</v>
          </cell>
          <cell r="EB66">
            <v>1198876.2051282073</v>
          </cell>
          <cell r="EC66">
            <v>1326078.461538465</v>
          </cell>
          <cell r="ED66">
            <v>1225739.4803418834</v>
          </cell>
          <cell r="EE66">
            <v>1102865.1076923097</v>
          </cell>
          <cell r="EF66">
            <v>1046317.2649572674</v>
          </cell>
          <cell r="EG66">
            <v>936425.72307692491</v>
          </cell>
          <cell r="EH66">
            <v>886881.15897436079</v>
          </cell>
          <cell r="EI66">
            <v>822360.34188034409</v>
          </cell>
          <cell r="EJ66">
            <v>790215.55555555702</v>
          </cell>
          <cell r="EK66">
            <v>727628.0717948731</v>
          </cell>
          <cell r="EL66">
            <v>757353.27179487259</v>
          </cell>
          <cell r="EM66">
            <v>791519.43589743623</v>
          </cell>
          <cell r="EN66">
            <v>887646.05811965861</v>
          </cell>
          <cell r="EO66">
            <v>1131138.0512820538</v>
          </cell>
          <cell r="EP66">
            <v>1069164.2222222236</v>
          </cell>
          <cell r="EQ66">
            <v>984788.97435897484</v>
          </cell>
        </row>
        <row r="67">
          <cell r="V67" t="str">
            <v>Pri Sales</v>
          </cell>
          <cell r="AO67">
            <v>461691.38461538526</v>
          </cell>
          <cell r="AP67">
            <v>490071.20512820518</v>
          </cell>
          <cell r="AQ67">
            <v>456577.98290598387</v>
          </cell>
          <cell r="AR67">
            <v>665615.68376068398</v>
          </cell>
          <cell r="AS67">
            <v>680843.04273504391</v>
          </cell>
          <cell r="AT67">
            <v>546545.84615384683</v>
          </cell>
          <cell r="AU67">
            <v>207183.18803418786</v>
          </cell>
          <cell r="AV67">
            <v>294095.86324786296</v>
          </cell>
          <cell r="AW67">
            <v>707689.16239316284</v>
          </cell>
          <cell r="AX67">
            <v>836020.66666666686</v>
          </cell>
          <cell r="AY67">
            <v>935260.21367521444</v>
          </cell>
          <cell r="AZ67">
            <v>498253.09401709429</v>
          </cell>
          <cell r="BA67">
            <v>552523.73076923098</v>
          </cell>
          <cell r="BB67">
            <v>616336.02564102563</v>
          </cell>
          <cell r="BC67">
            <v>888073.86324786313</v>
          </cell>
          <cell r="BD67">
            <v>694795.27777777798</v>
          </cell>
          <cell r="BE67">
            <v>583798.50000000058</v>
          </cell>
          <cell r="BF67">
            <v>584544.51282051345</v>
          </cell>
          <cell r="BG67">
            <v>310391.95726495708</v>
          </cell>
          <cell r="BH67">
            <v>834197.0000000007</v>
          </cell>
          <cell r="BI67">
            <v>573225.35897435865</v>
          </cell>
          <cell r="BJ67">
            <v>661663.63247863355</v>
          </cell>
          <cell r="BK67">
            <v>715179.18803418777</v>
          </cell>
          <cell r="BL67">
            <v>860622.99572649528</v>
          </cell>
          <cell r="BM67">
            <v>953373.235042735</v>
          </cell>
          <cell r="BN67">
            <v>624672.76923076902</v>
          </cell>
          <cell r="BO67">
            <v>608075.71794871695</v>
          </cell>
          <cell r="BP67">
            <v>698184.50427350367</v>
          </cell>
          <cell r="BQ67">
            <v>720172.33333333372</v>
          </cell>
          <cell r="BR67">
            <v>643529.11965812044</v>
          </cell>
          <cell r="BS67">
            <v>632407.80341880384</v>
          </cell>
          <cell r="BT67">
            <v>716628.59829059895</v>
          </cell>
          <cell r="BU67">
            <v>661294.44444444589</v>
          </cell>
          <cell r="BV67">
            <v>785863.2478632495</v>
          </cell>
          <cell r="BW67">
            <v>819421.15384615376</v>
          </cell>
          <cell r="BX67">
            <v>730074.46153846267</v>
          </cell>
          <cell r="BY67">
            <v>707438.00000000058</v>
          </cell>
          <cell r="BZ67">
            <v>734870.98290598346</v>
          </cell>
          <cell r="CA67">
            <v>776380.76068376214</v>
          </cell>
          <cell r="CB67">
            <v>456903.04273504298</v>
          </cell>
          <cell r="CC67">
            <v>684001.57264957251</v>
          </cell>
          <cell r="CD67">
            <v>1250307.5213675227</v>
          </cell>
          <cell r="CE67">
            <v>996577.88034188119</v>
          </cell>
          <cell r="CF67">
            <v>873365.31623931788</v>
          </cell>
          <cell r="CG67">
            <v>1042345.7948717958</v>
          </cell>
          <cell r="CH67">
            <v>1089742.7350427369</v>
          </cell>
          <cell r="CI67">
            <v>1243177.5726495741</v>
          </cell>
          <cell r="CJ67">
            <v>1733365.6752136732</v>
          </cell>
          <cell r="CK67">
            <v>1340597.0512820492</v>
          </cell>
          <cell r="CL67">
            <v>1155430.7521367515</v>
          </cell>
          <cell r="CM67">
            <v>1070006.6153846148</v>
          </cell>
          <cell r="CN67">
            <v>983312.8974358968</v>
          </cell>
          <cell r="CO67">
            <v>297982.47863247915</v>
          </cell>
          <cell r="CP67">
            <v>2092727.923076923</v>
          </cell>
          <cell r="CQ67">
            <v>1687655.1794871774</v>
          </cell>
          <cell r="CR67">
            <v>710210.17094017169</v>
          </cell>
          <cell r="CS67">
            <v>604640.59829059872</v>
          </cell>
          <cell r="CT67">
            <v>734452.82905982935</v>
          </cell>
          <cell r="CU67">
            <v>673624.54700854723</v>
          </cell>
          <cell r="CV67">
            <v>944392.67521367676</v>
          </cell>
          <cell r="CW67">
            <v>1130509.0811965798</v>
          </cell>
          <cell r="CX67">
            <v>713661.17948717927</v>
          </cell>
          <cell r="CY67">
            <v>909754.4871794869</v>
          </cell>
          <cell r="CZ67">
            <v>1088213.6410256408</v>
          </cell>
          <cell r="DA67">
            <v>748818.84615384694</v>
          </cell>
          <cell r="DB67">
            <v>817544.64102564077</v>
          </cell>
          <cell r="DC67">
            <v>1243809.0341880333</v>
          </cell>
          <cell r="DD67">
            <v>449129.52136752167</v>
          </cell>
          <cell r="DE67">
            <v>346413.66666666704</v>
          </cell>
          <cell r="DF67">
            <v>336988.94871794898</v>
          </cell>
          <cell r="DG67">
            <v>1124557.2478632475</v>
          </cell>
          <cell r="DH67">
            <v>407654.81196581217</v>
          </cell>
          <cell r="DI67">
            <v>469344.61538461572</v>
          </cell>
          <cell r="DJ67">
            <v>526081.08376068342</v>
          </cell>
          <cell r="DK67">
            <v>1007260.2726495699</v>
          </cell>
          <cell r="DL67">
            <v>931272.56410256436</v>
          </cell>
          <cell r="DM67">
            <v>1123609.0726495741</v>
          </cell>
          <cell r="DN67">
            <v>1785746.4243589712</v>
          </cell>
          <cell r="DO67">
            <v>1655477.6358974332</v>
          </cell>
          <cell r="DP67">
            <v>2446688.9</v>
          </cell>
          <cell r="DQ67">
            <v>1577719.3504273461</v>
          </cell>
          <cell r="DR67">
            <v>1297446.6743589735</v>
          </cell>
          <cell r="DS67">
            <v>1426330.4085470089</v>
          </cell>
          <cell r="DT67">
            <v>1098153.6504273508</v>
          </cell>
          <cell r="DU67">
            <v>873846.85470085451</v>
          </cell>
          <cell r="DV67">
            <v>911700.25213675271</v>
          </cell>
          <cell r="DW67">
            <v>818016.06769230752</v>
          </cell>
          <cell r="DX67">
            <v>952722.94786324888</v>
          </cell>
          <cell r="DY67">
            <v>1186870.5461538481</v>
          </cell>
          <cell r="DZ67">
            <v>2731636.1692307652</v>
          </cell>
          <cell r="EA67">
            <v>2113283.7726495694</v>
          </cell>
          <cell r="EB67">
            <v>1510174.4008546977</v>
          </cell>
          <cell r="EC67">
            <v>885166.11709401722</v>
          </cell>
          <cell r="ED67">
            <v>783223.11538461503</v>
          </cell>
          <cell r="EE67">
            <v>993108.4470085483</v>
          </cell>
          <cell r="EF67">
            <v>1005578.3803418836</v>
          </cell>
          <cell r="EG67">
            <v>890212.24871794891</v>
          </cell>
          <cell r="EH67">
            <v>985590.20512820606</v>
          </cell>
          <cell r="EI67">
            <v>896012.38376068475</v>
          </cell>
          <cell r="EJ67">
            <v>1217792.92136752</v>
          </cell>
          <cell r="EK67">
            <v>970317.51794871758</v>
          </cell>
          <cell r="EL67">
            <v>1283844.9205128173</v>
          </cell>
          <cell r="EM67">
            <v>1270155.6905982899</v>
          </cell>
          <cell r="EN67">
            <v>1109962.2324786319</v>
          </cell>
          <cell r="EO67">
            <v>2710975.0290598315</v>
          </cell>
          <cell r="EP67">
            <v>1123603.5581196591</v>
          </cell>
          <cell r="EQ67">
            <v>2411917.8341880357</v>
          </cell>
        </row>
        <row r="68">
          <cell r="V68" t="str">
            <v>Sec Sales</v>
          </cell>
          <cell r="AO68">
            <v>408114.36923077039</v>
          </cell>
          <cell r="AP68">
            <v>529503.30598290742</v>
          </cell>
          <cell r="AQ68">
            <v>415688.34529914742</v>
          </cell>
          <cell r="AR68">
            <v>589108.06666666747</v>
          </cell>
          <cell r="AS68">
            <v>679478.57435897598</v>
          </cell>
          <cell r="AT68">
            <v>549297.13162393309</v>
          </cell>
          <cell r="AU68">
            <v>206414.76495726506</v>
          </cell>
          <cell r="AV68">
            <v>341175.06923077011</v>
          </cell>
          <cell r="AW68">
            <v>571115.06923077186</v>
          </cell>
          <cell r="AX68">
            <v>769784.48931624007</v>
          </cell>
          <cell r="AY68">
            <v>987688.47905983112</v>
          </cell>
          <cell r="AZ68">
            <v>619291.97179487301</v>
          </cell>
          <cell r="BA68">
            <v>516302.70854701067</v>
          </cell>
          <cell r="BB68">
            <v>606536.5991453001</v>
          </cell>
          <cell r="BC68">
            <v>643929.10256410483</v>
          </cell>
          <cell r="BD68">
            <v>763396.7735042756</v>
          </cell>
          <cell r="BE68">
            <v>729046.63333333482</v>
          </cell>
          <cell r="BF68">
            <v>659393.62478632596</v>
          </cell>
          <cell r="BG68">
            <v>384188.97008547134</v>
          </cell>
          <cell r="BH68">
            <v>625250.98376068473</v>
          </cell>
          <cell r="BI68">
            <v>697702.67521367723</v>
          </cell>
          <cell r="BJ68">
            <v>636409.92478632601</v>
          </cell>
          <cell r="BK68">
            <v>695230.81709401857</v>
          </cell>
          <cell r="BL68">
            <v>712889.33846153936</v>
          </cell>
          <cell r="BM68">
            <v>900125.06410256424</v>
          </cell>
          <cell r="BN68">
            <v>651840.66581196815</v>
          </cell>
          <cell r="BO68">
            <v>609084.2068376079</v>
          </cell>
          <cell r="BP68">
            <v>631150.08888889116</v>
          </cell>
          <cell r="BQ68">
            <v>866116.57777777931</v>
          </cell>
          <cell r="BR68">
            <v>704682.3452991466</v>
          </cell>
          <cell r="BS68">
            <v>777098.78205128398</v>
          </cell>
          <cell r="BT68">
            <v>632225.51880342048</v>
          </cell>
          <cell r="BU68">
            <v>683677.12735042803</v>
          </cell>
          <cell r="BV68">
            <v>706250.17008547205</v>
          </cell>
          <cell r="BW68">
            <v>750875.13675213791</v>
          </cell>
          <cell r="BX68">
            <v>892194.02991453174</v>
          </cell>
          <cell r="BY68">
            <v>758243.9615384629</v>
          </cell>
          <cell r="BZ68">
            <v>857937.84188034339</v>
          </cell>
          <cell r="CA68">
            <v>800244.95726495818</v>
          </cell>
          <cell r="CB68">
            <v>572921.91880342027</v>
          </cell>
          <cell r="CC68">
            <v>628130.56837607059</v>
          </cell>
          <cell r="CD68">
            <v>974627.76495726546</v>
          </cell>
          <cell r="CE68">
            <v>883913.49572649796</v>
          </cell>
          <cell r="CF68">
            <v>873270.39316239476</v>
          </cell>
          <cell r="CG68">
            <v>1027395.3205128215</v>
          </cell>
          <cell r="CH68">
            <v>974478.47863247967</v>
          </cell>
          <cell r="CI68">
            <v>1138279.435897436</v>
          </cell>
          <cell r="CJ68">
            <v>1304785.1324786309</v>
          </cell>
          <cell r="CK68">
            <v>1267215.5641025617</v>
          </cell>
          <cell r="CL68">
            <v>1150641.0871794873</v>
          </cell>
          <cell r="CM68">
            <v>1124022.8547008547</v>
          </cell>
          <cell r="CN68">
            <v>1047195.4521367525</v>
          </cell>
          <cell r="CO68">
            <v>698611.65641025722</v>
          </cell>
          <cell r="CP68">
            <v>1235568.0384615385</v>
          </cell>
          <cell r="CQ68">
            <v>1457266.2136752119</v>
          </cell>
          <cell r="CR68">
            <v>1115858.8615384623</v>
          </cell>
          <cell r="CS68">
            <v>652344.72820512881</v>
          </cell>
          <cell r="CT68">
            <v>743231.01282051345</v>
          </cell>
          <cell r="CU68">
            <v>926168.35042735271</v>
          </cell>
          <cell r="CV68">
            <v>1094177.5598290609</v>
          </cell>
          <cell r="CW68">
            <v>1129962.6333333328</v>
          </cell>
          <cell r="CX68">
            <v>903709.35470085696</v>
          </cell>
          <cell r="CY68">
            <v>1101722.3119658125</v>
          </cell>
          <cell r="CZ68">
            <v>919086.11025641148</v>
          </cell>
          <cell r="DA68">
            <v>898070.29059829132</v>
          </cell>
          <cell r="DB68">
            <v>751588.2222222226</v>
          </cell>
          <cell r="DC68">
            <v>914659.14102564054</v>
          </cell>
          <cell r="DD68">
            <v>620499.59829060012</v>
          </cell>
          <cell r="DE68">
            <v>712472.78205128282</v>
          </cell>
          <cell r="DF68">
            <v>561516.88461538602</v>
          </cell>
          <cell r="DG68">
            <v>1318615.3905982915</v>
          </cell>
          <cell r="DH68">
            <v>549968.46581196797</v>
          </cell>
          <cell r="DI68">
            <v>671162.75213675282</v>
          </cell>
          <cell r="DJ68">
            <v>734771.88034188142</v>
          </cell>
          <cell r="DK68">
            <v>548878.0918803442</v>
          </cell>
          <cell r="DL68">
            <v>829175.61982905958</v>
          </cell>
          <cell r="DM68">
            <v>688005.88111111231</v>
          </cell>
          <cell r="DN68">
            <v>1158823.5221367502</v>
          </cell>
          <cell r="DO68">
            <v>1201484.6324786278</v>
          </cell>
          <cell r="DP68">
            <v>1533181.3316239277</v>
          </cell>
          <cell r="DQ68">
            <v>1750553.7434187955</v>
          </cell>
          <cell r="DR68">
            <v>1451787.427179483</v>
          </cell>
          <cell r="DS68">
            <v>1443787.7243589684</v>
          </cell>
          <cell r="DT68">
            <v>1157782.3359829057</v>
          </cell>
          <cell r="DU68">
            <v>1143111.6307692281</v>
          </cell>
          <cell r="DV68">
            <v>1338241.0294871754</v>
          </cell>
          <cell r="DW68">
            <v>1141841.2367521361</v>
          </cell>
          <cell r="DX68">
            <v>1234899.283162392</v>
          </cell>
          <cell r="DY68">
            <v>1103601.7929914524</v>
          </cell>
          <cell r="DZ68">
            <v>1604938.150683756</v>
          </cell>
          <cell r="EA68">
            <v>2217904.1693162359</v>
          </cell>
          <cell r="EB68">
            <v>1737692.5730769136</v>
          </cell>
          <cell r="EC68">
            <v>1181138.8444444432</v>
          </cell>
          <cell r="ED68">
            <v>1059831.7393162379</v>
          </cell>
          <cell r="EE68">
            <v>1004267.9005982915</v>
          </cell>
          <cell r="EF68">
            <v>1044582.5588034182</v>
          </cell>
          <cell r="EG68">
            <v>1070013.3141025642</v>
          </cell>
          <cell r="EH68">
            <v>1091948.3884615358</v>
          </cell>
          <cell r="EI68">
            <v>954050.42982906173</v>
          </cell>
          <cell r="EJ68">
            <v>1168057.5433333346</v>
          </cell>
          <cell r="EK68">
            <v>1145750.7095726503</v>
          </cell>
          <cell r="EL68">
            <v>1320143.0163247837</v>
          </cell>
          <cell r="EM68">
            <v>1103244.34145299</v>
          </cell>
          <cell r="EN68">
            <v>1056320.7525641029</v>
          </cell>
          <cell r="EO68">
            <v>1559952.0994871787</v>
          </cell>
          <cell r="EP68">
            <v>1273880.3132478653</v>
          </cell>
          <cell r="EQ68">
            <v>2305329.9564102539</v>
          </cell>
        </row>
        <row r="69">
          <cell r="V69" t="str">
            <v>Wk End Stock</v>
          </cell>
          <cell r="AO69">
            <v>1184776.785470088</v>
          </cell>
          <cell r="AP69">
            <v>1154574.2914529932</v>
          </cell>
          <cell r="AQ69">
            <v>1173687.7581196593</v>
          </cell>
          <cell r="AR69">
            <v>1250700.6572649586</v>
          </cell>
          <cell r="AS69">
            <v>1302414.9119658114</v>
          </cell>
          <cell r="AT69">
            <v>1230178.1307692267</v>
          </cell>
          <cell r="AU69">
            <v>1231364.7393162353</v>
          </cell>
          <cell r="AV69">
            <v>1246460.7444444415</v>
          </cell>
          <cell r="AW69">
            <v>1398598.8376068342</v>
          </cell>
          <cell r="AX69">
            <v>1481172.1816239287</v>
          </cell>
          <cell r="AY69">
            <v>1436432.4376068385</v>
          </cell>
          <cell r="AZ69">
            <v>1345813.4273504284</v>
          </cell>
          <cell r="BA69">
            <v>1365018.2658119667</v>
          </cell>
          <cell r="BB69">
            <v>1367852.243589744</v>
          </cell>
          <cell r="BC69">
            <v>1604989.5854700862</v>
          </cell>
          <cell r="BD69">
            <v>1616299.230769231</v>
          </cell>
          <cell r="BE69">
            <v>1475907.9358974372</v>
          </cell>
          <cell r="BF69">
            <v>1361801.2504273483</v>
          </cell>
          <cell r="BG69">
            <v>1291006.0965811987</v>
          </cell>
          <cell r="BH69">
            <v>1531385.4290598291</v>
          </cell>
          <cell r="BI69">
            <v>1384672.6598290596</v>
          </cell>
          <cell r="BJ69">
            <v>1384736.329059829</v>
          </cell>
          <cell r="BK69">
            <v>1419309.011965812</v>
          </cell>
          <cell r="BL69">
            <v>1589588.4555555547</v>
          </cell>
          <cell r="BM69">
            <v>1643842.4444444419</v>
          </cell>
          <cell r="BN69">
            <v>1577250.3085470083</v>
          </cell>
          <cell r="BO69">
            <v>1579089.6700854693</v>
          </cell>
          <cell r="BP69">
            <v>1582180.572649573</v>
          </cell>
          <cell r="BQ69">
            <v>1590717.0333333325</v>
          </cell>
          <cell r="BR69">
            <v>1547050.5512820529</v>
          </cell>
          <cell r="BS69">
            <v>1382568.4658119678</v>
          </cell>
          <cell r="BT69">
            <v>1472914.3444444435</v>
          </cell>
          <cell r="BU69">
            <v>1479556.3153846157</v>
          </cell>
          <cell r="BV69">
            <v>1570365.0427350421</v>
          </cell>
          <cell r="BW69">
            <v>1620113.4658119648</v>
          </cell>
          <cell r="BX69">
            <v>1460555.3589743564</v>
          </cell>
          <cell r="BY69">
            <v>1447178.7905982898</v>
          </cell>
          <cell r="BZ69">
            <v>1349134.7692307692</v>
          </cell>
          <cell r="CA69">
            <v>1317698.5427350437</v>
          </cell>
          <cell r="CB69">
            <v>1009983.5940170963</v>
          </cell>
          <cell r="CC69">
            <v>1307480.6837606838</v>
          </cell>
          <cell r="CD69">
            <v>1568121.6923076904</v>
          </cell>
          <cell r="CE69">
            <v>1629142.1196581197</v>
          </cell>
          <cell r="CF69">
            <v>1717603.8888888885</v>
          </cell>
          <cell r="CG69">
            <v>1694979.7350427352</v>
          </cell>
          <cell r="CH69">
            <v>1798930.7649572629</v>
          </cell>
          <cell r="CI69">
            <v>1955926.566666666</v>
          </cell>
          <cell r="CJ69">
            <v>2371175.938461531</v>
          </cell>
          <cell r="CK69">
            <v>2445947.0752136679</v>
          </cell>
          <cell r="CL69">
            <v>2439728.3726495681</v>
          </cell>
          <cell r="CM69">
            <v>2410257.7145299087</v>
          </cell>
          <cell r="CN69">
            <v>2371561.518803413</v>
          </cell>
          <cell r="CO69">
            <v>1964304.9564102551</v>
          </cell>
          <cell r="CP69">
            <v>2897506.2264957158</v>
          </cell>
          <cell r="CQ69">
            <v>3165347.6965811849</v>
          </cell>
          <cell r="CR69">
            <v>2661885.8649572628</v>
          </cell>
          <cell r="CS69">
            <v>2780427.4829059751</v>
          </cell>
          <cell r="CT69">
            <v>2794832.0683760624</v>
          </cell>
          <cell r="CU69">
            <v>2570859</v>
          </cell>
          <cell r="CV69">
            <v>2468024.8709401707</v>
          </cell>
          <cell r="CW69">
            <v>2486868.6179487156</v>
          </cell>
          <cell r="CX69">
            <v>2296656.7333333348</v>
          </cell>
          <cell r="CY69">
            <v>2163315.6094017099</v>
          </cell>
          <cell r="CZ69">
            <v>2335463.2512820503</v>
          </cell>
          <cell r="DA69">
            <v>2176191.8581196601</v>
          </cell>
          <cell r="DB69">
            <v>2282043.1700854665</v>
          </cell>
          <cell r="DC69">
            <v>2579815.085470079</v>
          </cell>
          <cell r="DD69">
            <v>2316110.8461538465</v>
          </cell>
          <cell r="DE69">
            <v>2092585.9615384645</v>
          </cell>
          <cell r="DF69">
            <v>1678342.5555555543</v>
          </cell>
          <cell r="DG69">
            <v>1666792.2034188067</v>
          </cell>
          <cell r="DH69">
            <v>1573855.4641025639</v>
          </cell>
          <cell r="DI69">
            <v>1382882.4299145285</v>
          </cell>
          <cell r="DJ69">
            <v>1238641.032478631</v>
          </cell>
          <cell r="DK69">
            <v>1683573.3055555464</v>
          </cell>
          <cell r="DL69">
            <v>1715850.8079487116</v>
          </cell>
          <cell r="DM69">
            <v>2227045.5247008447</v>
          </cell>
          <cell r="DN69">
            <v>2846555.8662393121</v>
          </cell>
          <cell r="DO69">
            <v>3409517.7021367522</v>
          </cell>
          <cell r="DP69">
            <v>4246956.3782051187</v>
          </cell>
          <cell r="DQ69">
            <v>4019495.1980341873</v>
          </cell>
          <cell r="DR69">
            <v>3896425.7704273495</v>
          </cell>
          <cell r="DS69">
            <v>3887430.9597435775</v>
          </cell>
          <cell r="DT69">
            <v>3790731.1831623749</v>
          </cell>
          <cell r="DU69">
            <v>3483983.9588034078</v>
          </cell>
          <cell r="DV69">
            <v>3076626.9045298998</v>
          </cell>
          <cell r="DW69">
            <v>2785628.5064102476</v>
          </cell>
          <cell r="DX69">
            <v>2523960.3223931515</v>
          </cell>
          <cell r="DY69">
            <v>2610116.5276923003</v>
          </cell>
          <cell r="DZ69">
            <v>3801246.2693162323</v>
          </cell>
          <cell r="EA69">
            <v>3756371.7252136753</v>
          </cell>
          <cell r="EB69">
            <v>3625735.5658119568</v>
          </cell>
          <cell r="EC69">
            <v>3378577.5752136707</v>
          </cell>
          <cell r="ED69">
            <v>3095042.21538461</v>
          </cell>
          <cell r="EE69">
            <v>3100788.0002564094</v>
          </cell>
          <cell r="EF69">
            <v>3088820.9012820455</v>
          </cell>
          <cell r="EG69">
            <v>2914315.6384615377</v>
          </cell>
          <cell r="EH69">
            <v>2874359.9346153722</v>
          </cell>
          <cell r="EI69">
            <v>2866489.11333333</v>
          </cell>
          <cell r="EJ69">
            <v>2933257.452051281</v>
          </cell>
          <cell r="EK69">
            <v>2880177.3031623908</v>
          </cell>
          <cell r="EL69">
            <v>2932587.1423931518</v>
          </cell>
          <cell r="EM69">
            <v>3192779.8543589665</v>
          </cell>
          <cell r="EN69">
            <v>3418672.8609401654</v>
          </cell>
          <cell r="EO69">
            <v>4607506.7725640833</v>
          </cell>
          <cell r="EP69">
            <v>4501507.7883760445</v>
          </cell>
          <cell r="EQ69">
            <v>4658249.343931606</v>
          </cell>
        </row>
        <row r="70">
          <cell r="V70" t="str">
            <v>Pri Sales</v>
          </cell>
          <cell r="AO70">
            <v>312349.24786324782</v>
          </cell>
          <cell r="AP70">
            <v>204028.63247863261</v>
          </cell>
          <cell r="AQ70">
            <v>228419.79487179493</v>
          </cell>
          <cell r="AR70">
            <v>372829.26495726517</v>
          </cell>
          <cell r="AS70">
            <v>457619.7435897438</v>
          </cell>
          <cell r="AT70">
            <v>427230.70085470099</v>
          </cell>
          <cell r="AU70">
            <v>159773.0256410256</v>
          </cell>
          <cell r="AV70">
            <v>169738.188034188</v>
          </cell>
          <cell r="AW70">
            <v>337021.4871794869</v>
          </cell>
          <cell r="AX70">
            <v>368578.78632478649</v>
          </cell>
          <cell r="AY70">
            <v>469959.452991453</v>
          </cell>
          <cell r="AZ70">
            <v>356842.59829059872</v>
          </cell>
          <cell r="BA70">
            <v>424735.19658119656</v>
          </cell>
          <cell r="BB70">
            <v>497250.0854700855</v>
          </cell>
          <cell r="BC70">
            <v>595854.61538461549</v>
          </cell>
          <cell r="BD70">
            <v>659789.7264957272</v>
          </cell>
          <cell r="BE70">
            <v>734469.65811965941</v>
          </cell>
          <cell r="BF70">
            <v>554975.69230769307</v>
          </cell>
          <cell r="BG70">
            <v>608537.45299145358</v>
          </cell>
          <cell r="BH70">
            <v>522111.47008546966</v>
          </cell>
          <cell r="BI70">
            <v>428647.57264957309</v>
          </cell>
          <cell r="BJ70">
            <v>468245.48717948789</v>
          </cell>
          <cell r="BK70">
            <v>975069.86324786383</v>
          </cell>
          <cell r="BL70">
            <v>982542.39316239499</v>
          </cell>
          <cell r="BM70">
            <v>607995.43589743529</v>
          </cell>
          <cell r="BN70">
            <v>591029.24786324822</v>
          </cell>
          <cell r="BO70">
            <v>856269.12820512836</v>
          </cell>
          <cell r="BP70">
            <v>1389442.4786324776</v>
          </cell>
          <cell r="BQ70">
            <v>879932.73504273454</v>
          </cell>
          <cell r="BR70">
            <v>924979.26495726558</v>
          </cell>
          <cell r="BS70">
            <v>814045.16239316214</v>
          </cell>
          <cell r="BT70">
            <v>414567.58888888889</v>
          </cell>
          <cell r="BU70">
            <v>543074.77692307695</v>
          </cell>
          <cell r="BV70">
            <v>1021954.4307692314</v>
          </cell>
          <cell r="BW70">
            <v>814235.03333333402</v>
          </cell>
          <cell r="BX70">
            <v>705383.67179487261</v>
          </cell>
          <cell r="BY70">
            <v>674070.94700854737</v>
          </cell>
          <cell r="BZ70">
            <v>636051.62735042768</v>
          </cell>
          <cell r="CA70">
            <v>415066.60170940193</v>
          </cell>
          <cell r="CB70">
            <v>250967.69316239315</v>
          </cell>
          <cell r="CC70">
            <v>364326.93504273507</v>
          </cell>
          <cell r="CD70">
            <v>255616.87264957267</v>
          </cell>
          <cell r="CE70">
            <v>268189.85555555573</v>
          </cell>
          <cell r="CF70">
            <v>279687.5495726497</v>
          </cell>
          <cell r="CG70">
            <v>1419840.996581197</v>
          </cell>
          <cell r="CH70">
            <v>1024220.0376068378</v>
          </cell>
          <cell r="CI70">
            <v>354789.95726495702</v>
          </cell>
          <cell r="CJ70">
            <v>357560.14188034204</v>
          </cell>
          <cell r="CK70">
            <v>554194.98803418805</v>
          </cell>
          <cell r="CL70">
            <v>279048.32478632493</v>
          </cell>
          <cell r="CM70">
            <v>348340.38974358962</v>
          </cell>
          <cell r="CN70">
            <v>380783.84358974401</v>
          </cell>
          <cell r="CO70">
            <v>119816.99487179486</v>
          </cell>
          <cell r="CP70">
            <v>878655.50085470197</v>
          </cell>
          <cell r="CQ70">
            <v>545059.80085470097</v>
          </cell>
          <cell r="CR70">
            <v>440811.76581196592</v>
          </cell>
          <cell r="CS70">
            <v>174092.77008547002</v>
          </cell>
          <cell r="CT70">
            <v>462738.36581196613</v>
          </cell>
          <cell r="CU70">
            <v>183277.10940170949</v>
          </cell>
          <cell r="CV70">
            <v>324806.13760683755</v>
          </cell>
          <cell r="CW70">
            <v>1018395.9529914536</v>
          </cell>
          <cell r="CX70">
            <v>2497252.8683760697</v>
          </cell>
          <cell r="CY70">
            <v>1099535.7905982907</v>
          </cell>
          <cell r="CZ70">
            <v>44332.307692307702</v>
          </cell>
          <cell r="DA70">
            <v>27396.923076923074</v>
          </cell>
          <cell r="DB70">
            <v>47995.897435897437</v>
          </cell>
          <cell r="DC70">
            <v>1402650.2564102558</v>
          </cell>
          <cell r="DD70">
            <v>750961.02564102598</v>
          </cell>
          <cell r="DE70">
            <v>602943.58974359033</v>
          </cell>
          <cell r="DF70">
            <v>646611.2820512827</v>
          </cell>
          <cell r="DG70">
            <v>1329326.1538461552</v>
          </cell>
          <cell r="DH70">
            <v>2461976.4102564156</v>
          </cell>
          <cell r="DI70">
            <v>462416.41025641002</v>
          </cell>
          <cell r="DJ70">
            <v>982421.53846153966</v>
          </cell>
          <cell r="DK70">
            <v>2431611.2820512829</v>
          </cell>
          <cell r="DL70">
            <v>747752.82051282004</v>
          </cell>
          <cell r="DM70">
            <v>696059.48717948771</v>
          </cell>
          <cell r="DN70">
            <v>783758.97435897496</v>
          </cell>
          <cell r="DO70">
            <v>960864.61538461677</v>
          </cell>
          <cell r="DP70">
            <v>1219948.7179487185</v>
          </cell>
          <cell r="DQ70">
            <v>1236688.2051282076</v>
          </cell>
          <cell r="DR70">
            <v>1196447.1794871809</v>
          </cell>
          <cell r="DS70">
            <v>702194.87179487268</v>
          </cell>
          <cell r="DT70">
            <v>557741.5384615392</v>
          </cell>
          <cell r="DU70">
            <v>598040.00000000081</v>
          </cell>
          <cell r="DV70">
            <v>720271.79487179534</v>
          </cell>
          <cell r="DW70">
            <v>920413.33333333617</v>
          </cell>
          <cell r="DX70">
            <v>737503.58974358998</v>
          </cell>
          <cell r="DY70">
            <v>904254.35897435888</v>
          </cell>
          <cell r="DZ70">
            <v>1392033.8461538476</v>
          </cell>
          <cell r="EA70">
            <v>897962.05128205218</v>
          </cell>
          <cell r="EB70">
            <v>463144.61538461602</v>
          </cell>
          <cell r="EC70">
            <v>359460.51282051305</v>
          </cell>
          <cell r="ED70">
            <v>290700.51282051275</v>
          </cell>
          <cell r="EE70">
            <v>180466.66666666677</v>
          </cell>
          <cell r="EF70">
            <v>266448.20512820513</v>
          </cell>
          <cell r="EG70">
            <v>257184.10256410253</v>
          </cell>
          <cell r="EH70">
            <v>238898.46153846118</v>
          </cell>
          <cell r="EI70">
            <v>280414.35897435929</v>
          </cell>
          <cell r="EJ70">
            <v>334137.43589743582</v>
          </cell>
          <cell r="EK70">
            <v>367724.1025641028</v>
          </cell>
          <cell r="EL70">
            <v>471600.00000000052</v>
          </cell>
          <cell r="EM70">
            <v>399601.02564102627</v>
          </cell>
          <cell r="EN70">
            <v>274232.82051282056</v>
          </cell>
          <cell r="EO70">
            <v>546805.12820512848</v>
          </cell>
          <cell r="EP70">
            <v>358459.48717948707</v>
          </cell>
          <cell r="EQ70">
            <v>331662.56410256441</v>
          </cell>
        </row>
        <row r="71">
          <cell r="V71" t="str">
            <v>Sec Sales</v>
          </cell>
          <cell r="AO71">
            <v>361841.71794871835</v>
          </cell>
          <cell r="AP71">
            <v>242738.229059829</v>
          </cell>
          <cell r="AQ71">
            <v>202832.35042735047</v>
          </cell>
          <cell r="AR71">
            <v>344308.8547008548</v>
          </cell>
          <cell r="AS71">
            <v>416450.43589743593</v>
          </cell>
          <cell r="AT71">
            <v>489683.00854700879</v>
          </cell>
          <cell r="AU71">
            <v>93550.854700854732</v>
          </cell>
          <cell r="AV71">
            <v>163891.2478632479</v>
          </cell>
          <cell r="AW71">
            <v>407728.99145299185</v>
          </cell>
          <cell r="AX71">
            <v>451229.60683760722</v>
          </cell>
          <cell r="AY71">
            <v>440359.5384615385</v>
          </cell>
          <cell r="AZ71">
            <v>376295.80341880379</v>
          </cell>
          <cell r="BA71">
            <v>335701.83760683762</v>
          </cell>
          <cell r="BB71">
            <v>400503.45299145323</v>
          </cell>
          <cell r="BC71">
            <v>403116.88034188066</v>
          </cell>
          <cell r="BD71">
            <v>523678.11111111124</v>
          </cell>
          <cell r="BE71">
            <v>739412.23418803478</v>
          </cell>
          <cell r="BF71">
            <v>695782.76923076995</v>
          </cell>
          <cell r="BG71">
            <v>448844.09401709447</v>
          </cell>
          <cell r="BH71">
            <v>559122.31623931671</v>
          </cell>
          <cell r="BI71">
            <v>545982.05470085482</v>
          </cell>
          <cell r="BJ71">
            <v>477248.4393162406</v>
          </cell>
          <cell r="BK71">
            <v>609495.95213675301</v>
          </cell>
          <cell r="BL71">
            <v>947440.87008547073</v>
          </cell>
          <cell r="BM71">
            <v>754022.14017094148</v>
          </cell>
          <cell r="BN71">
            <v>687968.25641025766</v>
          </cell>
          <cell r="BO71">
            <v>995011.26495726709</v>
          </cell>
          <cell r="BP71">
            <v>1182576.6700854704</v>
          </cell>
          <cell r="BQ71">
            <v>1154132.0871794876</v>
          </cell>
          <cell r="BR71">
            <v>758131.34358974406</v>
          </cell>
          <cell r="BS71">
            <v>694755.82905982947</v>
          </cell>
          <cell r="BT71">
            <v>597568.22136752179</v>
          </cell>
          <cell r="BU71">
            <v>707312.11367521447</v>
          </cell>
          <cell r="BV71">
            <v>651494.10085470113</v>
          </cell>
          <cell r="BW71">
            <v>752342.23589743639</v>
          </cell>
          <cell r="BX71">
            <v>687501.41837606928</v>
          </cell>
          <cell r="BY71">
            <v>616469.95897435921</v>
          </cell>
          <cell r="BZ71">
            <v>666573.62649572687</v>
          </cell>
          <cell r="CA71">
            <v>555814.50384615327</v>
          </cell>
          <cell r="CB71">
            <v>406262.73418803484</v>
          </cell>
          <cell r="CC71">
            <v>525963.02692307706</v>
          </cell>
          <cell r="CD71">
            <v>448398.1239316237</v>
          </cell>
          <cell r="CE71">
            <v>341974.68461538485</v>
          </cell>
          <cell r="CF71">
            <v>395216.30897435889</v>
          </cell>
          <cell r="CG71">
            <v>397903.89717948739</v>
          </cell>
          <cell r="CH71">
            <v>689072.72521367541</v>
          </cell>
          <cell r="CI71">
            <v>513907.28376068419</v>
          </cell>
          <cell r="CJ71">
            <v>484788.24709401728</v>
          </cell>
          <cell r="CK71">
            <v>569232.02068376075</v>
          </cell>
          <cell r="CL71">
            <v>623674.56111111061</v>
          </cell>
          <cell r="CM71">
            <v>527645.14572649612</v>
          </cell>
          <cell r="CN71">
            <v>578163.91410256433</v>
          </cell>
          <cell r="CO71">
            <v>376500.53034188098</v>
          </cell>
          <cell r="CP71">
            <v>430569.52350427362</v>
          </cell>
          <cell r="CQ71">
            <v>574358.09521367564</v>
          </cell>
          <cell r="CR71">
            <v>554137.8599145303</v>
          </cell>
          <cell r="CS71">
            <v>356708.85897435888</v>
          </cell>
          <cell r="CT71">
            <v>517598.63333333429</v>
          </cell>
          <cell r="CU71">
            <v>401765.75726495736</v>
          </cell>
          <cell r="CV71">
            <v>424849.74923076952</v>
          </cell>
          <cell r="CW71">
            <v>608027.86410256464</v>
          </cell>
          <cell r="CX71">
            <v>1393060.2217948739</v>
          </cell>
          <cell r="CY71">
            <v>1401545.5897435902</v>
          </cell>
          <cell r="CZ71">
            <v>491165.94871794869</v>
          </cell>
          <cell r="DA71">
            <v>374894.35897435894</v>
          </cell>
          <cell r="DB71">
            <v>359733.33333333343</v>
          </cell>
          <cell r="DC71">
            <v>653555.38461538439</v>
          </cell>
          <cell r="DD71">
            <v>843589.23076923145</v>
          </cell>
          <cell r="DE71">
            <v>688647.17948717962</v>
          </cell>
          <cell r="DF71">
            <v>890583.48717948806</v>
          </cell>
          <cell r="DG71">
            <v>1567300.4102564126</v>
          </cell>
          <cell r="DH71">
            <v>836503.07692307828</v>
          </cell>
          <cell r="DI71">
            <v>711845.33333333395</v>
          </cell>
          <cell r="DJ71">
            <v>1107526.0512820522</v>
          </cell>
          <cell r="DK71">
            <v>1462393.5384615408</v>
          </cell>
          <cell r="DL71">
            <v>1008711.4871794881</v>
          </cell>
          <cell r="DM71">
            <v>1022792.512820514</v>
          </cell>
          <cell r="DN71">
            <v>965741.12820512848</v>
          </cell>
          <cell r="DO71">
            <v>982752.30769230728</v>
          </cell>
          <cell r="DP71">
            <v>1028440</v>
          </cell>
          <cell r="DQ71">
            <v>1192430.5641025663</v>
          </cell>
          <cell r="DR71">
            <v>1204745.0256410262</v>
          </cell>
          <cell r="DS71">
            <v>898311.23076923168</v>
          </cell>
          <cell r="DT71">
            <v>791407.94871794956</v>
          </cell>
          <cell r="DU71">
            <v>675406.66666666744</v>
          </cell>
          <cell r="DV71">
            <v>946712.10256410239</v>
          </cell>
          <cell r="DW71">
            <v>770462.05128205195</v>
          </cell>
          <cell r="DX71">
            <v>775716.41025641095</v>
          </cell>
          <cell r="DY71">
            <v>868333.94871794886</v>
          </cell>
          <cell r="DZ71">
            <v>980366.15384615329</v>
          </cell>
          <cell r="EA71">
            <v>1175932.615384616</v>
          </cell>
          <cell r="EB71">
            <v>655013.53846153885</v>
          </cell>
          <cell r="EC71">
            <v>633823.28205128247</v>
          </cell>
          <cell r="ED71">
            <v>560780.51282051264</v>
          </cell>
          <cell r="EE71">
            <v>373384.41025641031</v>
          </cell>
          <cell r="EF71">
            <v>413129.74358974374</v>
          </cell>
          <cell r="EG71">
            <v>434058.46153846121</v>
          </cell>
          <cell r="EH71">
            <v>498700.51282051275</v>
          </cell>
          <cell r="EI71">
            <v>387362.15384615329</v>
          </cell>
          <cell r="EJ71">
            <v>465765.7435897438</v>
          </cell>
          <cell r="EK71">
            <v>524855.38461538474</v>
          </cell>
          <cell r="EL71">
            <v>604125.94871794945</v>
          </cell>
          <cell r="EM71">
            <v>426324.92307692277</v>
          </cell>
          <cell r="EN71">
            <v>359432</v>
          </cell>
          <cell r="EO71">
            <v>422747.79487179482</v>
          </cell>
          <cell r="EP71">
            <v>372968.30769230763</v>
          </cell>
          <cell r="EQ71">
            <v>486260.30769230798</v>
          </cell>
        </row>
        <row r="72">
          <cell r="V72" t="str">
            <v>Wk End Stock</v>
          </cell>
          <cell r="AO72">
            <v>676622.88205128256</v>
          </cell>
          <cell r="AP72">
            <v>644079.54188034229</v>
          </cell>
          <cell r="AQ72">
            <v>650214.79829059902</v>
          </cell>
          <cell r="AR72">
            <v>702981.03760683758</v>
          </cell>
          <cell r="AS72">
            <v>832273.67863247928</v>
          </cell>
          <cell r="AT72">
            <v>678707.21709401766</v>
          </cell>
          <cell r="AU72">
            <v>756811.53846153873</v>
          </cell>
          <cell r="AV72">
            <v>847032.63589743595</v>
          </cell>
          <cell r="AW72">
            <v>817084.39658119751</v>
          </cell>
          <cell r="AX72">
            <v>719149.93504273565</v>
          </cell>
          <cell r="AY72">
            <v>743374.75555555685</v>
          </cell>
          <cell r="AZ72">
            <v>721009.94358974358</v>
          </cell>
          <cell r="BA72">
            <v>822454.31111111178</v>
          </cell>
          <cell r="BB72">
            <v>921388.32820512936</v>
          </cell>
          <cell r="BC72">
            <v>1111889.7042735054</v>
          </cell>
          <cell r="BD72">
            <v>1319632.7384615398</v>
          </cell>
          <cell r="BE72">
            <v>1306079.0341880356</v>
          </cell>
          <cell r="BF72">
            <v>1239207.1709401722</v>
          </cell>
          <cell r="BG72">
            <v>1400581.4529914546</v>
          </cell>
          <cell r="BH72">
            <v>1425683.8376068389</v>
          </cell>
          <cell r="BI72">
            <v>1344231.1504273512</v>
          </cell>
          <cell r="BJ72">
            <v>1378641.9418803416</v>
          </cell>
          <cell r="BK72">
            <v>1725109.733333335</v>
          </cell>
          <cell r="BL72">
            <v>1957488.3846153857</v>
          </cell>
          <cell r="BM72">
            <v>1795334.1760683781</v>
          </cell>
          <cell r="BN72">
            <v>1666830.3299145307</v>
          </cell>
          <cell r="BO72">
            <v>1494653.9025641037</v>
          </cell>
          <cell r="BP72">
            <v>1936518.2752136756</v>
          </cell>
          <cell r="BQ72">
            <v>1764511.9829059865</v>
          </cell>
          <cell r="BR72">
            <v>1971325.4940170958</v>
          </cell>
          <cell r="BS72">
            <v>2093200.4136752139</v>
          </cell>
          <cell r="BT72">
            <v>1902860.6111111129</v>
          </cell>
          <cell r="BU72">
            <v>1715842.1581196601</v>
          </cell>
          <cell r="BV72">
            <v>2219735.8307692329</v>
          </cell>
          <cell r="BW72">
            <v>2314018.8965812</v>
          </cell>
          <cell r="BX72">
            <v>2402744.7179487199</v>
          </cell>
          <cell r="BY72">
            <v>2441789.1491453033</v>
          </cell>
          <cell r="BZ72">
            <v>2425457.5619658167</v>
          </cell>
          <cell r="CA72">
            <v>2120933.7230769275</v>
          </cell>
          <cell r="CB72">
            <v>1828932.4905982923</v>
          </cell>
          <cell r="CC72">
            <v>1875472.8585470114</v>
          </cell>
          <cell r="CD72">
            <v>1706504.2123931667</v>
          </cell>
          <cell r="CE72">
            <v>1616466.9517094044</v>
          </cell>
          <cell r="CF72">
            <v>1548382.7846153879</v>
          </cell>
          <cell r="CG72">
            <v>2595313.5494017103</v>
          </cell>
          <cell r="CH72">
            <v>2228109.5435897447</v>
          </cell>
          <cell r="CI72">
            <v>2185737.3778632521</v>
          </cell>
          <cell r="CJ72">
            <v>1918559.2641025693</v>
          </cell>
          <cell r="CK72">
            <v>2064716.3297435942</v>
          </cell>
          <cell r="CL72">
            <v>1733229.131880346</v>
          </cell>
          <cell r="CM72">
            <v>2152364.4126495756</v>
          </cell>
          <cell r="CN72">
            <v>1996693.5036752175</v>
          </cell>
          <cell r="CO72">
            <v>1729557.5194871824</v>
          </cell>
          <cell r="CP72">
            <v>2216795.8088034205</v>
          </cell>
          <cell r="CQ72">
            <v>2224650.3366666716</v>
          </cell>
          <cell r="CR72">
            <v>2095941.5844444477</v>
          </cell>
          <cell r="CS72">
            <v>1949404.4677777826</v>
          </cell>
          <cell r="CT72">
            <v>1908680.4797435936</v>
          </cell>
          <cell r="CU72">
            <v>1694061.4064102601</v>
          </cell>
          <cell r="CV72">
            <v>1627418.687350431</v>
          </cell>
          <cell r="CW72">
            <v>2073925.4685470101</v>
          </cell>
          <cell r="CX72">
            <v>3187896.3484615437</v>
          </cell>
          <cell r="CY72">
            <v>2903763.2629914535</v>
          </cell>
          <cell r="CZ72">
            <v>2634325.333333334</v>
          </cell>
          <cell r="DA72">
            <v>2284317.1282051317</v>
          </cell>
          <cell r="DB72">
            <v>1975472</v>
          </cell>
          <cell r="DC72">
            <v>2928767.692307693</v>
          </cell>
          <cell r="DD72">
            <v>2885539.4871794879</v>
          </cell>
          <cell r="DE72">
            <v>3063063.5897435918</v>
          </cell>
          <cell r="DF72">
            <v>2543436.0000000056</v>
          </cell>
          <cell r="DG72">
            <v>2490101.2307692491</v>
          </cell>
          <cell r="DH72">
            <v>4087892.5128205162</v>
          </cell>
          <cell r="DI72">
            <v>3838932.3076923154</v>
          </cell>
          <cell r="DJ72">
            <v>3742772.4102564193</v>
          </cell>
          <cell r="DK72">
            <v>4872227.0769230733</v>
          </cell>
          <cell r="DL72">
            <v>4551765.025641026</v>
          </cell>
          <cell r="DM72">
            <v>4231238.1538461661</v>
          </cell>
          <cell r="DN72">
            <v>3805816.000000014</v>
          </cell>
          <cell r="DO72">
            <v>3813182.666666674</v>
          </cell>
          <cell r="DP72">
            <v>3923536.5128205218</v>
          </cell>
          <cell r="DQ72">
            <v>3918830.564102571</v>
          </cell>
          <cell r="DR72">
            <v>3856466.5641025668</v>
          </cell>
          <cell r="DS72">
            <v>3681604.5641025743</v>
          </cell>
          <cell r="DT72">
            <v>3357707.3846153943</v>
          </cell>
          <cell r="DU72">
            <v>3046126.8717948822</v>
          </cell>
          <cell r="DV72">
            <v>3019427.0769230821</v>
          </cell>
          <cell r="DW72">
            <v>3187636.8205128252</v>
          </cell>
          <cell r="DX72">
            <v>3184954.2564102616</v>
          </cell>
          <cell r="DY72">
            <v>3245212.1025641076</v>
          </cell>
          <cell r="DZ72">
            <v>3676379.2820512895</v>
          </cell>
          <cell r="EA72">
            <v>3566827.1794871865</v>
          </cell>
          <cell r="EB72">
            <v>3375689.538461545</v>
          </cell>
          <cell r="EC72">
            <v>3197331.8974359049</v>
          </cell>
          <cell r="ED72">
            <v>2935360.10256411</v>
          </cell>
          <cell r="EE72">
            <v>2767445.4358974425</v>
          </cell>
          <cell r="EF72">
            <v>2635368.0000000061</v>
          </cell>
          <cell r="EG72">
            <v>2453690.5641025682</v>
          </cell>
          <cell r="EH72">
            <v>2434411.5897435909</v>
          </cell>
          <cell r="EI72">
            <v>2259162.6666666698</v>
          </cell>
          <cell r="EJ72">
            <v>2115321.5384615376</v>
          </cell>
          <cell r="EK72">
            <v>2071367.6923076946</v>
          </cell>
          <cell r="EL72">
            <v>1955425.3333333374</v>
          </cell>
          <cell r="EM72">
            <v>1964977.3333333386</v>
          </cell>
          <cell r="EN72">
            <v>1895136.9230769274</v>
          </cell>
          <cell r="EO72">
            <v>2103690.6666666688</v>
          </cell>
          <cell r="EP72">
            <v>2114076.2051282097</v>
          </cell>
          <cell r="EQ72">
            <v>1970697.4358974404</v>
          </cell>
        </row>
        <row r="73">
          <cell r="V73" t="str">
            <v>Pri Sales</v>
          </cell>
          <cell r="AO73">
            <v>4272774.3162393142</v>
          </cell>
          <cell r="AP73">
            <v>6310252.1367521361</v>
          </cell>
          <cell r="AQ73">
            <v>6481879.3589743664</v>
          </cell>
          <cell r="AR73">
            <v>7669964.4102564072</v>
          </cell>
          <cell r="AS73">
            <v>7449912.0085469997</v>
          </cell>
          <cell r="AT73">
            <v>7191645.384615385</v>
          </cell>
          <cell r="AU73">
            <v>2384029.0598290595</v>
          </cell>
          <cell r="AV73">
            <v>2640793.9316239315</v>
          </cell>
          <cell r="AW73">
            <v>1888783.3931623925</v>
          </cell>
          <cell r="AX73">
            <v>6939463.333333334</v>
          </cell>
          <cell r="AY73">
            <v>7756345.0153846173</v>
          </cell>
          <cell r="AZ73">
            <v>7835302.8273504274</v>
          </cell>
          <cell r="BA73">
            <v>8405067.603418801</v>
          </cell>
          <cell r="BB73">
            <v>7561974.3145299144</v>
          </cell>
          <cell r="BC73">
            <v>7387620.5948717892</v>
          </cell>
          <cell r="BD73">
            <v>6885116.0478632469</v>
          </cell>
          <cell r="BE73">
            <v>9136162.8632478621</v>
          </cell>
          <cell r="BF73">
            <v>7438757.8837606786</v>
          </cell>
          <cell r="BG73">
            <v>4422302.0170940189</v>
          </cell>
          <cell r="BH73">
            <v>7954475.444444444</v>
          </cell>
          <cell r="BI73">
            <v>6535289.3999999966</v>
          </cell>
          <cell r="BJ73">
            <v>5179406.6581196561</v>
          </cell>
          <cell r="BK73">
            <v>5872331.834188032</v>
          </cell>
          <cell r="BL73">
            <v>5458841.0136752138</v>
          </cell>
          <cell r="BM73">
            <v>4452874.1538461549</v>
          </cell>
          <cell r="BN73">
            <v>4429874.1777777774</v>
          </cell>
          <cell r="BO73">
            <v>3614968.781196584</v>
          </cell>
          <cell r="BP73">
            <v>3673339.6153846155</v>
          </cell>
          <cell r="BQ73">
            <v>10782600.830769232</v>
          </cell>
          <cell r="BR73">
            <v>8057276.2341880267</v>
          </cell>
          <cell r="BS73">
            <v>11472180.651282055</v>
          </cell>
          <cell r="BT73">
            <v>7659610.2136752168</v>
          </cell>
          <cell r="BU73">
            <v>8339857.58974359</v>
          </cell>
          <cell r="BV73">
            <v>7811998.3726495756</v>
          </cell>
          <cell r="BW73">
            <v>9389153.3145299051</v>
          </cell>
          <cell r="BX73">
            <v>6538949.8324786276</v>
          </cell>
          <cell r="BY73">
            <v>4706416.333333333</v>
          </cell>
          <cell r="BZ73">
            <v>8118967.1059829062</v>
          </cell>
          <cell r="CA73">
            <v>10641802.617094019</v>
          </cell>
          <cell r="CB73">
            <v>4733559.6905982886</v>
          </cell>
          <cell r="CC73">
            <v>7852694.0837606816</v>
          </cell>
          <cell r="CD73">
            <v>10329047.263247853</v>
          </cell>
          <cell r="CE73">
            <v>6863674.8222222226</v>
          </cell>
          <cell r="CF73">
            <v>6988651.5316239316</v>
          </cell>
          <cell r="CG73">
            <v>5863513.4717948707</v>
          </cell>
          <cell r="CH73">
            <v>7157451.8461538469</v>
          </cell>
          <cell r="CI73">
            <v>7038578.4529914493</v>
          </cell>
          <cell r="CJ73">
            <v>6712133.0478632413</v>
          </cell>
          <cell r="CK73">
            <v>9030150.2239316124</v>
          </cell>
          <cell r="CL73">
            <v>7783294.5999999931</v>
          </cell>
          <cell r="CM73">
            <v>7263245.3452991406</v>
          </cell>
          <cell r="CN73">
            <v>7115310.3675213624</v>
          </cell>
          <cell r="DB73">
            <v>6348132.3076923098</v>
          </cell>
          <cell r="DC73">
            <v>7245492.3076923098</v>
          </cell>
          <cell r="DD73">
            <v>5918661.025641025</v>
          </cell>
          <cell r="DE73">
            <v>7122094.8717948701</v>
          </cell>
          <cell r="DF73">
            <v>3857791.7948717936</v>
          </cell>
          <cell r="DG73">
            <v>8702013.3333333395</v>
          </cell>
          <cell r="DH73">
            <v>5154782.5641025612</v>
          </cell>
          <cell r="DI73">
            <v>4988756.9230769221</v>
          </cell>
          <cell r="DJ73">
            <v>4698362.0512820538</v>
          </cell>
          <cell r="DK73">
            <v>6057595.384615385</v>
          </cell>
          <cell r="DL73">
            <v>5772406.6666666642</v>
          </cell>
          <cell r="DM73">
            <v>10763763.589743588</v>
          </cell>
          <cell r="DN73">
            <v>6875144.1025641011</v>
          </cell>
          <cell r="DO73">
            <v>5805498.461538462</v>
          </cell>
          <cell r="DP73">
            <v>6606419.4871794879</v>
          </cell>
          <cell r="DQ73">
            <v>5755637.948717948</v>
          </cell>
          <cell r="DR73">
            <v>6257628.7179487199</v>
          </cell>
          <cell r="DS73">
            <v>6154675.8974358961</v>
          </cell>
          <cell r="DT73">
            <v>5588870.2564102551</v>
          </cell>
          <cell r="DU73">
            <v>5345608.717948718</v>
          </cell>
          <cell r="DV73">
            <v>5700680.0000000009</v>
          </cell>
          <cell r="DW73">
            <v>6418712.3076923108</v>
          </cell>
          <cell r="DX73">
            <v>5778709.230769231</v>
          </cell>
          <cell r="DY73">
            <v>4782215.384615385</v>
          </cell>
          <cell r="DZ73">
            <v>7746117.9487179527</v>
          </cell>
          <cell r="EA73">
            <v>7688190.7692307746</v>
          </cell>
          <cell r="EB73">
            <v>6563180.0000000028</v>
          </cell>
          <cell r="EC73">
            <v>7075365.641025641</v>
          </cell>
          <cell r="ED73">
            <v>6032620.0000000047</v>
          </cell>
          <cell r="EE73">
            <v>4607299.4871794851</v>
          </cell>
          <cell r="EF73">
            <v>5012976.41025641</v>
          </cell>
          <cell r="EG73">
            <v>6416363.0769230714</v>
          </cell>
          <cell r="EH73">
            <v>7967390.256410257</v>
          </cell>
          <cell r="EI73">
            <v>8880163.58974359</v>
          </cell>
          <cell r="EJ73">
            <v>6920293.3333333312</v>
          </cell>
          <cell r="EK73">
            <v>6014153.3333333321</v>
          </cell>
          <cell r="EL73">
            <v>6213909.2307692263</v>
          </cell>
          <cell r="EM73">
            <v>5892740.0000000009</v>
          </cell>
          <cell r="EN73">
            <v>4123703.0769230765</v>
          </cell>
          <cell r="EO73">
            <v>7826087.4358974351</v>
          </cell>
          <cell r="EP73">
            <v>6128544.102564103</v>
          </cell>
          <cell r="EQ73">
            <v>6726944.1025640992</v>
          </cell>
        </row>
        <row r="74">
          <cell r="V74" t="str">
            <v>Sec Sales</v>
          </cell>
          <cell r="AO74">
            <v>4904509.6196581172</v>
          </cell>
          <cell r="AP74">
            <v>5657377.5726495627</v>
          </cell>
          <cell r="AQ74">
            <v>6262831.4089743579</v>
          </cell>
          <cell r="AR74">
            <v>7345961.1581196561</v>
          </cell>
          <cell r="AS74">
            <v>7114332.1538461475</v>
          </cell>
          <cell r="AT74">
            <v>7019210.7179487217</v>
          </cell>
          <cell r="AU74">
            <v>2801836.7435897444</v>
          </cell>
          <cell r="AV74">
            <v>3913262.0974358986</v>
          </cell>
          <cell r="AW74">
            <v>3201195.3256410244</v>
          </cell>
          <cell r="AX74">
            <v>7143874.2350427303</v>
          </cell>
          <cell r="AY74">
            <v>8741964.3914529942</v>
          </cell>
          <cell r="AZ74">
            <v>7165727.1282051271</v>
          </cell>
          <cell r="BA74">
            <v>7930693.5230769226</v>
          </cell>
          <cell r="BB74">
            <v>7487261.4649572643</v>
          </cell>
          <cell r="BC74">
            <v>6730616.1623931639</v>
          </cell>
          <cell r="BD74">
            <v>8268423.2752136709</v>
          </cell>
          <cell r="BE74">
            <v>8333586.1213675225</v>
          </cell>
          <cell r="BF74">
            <v>7575591.9128205078</v>
          </cell>
          <cell r="BG74">
            <v>5055023.9188034236</v>
          </cell>
          <cell r="BH74">
            <v>8203603.9170940211</v>
          </cell>
          <cell r="BI74">
            <v>6748725.6205128161</v>
          </cell>
          <cell r="BJ74">
            <v>6023541.317094015</v>
          </cell>
          <cell r="BK74">
            <v>5894436.0555555448</v>
          </cell>
          <cell r="BL74">
            <v>6343797.1444444386</v>
          </cell>
          <cell r="BM74">
            <v>4678892.5358974393</v>
          </cell>
          <cell r="BN74">
            <v>4031256.4059829055</v>
          </cell>
          <cell r="BO74">
            <v>3797425.5538461539</v>
          </cell>
          <cell r="BP74">
            <v>4186190.9247863269</v>
          </cell>
          <cell r="BQ74">
            <v>9687899.8572649639</v>
          </cell>
          <cell r="BR74">
            <v>8590528.8256410249</v>
          </cell>
          <cell r="BS74">
            <v>9810183.2376068439</v>
          </cell>
          <cell r="BT74">
            <v>8894023.8837606832</v>
          </cell>
          <cell r="BU74">
            <v>8233182.6273504281</v>
          </cell>
          <cell r="BV74">
            <v>7590805.5632478632</v>
          </cell>
          <cell r="BW74">
            <v>8547222.0495726485</v>
          </cell>
          <cell r="BX74">
            <v>7236028.8572649555</v>
          </cell>
          <cell r="BY74">
            <v>6027563.1102564065</v>
          </cell>
          <cell r="BZ74">
            <v>7783754.8846153924</v>
          </cell>
          <cell r="CA74">
            <v>10148556.659829056</v>
          </cell>
          <cell r="CB74">
            <v>5518339.0786324749</v>
          </cell>
          <cell r="CC74">
            <v>7588476.5794871775</v>
          </cell>
          <cell r="CD74">
            <v>8524281.5811965857</v>
          </cell>
          <cell r="CE74">
            <v>7119799.2230769163</v>
          </cell>
          <cell r="CF74">
            <v>7013011.4427350396</v>
          </cell>
          <cell r="CG74">
            <v>6760852.4991452964</v>
          </cell>
          <cell r="CH74">
            <v>6872363.347863243</v>
          </cell>
          <cell r="CI74">
            <v>7084005.3837606879</v>
          </cell>
          <cell r="CJ74">
            <v>7099213.6709401654</v>
          </cell>
          <cell r="CK74">
            <v>7427769.6162393168</v>
          </cell>
          <cell r="CL74">
            <v>8151572.7170940163</v>
          </cell>
          <cell r="CM74">
            <v>7301813.7461538455</v>
          </cell>
          <cell r="CN74">
            <v>7680567.5948717883</v>
          </cell>
          <cell r="CO74">
            <v>5638702.2760683736</v>
          </cell>
          <cell r="CP74">
            <v>8796568.758974351</v>
          </cell>
          <cell r="CQ74">
            <v>10280783.442735033</v>
          </cell>
          <cell r="CR74">
            <v>9358871.462393159</v>
          </cell>
          <cell r="CS74">
            <v>4979452.7623931635</v>
          </cell>
          <cell r="CT74">
            <v>6276242.8188034212</v>
          </cell>
          <cell r="CU74">
            <v>9005446.9521367475</v>
          </cell>
          <cell r="CV74">
            <v>9939806.7316239309</v>
          </cell>
          <cell r="CW74">
            <v>8088823.0358974338</v>
          </cell>
          <cell r="CX74">
            <v>8960077.1316239275</v>
          </cell>
          <cell r="CY74">
            <v>9193769.4820512831</v>
          </cell>
          <cell r="CZ74">
            <v>8557181.8683760688</v>
          </cell>
          <cell r="DA74">
            <v>8310406.1999999983</v>
          </cell>
          <cell r="DB74">
            <v>5874730.7692307727</v>
          </cell>
          <cell r="DC74">
            <v>6005757.4358974323</v>
          </cell>
          <cell r="DD74">
            <v>5606236.9230769258</v>
          </cell>
          <cell r="DE74">
            <v>6617196.923076923</v>
          </cell>
          <cell r="DF74">
            <v>5098345.6410256429</v>
          </cell>
          <cell r="DG74">
            <v>9661741.5384615399</v>
          </cell>
          <cell r="DH74">
            <v>5452601.025641025</v>
          </cell>
          <cell r="DI74">
            <v>5564670.769230769</v>
          </cell>
          <cell r="DJ74">
            <v>5033832.3076923061</v>
          </cell>
          <cell r="DK74">
            <v>5495128.820512821</v>
          </cell>
          <cell r="DL74">
            <v>5730764.256410257</v>
          </cell>
          <cell r="DM74">
            <v>7644828.4102564119</v>
          </cell>
          <cell r="DN74">
            <v>7164558.512820513</v>
          </cell>
          <cell r="DO74">
            <v>6946153.5897435909</v>
          </cell>
          <cell r="DP74">
            <v>7261649.7948717959</v>
          </cell>
          <cell r="DQ74">
            <v>6577709.5384615408</v>
          </cell>
          <cell r="DR74">
            <v>5828328.2051282013</v>
          </cell>
          <cell r="DS74">
            <v>6444145.1282051299</v>
          </cell>
          <cell r="DT74">
            <v>5887489.7435897393</v>
          </cell>
          <cell r="DU74">
            <v>5683620.0000000009</v>
          </cell>
          <cell r="DV74">
            <v>5849449.8461538479</v>
          </cell>
          <cell r="DW74">
            <v>6402169.1282051317</v>
          </cell>
          <cell r="DX74">
            <v>6328752.2564102542</v>
          </cell>
          <cell r="DY74">
            <v>5040349.384615384</v>
          </cell>
          <cell r="DZ74">
            <v>6700433.8461538479</v>
          </cell>
          <cell r="EA74">
            <v>8700497.4358974341</v>
          </cell>
          <cell r="EB74">
            <v>6768969.8461538469</v>
          </cell>
          <cell r="EC74">
            <v>6978994.7179487171</v>
          </cell>
          <cell r="ED74">
            <v>6152621.1282051299</v>
          </cell>
          <cell r="EE74">
            <v>5201276.153846154</v>
          </cell>
          <cell r="EF74">
            <v>5135883.2820512857</v>
          </cell>
          <cell r="EG74">
            <v>5739615.8461538441</v>
          </cell>
          <cell r="EH74">
            <v>7850204.8717948729</v>
          </cell>
          <cell r="EI74">
            <v>8314652.2051282059</v>
          </cell>
          <cell r="EJ74">
            <v>6938761.4871794907</v>
          </cell>
          <cell r="EK74">
            <v>6123159.4017093992</v>
          </cell>
          <cell r="EL74">
            <v>5953508.0512820501</v>
          </cell>
          <cell r="EM74">
            <v>5269348.2051282013</v>
          </cell>
          <cell r="EN74">
            <v>4625511.948717949</v>
          </cell>
          <cell r="EO74">
            <v>6509870.1025641011</v>
          </cell>
          <cell r="EP74">
            <v>6373712.2051282022</v>
          </cell>
          <cell r="EQ74">
            <v>6251143.5384615371</v>
          </cell>
        </row>
        <row r="75">
          <cell r="V75" t="str">
            <v>Wk End Stock</v>
          </cell>
          <cell r="AO75">
            <v>4999789.9358974388</v>
          </cell>
          <cell r="AP75">
            <v>5813551.9987179525</v>
          </cell>
          <cell r="AQ75">
            <v>5872504.1025641039</v>
          </cell>
          <cell r="AR75">
            <v>6252225.196581197</v>
          </cell>
          <cell r="AS75">
            <v>6683585.1709401673</v>
          </cell>
          <cell r="AT75">
            <v>5886225.8119658148</v>
          </cell>
          <cell r="AU75">
            <v>5523199.8589743637</v>
          </cell>
          <cell r="AV75">
            <v>4084427.49230769</v>
          </cell>
          <cell r="AW75">
            <v>3816716.927350427</v>
          </cell>
          <cell r="AX75">
            <v>6513514.1623931676</v>
          </cell>
          <cell r="AY75">
            <v>5504566.8034188049</v>
          </cell>
          <cell r="AZ75">
            <v>6149073.0837606778</v>
          </cell>
          <cell r="BA75">
            <v>6504674.1247863257</v>
          </cell>
          <cell r="BB75">
            <v>6906992.748717946</v>
          </cell>
          <cell r="BC75">
            <v>7391817.2598290574</v>
          </cell>
          <cell r="BD75">
            <v>6791105.7128205169</v>
          </cell>
          <cell r="BE75">
            <v>7658787.3811965808</v>
          </cell>
          <cell r="BF75">
            <v>7195159.0376068382</v>
          </cell>
          <cell r="BG75">
            <v>6650771.2196581131</v>
          </cell>
          <cell r="BH75">
            <v>6644350.899145293</v>
          </cell>
          <cell r="BI75">
            <v>6357138.6410256363</v>
          </cell>
          <cell r="BJ75">
            <v>5347179.1752136778</v>
          </cell>
          <cell r="BK75">
            <v>5396201.0307692271</v>
          </cell>
          <cell r="BL75">
            <v>4572368.5068376092</v>
          </cell>
          <cell r="BM75">
            <v>4456926.2632478634</v>
          </cell>
          <cell r="BN75">
            <v>4958283.3188034184</v>
          </cell>
          <cell r="BO75">
            <v>4683052.5444444409</v>
          </cell>
          <cell r="BP75">
            <v>4006899.2264957284</v>
          </cell>
          <cell r="BQ75">
            <v>5406190.1641025627</v>
          </cell>
          <cell r="BR75">
            <v>4890840.7042735042</v>
          </cell>
          <cell r="BS75">
            <v>6402803.3504273482</v>
          </cell>
          <cell r="BT75">
            <v>5262852.6957264952</v>
          </cell>
          <cell r="BU75">
            <v>5444056.9025640972</v>
          </cell>
          <cell r="BV75">
            <v>5614859.7717948649</v>
          </cell>
          <cell r="BW75">
            <v>7373849.7871794775</v>
          </cell>
          <cell r="BX75">
            <v>6736032.7435897375</v>
          </cell>
          <cell r="BY75">
            <v>5339850.7410256378</v>
          </cell>
          <cell r="BZ75">
            <v>5770150.0495726513</v>
          </cell>
          <cell r="CA75">
            <v>6144570.0153846173</v>
          </cell>
          <cell r="CB75">
            <v>5264176.3119658129</v>
          </cell>
          <cell r="CC75">
            <v>6033812.1948717963</v>
          </cell>
          <cell r="CD75">
            <v>7719380.2324786317</v>
          </cell>
          <cell r="CE75">
            <v>7125196.6316239219</v>
          </cell>
          <cell r="CF75">
            <v>7642627.0538461516</v>
          </cell>
          <cell r="CG75">
            <v>6729218.8777777739</v>
          </cell>
          <cell r="CH75">
            <v>7106560.0470085451</v>
          </cell>
          <cell r="CI75">
            <v>7101763.9769230792</v>
          </cell>
          <cell r="CJ75">
            <v>6695267.3094017059</v>
          </cell>
          <cell r="CK75">
            <v>8285212.2658119574</v>
          </cell>
          <cell r="CL75">
            <v>7815623.6376068359</v>
          </cell>
          <cell r="CM75">
            <v>8156683.6863247817</v>
          </cell>
          <cell r="CN75">
            <v>7601390.7991452981</v>
          </cell>
          <cell r="DB75">
            <v>6026323.1196581144</v>
          </cell>
          <cell r="DC75">
            <v>7161431.3247863241</v>
          </cell>
          <cell r="DD75">
            <v>7421381.5811965764</v>
          </cell>
          <cell r="DE75">
            <v>8144731.8376068305</v>
          </cell>
          <cell r="DF75">
            <v>6319716.0683760699</v>
          </cell>
          <cell r="DG75">
            <v>5793466.8376068333</v>
          </cell>
          <cell r="DH75">
            <v>6006601.1965811923</v>
          </cell>
          <cell r="DI75">
            <v>5125825.8119658111</v>
          </cell>
          <cell r="DJ75">
            <v>4841615.5555555541</v>
          </cell>
          <cell r="DK75">
            <v>5558542.1196581144</v>
          </cell>
          <cell r="DL75">
            <v>5559834.786324787</v>
          </cell>
          <cell r="DM75">
            <v>8513276.1196581144</v>
          </cell>
          <cell r="DN75">
            <v>8236570.94017094</v>
          </cell>
          <cell r="DO75">
            <v>7206894.273504273</v>
          </cell>
          <cell r="DP75">
            <v>6639143.9658119669</v>
          </cell>
          <cell r="DQ75">
            <v>5847771.8632478649</v>
          </cell>
          <cell r="DR75">
            <v>6401426.735042735</v>
          </cell>
          <cell r="DS75">
            <v>6176816.9914529901</v>
          </cell>
          <cell r="DT75">
            <v>5802080.581196581</v>
          </cell>
          <cell r="DU75">
            <v>5434677.5042735059</v>
          </cell>
          <cell r="DV75">
            <v>5179026.6324786302</v>
          </cell>
          <cell r="DW75">
            <v>5484892.888888889</v>
          </cell>
          <cell r="DX75">
            <v>4911138.5811965782</v>
          </cell>
          <cell r="DY75">
            <v>4993326.1196581172</v>
          </cell>
          <cell r="DZ75">
            <v>6181469.70940171</v>
          </cell>
          <cell r="EA75">
            <v>6139754.3247863222</v>
          </cell>
          <cell r="EB75">
            <v>6084435.931623932</v>
          </cell>
          <cell r="EC75">
            <v>6250030.2735042749</v>
          </cell>
          <cell r="ED75">
            <v>6237155.2991453009</v>
          </cell>
          <cell r="EE75">
            <v>5468749.9145299122</v>
          </cell>
          <cell r="EF75">
            <v>5521592.273504273</v>
          </cell>
          <cell r="EG75">
            <v>6184497.965811966</v>
          </cell>
          <cell r="EH75">
            <v>6408942.8376068389</v>
          </cell>
          <cell r="EI75">
            <v>7170072.6837606858</v>
          </cell>
          <cell r="EJ75">
            <v>7237447.6068376023</v>
          </cell>
          <cell r="EK75">
            <v>7200732.3076923154</v>
          </cell>
          <cell r="EL75">
            <v>7486595.025641026</v>
          </cell>
          <cell r="EM75">
            <v>7874639.6410256401</v>
          </cell>
          <cell r="EN75">
            <v>7320698.4615384629</v>
          </cell>
          <cell r="EO75">
            <v>9004725.538461538</v>
          </cell>
          <cell r="EP75">
            <v>8770083.0769230742</v>
          </cell>
          <cell r="EQ75">
            <v>9283087.2307692301</v>
          </cell>
        </row>
        <row r="76">
          <cell r="V76" t="str">
            <v>Pri Sales</v>
          </cell>
          <cell r="DB76">
            <v>1180240.5982905987</v>
          </cell>
          <cell r="DC76">
            <v>990385.12820512813</v>
          </cell>
          <cell r="DD76">
            <v>891068.11965812021</v>
          </cell>
          <cell r="DE76">
            <v>1293872.3931623932</v>
          </cell>
          <cell r="DF76">
            <v>1679078.7179487187</v>
          </cell>
          <cell r="DG76">
            <v>2246487.6068376084</v>
          </cell>
          <cell r="DH76">
            <v>1757782.3076923082</v>
          </cell>
          <cell r="DI76">
            <v>2696025.0427350444</v>
          </cell>
          <cell r="DJ76">
            <v>1182591.880341881</v>
          </cell>
          <cell r="DK76">
            <v>1016579.8290598295</v>
          </cell>
          <cell r="DL76">
            <v>932598.29059829074</v>
          </cell>
          <cell r="DM76">
            <v>961193.76068376109</v>
          </cell>
          <cell r="DN76">
            <v>695670.94017094059</v>
          </cell>
          <cell r="DO76">
            <v>1239796.5811965817</v>
          </cell>
          <cell r="DP76">
            <v>1262190.256410257</v>
          </cell>
          <cell r="DQ76">
            <v>1170550.9401709407</v>
          </cell>
          <cell r="DR76">
            <v>1116715.2136752137</v>
          </cell>
          <cell r="DS76">
            <v>1225383.076923077</v>
          </cell>
          <cell r="DT76">
            <v>1037255.2136752139</v>
          </cell>
          <cell r="DU76">
            <v>1012877.0085470085</v>
          </cell>
          <cell r="DV76">
            <v>1226771.0256410257</v>
          </cell>
          <cell r="DW76">
            <v>2610595.2991453009</v>
          </cell>
          <cell r="DX76">
            <v>1685123.5042735045</v>
          </cell>
          <cell r="DY76">
            <v>1756281.70940171</v>
          </cell>
          <cell r="DZ76">
            <v>1789926.5811965815</v>
          </cell>
          <cell r="EA76">
            <v>2078527.7777777791</v>
          </cell>
          <cell r="EB76">
            <v>1117188.1196581197</v>
          </cell>
          <cell r="EC76">
            <v>2743728.4615384648</v>
          </cell>
          <cell r="ED76">
            <v>2287601.2820512825</v>
          </cell>
          <cell r="EE76">
            <v>1855304.8717948741</v>
          </cell>
          <cell r="EF76">
            <v>1799788.8888888897</v>
          </cell>
          <cell r="EG76">
            <v>1316860.0854700855</v>
          </cell>
          <cell r="EH76">
            <v>804369.23076923133</v>
          </cell>
          <cell r="EI76">
            <v>779096.15384615411</v>
          </cell>
          <cell r="EJ76">
            <v>1021183.9316239319</v>
          </cell>
          <cell r="EK76">
            <v>1328773.6752136759</v>
          </cell>
          <cell r="EL76">
            <v>1175480.7692307699</v>
          </cell>
          <cell r="EM76">
            <v>1558418.8034188047</v>
          </cell>
          <cell r="EN76">
            <v>1446623.6752136752</v>
          </cell>
          <cell r="EO76">
            <v>2295275.384615385</v>
          </cell>
          <cell r="EP76">
            <v>2198945.8119658129</v>
          </cell>
          <cell r="EQ76">
            <v>2721495.7264957284</v>
          </cell>
        </row>
        <row r="77">
          <cell r="V77" t="str">
            <v>Sec Sales</v>
          </cell>
          <cell r="DB77">
            <v>1315355.4700854712</v>
          </cell>
          <cell r="DC77">
            <v>961745.29914529913</v>
          </cell>
          <cell r="DD77">
            <v>1163919.914529915</v>
          </cell>
          <cell r="DE77">
            <v>1497116.923076923</v>
          </cell>
          <cell r="DF77">
            <v>1573476.4957264957</v>
          </cell>
          <cell r="DG77">
            <v>2590282.5641025626</v>
          </cell>
          <cell r="DH77">
            <v>1420188.461538462</v>
          </cell>
          <cell r="DI77">
            <v>1515227.3504273512</v>
          </cell>
          <cell r="DJ77">
            <v>1600797.0940170947</v>
          </cell>
          <cell r="DK77">
            <v>1430921.9743589747</v>
          </cell>
          <cell r="DL77">
            <v>1217127.521367522</v>
          </cell>
          <cell r="DM77">
            <v>1133320.5897435897</v>
          </cell>
          <cell r="DN77">
            <v>1054176.4188034185</v>
          </cell>
          <cell r="DO77">
            <v>1331445.478632478</v>
          </cell>
          <cell r="DP77">
            <v>1106471.367521367</v>
          </cell>
          <cell r="DQ77">
            <v>1388326.4957264957</v>
          </cell>
          <cell r="DR77">
            <v>1107557.8632478632</v>
          </cell>
          <cell r="DS77">
            <v>1216733.333333333</v>
          </cell>
          <cell r="DT77">
            <v>1174881.5384615378</v>
          </cell>
          <cell r="DU77">
            <v>1030264.2564102568</v>
          </cell>
          <cell r="DV77">
            <v>1453752.9487179494</v>
          </cell>
          <cell r="DW77">
            <v>1619190.7692307704</v>
          </cell>
          <cell r="DX77">
            <v>2005808.11965812</v>
          </cell>
          <cell r="DY77">
            <v>1833596.7094017097</v>
          </cell>
          <cell r="DZ77">
            <v>1727475.5982905985</v>
          </cell>
          <cell r="EA77">
            <v>1996466.7521367534</v>
          </cell>
          <cell r="EB77">
            <v>1500294.5128205121</v>
          </cell>
          <cell r="EC77">
            <v>1982441.8717948722</v>
          </cell>
          <cell r="ED77">
            <v>2106073.273504274</v>
          </cell>
          <cell r="EE77">
            <v>1706358.7777777785</v>
          </cell>
          <cell r="EF77">
            <v>1902200.5128205135</v>
          </cell>
          <cell r="EG77">
            <v>1530888.4188034188</v>
          </cell>
          <cell r="EH77">
            <v>1127745.7692307688</v>
          </cell>
          <cell r="EI77">
            <v>1001149.4017094009</v>
          </cell>
          <cell r="EJ77">
            <v>1440075.2564102558</v>
          </cell>
          <cell r="EK77">
            <v>1374569.1025641025</v>
          </cell>
          <cell r="EL77">
            <v>1438124.1452991455</v>
          </cell>
          <cell r="EM77">
            <v>1402502.2222222213</v>
          </cell>
          <cell r="EN77">
            <v>1304174.1452991439</v>
          </cell>
          <cell r="EO77">
            <v>1929556.4529914537</v>
          </cell>
          <cell r="EP77">
            <v>1589346.8632478639</v>
          </cell>
          <cell r="EQ77">
            <v>2376410.9572649584</v>
          </cell>
        </row>
        <row r="78">
          <cell r="V78" t="str">
            <v>Wk End Stock</v>
          </cell>
          <cell r="DB78">
            <v>2667352.3931623916</v>
          </cell>
          <cell r="DC78">
            <v>2690371.5384615385</v>
          </cell>
          <cell r="DD78">
            <v>2299487.4358974351</v>
          </cell>
          <cell r="DE78">
            <v>2459083.4188034199</v>
          </cell>
          <cell r="DF78">
            <v>2343086.6666666679</v>
          </cell>
          <cell r="DG78">
            <v>2174988.0341880349</v>
          </cell>
          <cell r="DH78">
            <v>2554084.2735042744</v>
          </cell>
          <cell r="DI78">
            <v>3671017.863247863</v>
          </cell>
          <cell r="DJ78">
            <v>3215913.8461538455</v>
          </cell>
          <cell r="DK78">
            <v>2905951.5299145295</v>
          </cell>
          <cell r="DL78">
            <v>2597511.5299145286</v>
          </cell>
          <cell r="DM78">
            <v>2508210.0854700869</v>
          </cell>
          <cell r="DN78">
            <v>1947879.136752137</v>
          </cell>
          <cell r="DO78">
            <v>1929366.4786324797</v>
          </cell>
          <cell r="DP78">
            <v>2069604.6837606851</v>
          </cell>
          <cell r="DQ78">
            <v>1852085.9658119658</v>
          </cell>
          <cell r="DR78">
            <v>1894591.777777778</v>
          </cell>
          <cell r="DS78">
            <v>1899517.4188034197</v>
          </cell>
          <cell r="DT78">
            <v>1768781.17948718</v>
          </cell>
          <cell r="DU78">
            <v>1773019.4017094015</v>
          </cell>
          <cell r="DV78">
            <v>1463539.6153846157</v>
          </cell>
          <cell r="DW78">
            <v>2728511.6666666674</v>
          </cell>
          <cell r="DX78">
            <v>2710596.282051282</v>
          </cell>
          <cell r="DY78">
            <v>2710261.196581197</v>
          </cell>
          <cell r="DZ78">
            <v>2801198.0769230793</v>
          </cell>
          <cell r="EA78">
            <v>3100517.7350427378</v>
          </cell>
          <cell r="EB78">
            <v>2707868.1794871804</v>
          </cell>
          <cell r="EC78">
            <v>3426217.0769230793</v>
          </cell>
          <cell r="ED78">
            <v>3875332.3504273505</v>
          </cell>
          <cell r="EE78">
            <v>4045692.1196581181</v>
          </cell>
          <cell r="EF78">
            <v>4028738.9572649589</v>
          </cell>
          <cell r="EG78">
            <v>3847876.1794871809</v>
          </cell>
          <cell r="EH78">
            <v>3568644.2564102579</v>
          </cell>
          <cell r="EI78">
            <v>3371037.2478632485</v>
          </cell>
          <cell r="EJ78">
            <v>3017235.4957264974</v>
          </cell>
          <cell r="EK78">
            <v>2930364</v>
          </cell>
          <cell r="EL78">
            <v>2731236.0085470108</v>
          </cell>
          <cell r="EM78">
            <v>2940302.5897435895</v>
          </cell>
          <cell r="EN78">
            <v>3089059.5555555588</v>
          </cell>
          <cell r="EO78">
            <v>3511318.6581196608</v>
          </cell>
          <cell r="EP78">
            <v>4175941.1111111124</v>
          </cell>
          <cell r="EQ78">
            <v>4667523.8290598281</v>
          </cell>
        </row>
        <row r="79">
          <cell r="V79" t="str">
            <v>Pri Sales</v>
          </cell>
          <cell r="DD79">
            <v>0</v>
          </cell>
          <cell r="DE79">
            <v>1429834.4726495731</v>
          </cell>
          <cell r="DF79">
            <v>3142198.7316239313</v>
          </cell>
          <cell r="DG79">
            <v>1671287.9863247869</v>
          </cell>
          <cell r="DH79">
            <v>1093445.8307692311</v>
          </cell>
          <cell r="DI79">
            <v>964005.85726495681</v>
          </cell>
          <cell r="DJ79">
            <v>575558.48803418782</v>
          </cell>
          <cell r="DK79">
            <v>748311.91282051243</v>
          </cell>
          <cell r="DL79">
            <v>497624.63162393181</v>
          </cell>
          <cell r="DM79">
            <v>663990.99230769265</v>
          </cell>
          <cell r="DN79">
            <v>445721.09914529911</v>
          </cell>
          <cell r="DO79">
            <v>575783.31282051303</v>
          </cell>
          <cell r="DP79">
            <v>835160.1769230772</v>
          </cell>
          <cell r="DQ79">
            <v>843840.65128205123</v>
          </cell>
          <cell r="DR79">
            <v>1326842.0811965815</v>
          </cell>
          <cell r="DS79">
            <v>688557.64188034181</v>
          </cell>
          <cell r="DT79">
            <v>401785.24786324776</v>
          </cell>
          <cell r="DU79">
            <v>433691.53846153861</v>
          </cell>
          <cell r="DV79">
            <v>574655.90940170933</v>
          </cell>
          <cell r="DW79">
            <v>333865.69316239312</v>
          </cell>
          <cell r="DX79">
            <v>381450.89401709416</v>
          </cell>
          <cell r="DY79">
            <v>476589.96752136771</v>
          </cell>
          <cell r="DZ79">
            <v>402634.92136752169</v>
          </cell>
          <cell r="EA79">
            <v>389082.16581196617</v>
          </cell>
          <cell r="EB79">
            <v>422097.57094017119</v>
          </cell>
          <cell r="EC79">
            <v>874228.84273504303</v>
          </cell>
          <cell r="ED79">
            <v>676331.66239316249</v>
          </cell>
          <cell r="EE79">
            <v>559202.35897435911</v>
          </cell>
          <cell r="EF79">
            <v>409193.64786324778</v>
          </cell>
          <cell r="EG79">
            <v>587904.92051282071</v>
          </cell>
          <cell r="EH79">
            <v>572697.38376068417</v>
          </cell>
          <cell r="EI79">
            <v>388065.93076923088</v>
          </cell>
          <cell r="EJ79">
            <v>198157.45982905987</v>
          </cell>
          <cell r="EK79">
            <v>469067.46581196599</v>
          </cell>
          <cell r="EL79">
            <v>498324.69316239317</v>
          </cell>
          <cell r="EM79">
            <v>382942.2264957265</v>
          </cell>
          <cell r="EN79">
            <v>131252.13846153847</v>
          </cell>
          <cell r="EO79">
            <v>234239.24871794877</v>
          </cell>
          <cell r="EP79">
            <v>144735.58717948716</v>
          </cell>
          <cell r="EQ79">
            <v>395492.83247863268</v>
          </cell>
        </row>
        <row r="80">
          <cell r="V80" t="str">
            <v>Sec Sales</v>
          </cell>
          <cell r="DD80">
            <v>0</v>
          </cell>
          <cell r="DE80">
            <v>264074.84871794877</v>
          </cell>
          <cell r="DF80">
            <v>1197670.8034188033</v>
          </cell>
          <cell r="DG80">
            <v>1940152.8965811979</v>
          </cell>
          <cell r="DH80">
            <v>647894.05982905976</v>
          </cell>
          <cell r="DI80">
            <v>810899.12307692284</v>
          </cell>
          <cell r="DJ80">
            <v>674494.83076923096</v>
          </cell>
          <cell r="DK80">
            <v>678960.9719658118</v>
          </cell>
          <cell r="DL80">
            <v>606592.93495726504</v>
          </cell>
          <cell r="DM80">
            <v>571536.88153846143</v>
          </cell>
          <cell r="DN80">
            <v>575262.62376068358</v>
          </cell>
          <cell r="DO80">
            <v>881974.83247863257</v>
          </cell>
          <cell r="DP80">
            <v>680307.29162393161</v>
          </cell>
          <cell r="DQ80">
            <v>934535.67333333346</v>
          </cell>
          <cell r="DR80">
            <v>864310.91794871807</v>
          </cell>
          <cell r="DS80">
            <v>919236.6837606841</v>
          </cell>
          <cell r="DT80">
            <v>690068.91598290566</v>
          </cell>
          <cell r="DU80">
            <v>580946.73931623914</v>
          </cell>
          <cell r="DV80">
            <v>741997.97435897484</v>
          </cell>
          <cell r="DW80">
            <v>511948.91735042771</v>
          </cell>
          <cell r="DX80">
            <v>616782.23632478632</v>
          </cell>
          <cell r="DY80">
            <v>543679.65658119658</v>
          </cell>
          <cell r="DZ80">
            <v>547449.69025641028</v>
          </cell>
          <cell r="EA80">
            <v>733145.66273504286</v>
          </cell>
          <cell r="EB80">
            <v>503985.29846153833</v>
          </cell>
          <cell r="EC80">
            <v>599171.54170940199</v>
          </cell>
          <cell r="ED80">
            <v>602344.61196581216</v>
          </cell>
          <cell r="EE80">
            <v>652679.85367521411</v>
          </cell>
          <cell r="EF80">
            <v>539482.3584615388</v>
          </cell>
          <cell r="EG80">
            <v>427049.1364102565</v>
          </cell>
          <cell r="EH80">
            <v>737966.79470085492</v>
          </cell>
          <cell r="EI80">
            <v>548071.30854700855</v>
          </cell>
          <cell r="EJ80">
            <v>515325.15290598298</v>
          </cell>
          <cell r="EK80">
            <v>408500.5077777775</v>
          </cell>
          <cell r="EL80">
            <v>711061.76290598325</v>
          </cell>
          <cell r="EM80">
            <v>445114.59700854716</v>
          </cell>
          <cell r="EN80">
            <v>353167.84119658114</v>
          </cell>
          <cell r="EO80">
            <v>348426.92188034189</v>
          </cell>
          <cell r="EP80">
            <v>281036.58803418779</v>
          </cell>
          <cell r="EQ80">
            <v>572427.67982905998</v>
          </cell>
        </row>
        <row r="81">
          <cell r="V81" t="str">
            <v>Wk End Stock</v>
          </cell>
          <cell r="DD81">
            <v>0</v>
          </cell>
          <cell r="DE81">
            <v>1208646.1623931625</v>
          </cell>
          <cell r="DF81">
            <v>3156663.290598291</v>
          </cell>
          <cell r="DG81">
            <v>3060022.7230769228</v>
          </cell>
          <cell r="DH81">
            <v>3446245.1427350431</v>
          </cell>
          <cell r="DI81">
            <v>3788295.5700854682</v>
          </cell>
          <cell r="DJ81">
            <v>3702407.9632478608</v>
          </cell>
          <cell r="DK81">
            <v>3790502.4613675228</v>
          </cell>
          <cell r="DL81">
            <v>3725037.6212820536</v>
          </cell>
          <cell r="DM81">
            <v>3857633.4106837632</v>
          </cell>
          <cell r="DN81">
            <v>3762081.2664102581</v>
          </cell>
          <cell r="DO81">
            <v>3527681.2826495711</v>
          </cell>
          <cell r="DP81">
            <v>3656460.1653846158</v>
          </cell>
          <cell r="DQ81">
            <v>3574926.8817948727</v>
          </cell>
          <cell r="DR81">
            <v>4144233.4963247883</v>
          </cell>
          <cell r="DS81">
            <v>4009991.2732478627</v>
          </cell>
          <cell r="DT81">
            <v>3629010.3256410267</v>
          </cell>
          <cell r="DU81">
            <v>3528850.3102564104</v>
          </cell>
          <cell r="DV81">
            <v>3347993.491452991</v>
          </cell>
          <cell r="DW81">
            <v>3165454.4219658128</v>
          </cell>
          <cell r="DX81">
            <v>2980300.4659829079</v>
          </cell>
          <cell r="DY81">
            <v>2980856.8854700867</v>
          </cell>
          <cell r="DZ81">
            <v>2835642.569572649</v>
          </cell>
          <cell r="EA81">
            <v>2575953.2324786321</v>
          </cell>
          <cell r="EB81">
            <v>2612320.8664957294</v>
          </cell>
          <cell r="EC81">
            <v>2910436.4068376091</v>
          </cell>
          <cell r="ED81">
            <v>3002259.3794871811</v>
          </cell>
          <cell r="EE81">
            <v>2880311.6659829076</v>
          </cell>
          <cell r="EF81">
            <v>2774766.082735044</v>
          </cell>
          <cell r="EG81">
            <v>2957716.3967521377</v>
          </cell>
          <cell r="EH81">
            <v>2850283.996068378</v>
          </cell>
          <cell r="EI81">
            <v>2784482.543931623</v>
          </cell>
          <cell r="EJ81">
            <v>2430327.044871795</v>
          </cell>
          <cell r="EK81">
            <v>2426649.1541880332</v>
          </cell>
          <cell r="EL81">
            <v>2243061.3511111117</v>
          </cell>
          <cell r="EM81">
            <v>2205794.8523931615</v>
          </cell>
          <cell r="EN81">
            <v>2007299.0188888896</v>
          </cell>
          <cell r="EO81">
            <v>1978642.4790598287</v>
          </cell>
          <cell r="EP81">
            <v>1940304.1405982913</v>
          </cell>
          <cell r="EQ81">
            <v>1821072.5932478639</v>
          </cell>
        </row>
        <row r="82">
          <cell r="V82" t="str">
            <v>Pri Sales</v>
          </cell>
          <cell r="AO82">
            <v>1268668.4529914518</v>
          </cell>
          <cell r="AP82">
            <v>1173735.3247863238</v>
          </cell>
          <cell r="AQ82">
            <v>1327852.1452991448</v>
          </cell>
          <cell r="AR82">
            <v>1215451.2051282048</v>
          </cell>
          <cell r="AS82">
            <v>1161212.7008547005</v>
          </cell>
          <cell r="AT82">
            <v>410128.47863247845</v>
          </cell>
          <cell r="AU82">
            <v>98980.905982905955</v>
          </cell>
          <cell r="AV82">
            <v>137349.44444444438</v>
          </cell>
          <cell r="AW82">
            <v>181108.90598290609</v>
          </cell>
          <cell r="AX82">
            <v>757772.29914529936</v>
          </cell>
          <cell r="AY82">
            <v>995325.78974359017</v>
          </cell>
          <cell r="AZ82">
            <v>852212.9367521375</v>
          </cell>
          <cell r="BA82">
            <v>688171.74529914593</v>
          </cell>
          <cell r="BB82">
            <v>802317.16923076846</v>
          </cell>
          <cell r="BC82">
            <v>1292296.9452991451</v>
          </cell>
          <cell r="BD82">
            <v>753666.71794871811</v>
          </cell>
          <cell r="BE82">
            <v>998138.51282051252</v>
          </cell>
          <cell r="BF82">
            <v>763736.24273504259</v>
          </cell>
          <cell r="BG82">
            <v>561370.6</v>
          </cell>
          <cell r="BH82">
            <v>1200508.5675213672</v>
          </cell>
          <cell r="BI82">
            <v>1040061.5965811965</v>
          </cell>
          <cell r="BJ82">
            <v>1306026.9811965791</v>
          </cell>
          <cell r="BK82">
            <v>879312.76068376156</v>
          </cell>
          <cell r="BL82">
            <v>992113.54358974344</v>
          </cell>
          <cell r="BM82">
            <v>1262434.152991453</v>
          </cell>
          <cell r="BN82">
            <v>978642.31111111084</v>
          </cell>
          <cell r="BO82">
            <v>923384.7487179481</v>
          </cell>
          <cell r="BP82">
            <v>741971.84102564096</v>
          </cell>
          <cell r="BQ82">
            <v>1005804.4615384605</v>
          </cell>
          <cell r="BR82">
            <v>946718.42051282048</v>
          </cell>
          <cell r="BS82">
            <v>936209.80683760648</v>
          </cell>
          <cell r="BT82">
            <v>907194.47179487161</v>
          </cell>
          <cell r="BU82">
            <v>1058222.2239316229</v>
          </cell>
          <cell r="BV82">
            <v>873989.93504273507</v>
          </cell>
          <cell r="BW82">
            <v>1164050.1076923069</v>
          </cell>
          <cell r="BX82">
            <v>924416.36068376107</v>
          </cell>
          <cell r="BY82">
            <v>3020344.0410256432</v>
          </cell>
          <cell r="BZ82">
            <v>1412290.1521367508</v>
          </cell>
          <cell r="CA82">
            <v>1560401.8</v>
          </cell>
          <cell r="CB82">
            <v>562998.20683760697</v>
          </cell>
          <cell r="CC82">
            <v>908722.70512820454</v>
          </cell>
          <cell r="CD82">
            <v>956246.245299145</v>
          </cell>
          <cell r="CE82">
            <v>922367.76410256361</v>
          </cell>
          <cell r="CF82">
            <v>1150546.3367521355</v>
          </cell>
          <cell r="CG82">
            <v>714414.26752136706</v>
          </cell>
          <cell r="CH82">
            <v>868965.92564102483</v>
          </cell>
          <cell r="CI82">
            <v>1252166.2615384595</v>
          </cell>
          <cell r="CJ82">
            <v>1460329.5897435893</v>
          </cell>
          <cell r="CK82">
            <v>1187226.9794871795</v>
          </cell>
          <cell r="CL82">
            <v>1069865.3905982913</v>
          </cell>
          <cell r="CM82">
            <v>1278629.5940170926</v>
          </cell>
          <cell r="CN82">
            <v>1320465.47008547</v>
          </cell>
          <cell r="CO82">
            <v>565246.78290598316</v>
          </cell>
          <cell r="CP82">
            <v>1164302.9811965814</v>
          </cell>
          <cell r="CQ82">
            <v>1445918.1572649572</v>
          </cell>
          <cell r="CR82">
            <v>1047573.9470085464</v>
          </cell>
          <cell r="CS82">
            <v>577832.04273504193</v>
          </cell>
          <cell r="CT82">
            <v>929469.32136752107</v>
          </cell>
          <cell r="CU82">
            <v>1197565.005982907</v>
          </cell>
          <cell r="CV82">
            <v>1603383.3615384609</v>
          </cell>
          <cell r="CW82">
            <v>1595936.6410256408</v>
          </cell>
          <cell r="CX82">
            <v>964257.03589743457</v>
          </cell>
          <cell r="CY82">
            <v>1091921.1487179482</v>
          </cell>
          <cell r="CZ82">
            <v>845158.73931623925</v>
          </cell>
          <cell r="DA82">
            <v>837871.84957264946</v>
          </cell>
          <cell r="DB82">
            <v>620283.73675213696</v>
          </cell>
          <cell r="DC82">
            <v>920271.95555555623</v>
          </cell>
          <cell r="DD82">
            <v>507703.68803418818</v>
          </cell>
          <cell r="DE82">
            <v>805845.34957264888</v>
          </cell>
          <cell r="DF82">
            <v>713719.59145299147</v>
          </cell>
          <cell r="DG82">
            <v>1531257.8042735029</v>
          </cell>
          <cell r="DH82">
            <v>882396.77094017051</v>
          </cell>
          <cell r="DI82">
            <v>814554.3153846151</v>
          </cell>
          <cell r="DJ82">
            <v>997434.63418803352</v>
          </cell>
          <cell r="DK82">
            <v>1028058.2358974358</v>
          </cell>
          <cell r="DL82">
            <v>967182.56752136757</v>
          </cell>
          <cell r="DM82">
            <v>1092563.22136752</v>
          </cell>
          <cell r="DN82">
            <v>796094.06666666723</v>
          </cell>
          <cell r="DO82">
            <v>590707.51282051334</v>
          </cell>
          <cell r="DP82">
            <v>843838.41965812014</v>
          </cell>
          <cell r="DQ82">
            <v>1151002.9384615377</v>
          </cell>
          <cell r="DR82">
            <v>888693.74444444478</v>
          </cell>
          <cell r="DS82">
            <v>1021525.5675213671</v>
          </cell>
          <cell r="DT82">
            <v>665525.95213675161</v>
          </cell>
          <cell r="DU82">
            <v>518426.23076923133</v>
          </cell>
          <cell r="DV82">
            <v>2018322.0564102624</v>
          </cell>
          <cell r="DW82">
            <v>1141746.9162393159</v>
          </cell>
          <cell r="DX82">
            <v>1065585.3606837608</v>
          </cell>
          <cell r="DY82">
            <v>1029142.3435897431</v>
          </cell>
          <cell r="DZ82">
            <v>1089833.849572649</v>
          </cell>
          <cell r="EA82">
            <v>1195658.671794872</v>
          </cell>
          <cell r="EB82">
            <v>1105586.6256410258</v>
          </cell>
          <cell r="EC82">
            <v>1347047.8615384605</v>
          </cell>
          <cell r="ED82">
            <v>961291.97521367518</v>
          </cell>
          <cell r="EE82">
            <v>754065.57008547022</v>
          </cell>
          <cell r="EF82">
            <v>976195.25213675143</v>
          </cell>
          <cell r="EG82">
            <v>926015.25299145328</v>
          </cell>
          <cell r="EH82">
            <v>877290.22478632489</v>
          </cell>
          <cell r="EI82">
            <v>851209.56752136804</v>
          </cell>
          <cell r="EJ82">
            <v>1010504.0683760685</v>
          </cell>
          <cell r="EK82">
            <v>1367612.3444444453</v>
          </cell>
          <cell r="EL82">
            <v>1046284.0017094009</v>
          </cell>
          <cell r="EM82">
            <v>1353365.2247863235</v>
          </cell>
          <cell r="EN82">
            <v>791428.68717948755</v>
          </cell>
          <cell r="EO82">
            <v>836792.68290598283</v>
          </cell>
          <cell r="EP82">
            <v>661829.64529914444</v>
          </cell>
          <cell r="EQ82">
            <v>698238.98717948806</v>
          </cell>
        </row>
        <row r="83">
          <cell r="V83" t="str">
            <v>Sec Sales</v>
          </cell>
          <cell r="AO83">
            <v>1230764.7897435904</v>
          </cell>
          <cell r="AP83">
            <v>1171489.2649572634</v>
          </cell>
          <cell r="AQ83">
            <v>1212583.6470085473</v>
          </cell>
          <cell r="AR83">
            <v>1213002.1042735027</v>
          </cell>
          <cell r="AS83">
            <v>1209332.523931623</v>
          </cell>
          <cell r="AT83">
            <v>733365.24273504247</v>
          </cell>
          <cell r="AU83">
            <v>233602.40170940163</v>
          </cell>
          <cell r="AV83">
            <v>301866.94017094013</v>
          </cell>
          <cell r="AW83">
            <v>429166.19316239312</v>
          </cell>
          <cell r="AX83">
            <v>738855.05128205137</v>
          </cell>
          <cell r="AY83">
            <v>894843.99487179483</v>
          </cell>
          <cell r="AZ83">
            <v>828133.55641025561</v>
          </cell>
          <cell r="BA83">
            <v>752183.95811965794</v>
          </cell>
          <cell r="BB83">
            <v>699770.03931623895</v>
          </cell>
          <cell r="BC83">
            <v>1032355.2358974344</v>
          </cell>
          <cell r="BD83">
            <v>775467.8384615368</v>
          </cell>
          <cell r="BE83">
            <v>900297.13760683697</v>
          </cell>
          <cell r="BF83">
            <v>898249.87435897405</v>
          </cell>
          <cell r="BG83">
            <v>673327.5196581193</v>
          </cell>
          <cell r="BH83">
            <v>1087449.7769230758</v>
          </cell>
          <cell r="BI83">
            <v>1067873.5728205109</v>
          </cell>
          <cell r="BJ83">
            <v>1095651.4203418782</v>
          </cell>
          <cell r="BK83">
            <v>1259776.8897435889</v>
          </cell>
          <cell r="BL83">
            <v>983755.89487179229</v>
          </cell>
          <cell r="BM83">
            <v>1032967.8894017088</v>
          </cell>
          <cell r="BN83">
            <v>1030827.6717948705</v>
          </cell>
          <cell r="BO83">
            <v>1032893.8846153836</v>
          </cell>
          <cell r="BP83">
            <v>1242401.8155555534</v>
          </cell>
          <cell r="BQ83">
            <v>1188095.0317948703</v>
          </cell>
          <cell r="BR83">
            <v>1005190.9461538445</v>
          </cell>
          <cell r="BS83">
            <v>1028061.7974358964</v>
          </cell>
          <cell r="BT83">
            <v>1084312.0196581183</v>
          </cell>
          <cell r="BU83">
            <v>1133725.303418803</v>
          </cell>
          <cell r="BV83">
            <v>1040428.3735042722</v>
          </cell>
          <cell r="BW83">
            <v>1151372.47008547</v>
          </cell>
          <cell r="BX83">
            <v>1080970.0017094004</v>
          </cell>
          <cell r="BY83">
            <v>1962220.46068376</v>
          </cell>
          <cell r="BZ83">
            <v>1676612.7427350406</v>
          </cell>
          <cell r="CA83">
            <v>1636303.8188034191</v>
          </cell>
          <cell r="CB83">
            <v>928303.02777777612</v>
          </cell>
          <cell r="CC83">
            <v>1116187.6564102536</v>
          </cell>
          <cell r="CD83">
            <v>990715.98974358744</v>
          </cell>
          <cell r="CE83">
            <v>1054382.9764957246</v>
          </cell>
          <cell r="CF83">
            <v>1209003.4055555533</v>
          </cell>
          <cell r="CG83">
            <v>981093.91666666407</v>
          </cell>
          <cell r="CH83">
            <v>1026510.089743588</v>
          </cell>
          <cell r="CI83">
            <v>1109477.0778632464</v>
          </cell>
          <cell r="CJ83">
            <v>1448232.3406837618</v>
          </cell>
          <cell r="CK83">
            <v>1204176.9195726477</v>
          </cell>
          <cell r="CL83">
            <v>1109987.2173504257</v>
          </cell>
          <cell r="CM83">
            <v>1179908.2175213662</v>
          </cell>
          <cell r="CN83">
            <v>1107036.2336752128</v>
          </cell>
          <cell r="CO83">
            <v>956121.56470085285</v>
          </cell>
          <cell r="CP83">
            <v>1104401.6456410235</v>
          </cell>
          <cell r="CQ83">
            <v>1387239.4863247853</v>
          </cell>
          <cell r="CR83">
            <v>1028993.5157264937</v>
          </cell>
          <cell r="CS83">
            <v>640037.69042734813</v>
          </cell>
          <cell r="CT83">
            <v>693051.22564102407</v>
          </cell>
          <cell r="CU83">
            <v>1203603.7961538462</v>
          </cell>
          <cell r="CV83">
            <v>1541594.2982051284</v>
          </cell>
          <cell r="CW83">
            <v>1101382.8128205123</v>
          </cell>
          <cell r="CX83">
            <v>1264377.8523076933</v>
          </cell>
          <cell r="CY83">
            <v>1209218.8832478628</v>
          </cell>
          <cell r="CZ83">
            <v>1030578.6663247854</v>
          </cell>
          <cell r="DA83">
            <v>807243.66495726444</v>
          </cell>
          <cell r="DB83">
            <v>658687.6019658111</v>
          </cell>
          <cell r="DC83">
            <v>717848.98931623774</v>
          </cell>
          <cell r="DD83">
            <v>660596.14743589715</v>
          </cell>
          <cell r="DE83">
            <v>837896.35256409994</v>
          </cell>
          <cell r="DF83">
            <v>810247.70341880282</v>
          </cell>
          <cell r="DG83">
            <v>1652196.0243589724</v>
          </cell>
          <cell r="DH83">
            <v>876842.17863247544</v>
          </cell>
          <cell r="DI83">
            <v>851488.73598290456</v>
          </cell>
          <cell r="DJ83">
            <v>953539.29683760589</v>
          </cell>
          <cell r="DK83">
            <v>961272.15230768966</v>
          </cell>
          <cell r="DL83">
            <v>967008.53350427281</v>
          </cell>
          <cell r="DM83">
            <v>1038787.0021367504</v>
          </cell>
          <cell r="DN83">
            <v>852807.5464957254</v>
          </cell>
          <cell r="DO83">
            <v>908101.45128204906</v>
          </cell>
          <cell r="DP83">
            <v>853987.72632478445</v>
          </cell>
          <cell r="DQ83">
            <v>1284798.9868376048</v>
          </cell>
          <cell r="DR83">
            <v>871213.88461538451</v>
          </cell>
          <cell r="DS83">
            <v>939670.21897435631</v>
          </cell>
          <cell r="DT83">
            <v>834095.48700854555</v>
          </cell>
          <cell r="DU83">
            <v>795382.03666666558</v>
          </cell>
          <cell r="DV83">
            <v>1417099.8777777778</v>
          </cell>
          <cell r="DW83">
            <v>1143982.3056410234</v>
          </cell>
          <cell r="DX83">
            <v>1151563.0588888873</v>
          </cell>
          <cell r="DY83">
            <v>1018419.3998290589</v>
          </cell>
          <cell r="DZ83">
            <v>1090000.6359829039</v>
          </cell>
          <cell r="EA83">
            <v>1442969.6393162375</v>
          </cell>
          <cell r="EB83">
            <v>1055421.8514529895</v>
          </cell>
          <cell r="EC83">
            <v>1235547.9870085467</v>
          </cell>
          <cell r="ED83">
            <v>1111410.469059827</v>
          </cell>
          <cell r="EE83">
            <v>922616.93717948627</v>
          </cell>
          <cell r="EF83">
            <v>989082.10350427183</v>
          </cell>
          <cell r="EG83">
            <v>940123.03452991205</v>
          </cell>
          <cell r="EH83">
            <v>910812.01598290424</v>
          </cell>
          <cell r="EI83">
            <v>891924.49811965658</v>
          </cell>
          <cell r="EJ83">
            <v>1070714.8048717929</v>
          </cell>
          <cell r="EK83">
            <v>1099723.9590598291</v>
          </cell>
          <cell r="EL83">
            <v>1133268.684871794</v>
          </cell>
          <cell r="EM83">
            <v>1164050.0788888864</v>
          </cell>
          <cell r="EN83">
            <v>877889.70999999787</v>
          </cell>
          <cell r="EO83">
            <v>911847.00735042361</v>
          </cell>
          <cell r="EP83">
            <v>750114.65931623778</v>
          </cell>
          <cell r="EQ83">
            <v>777801.35752136644</v>
          </cell>
        </row>
        <row r="84">
          <cell r="V84" t="str">
            <v>Wk End Stock</v>
          </cell>
          <cell r="AO84">
            <v>1820027.6341880341</v>
          </cell>
          <cell r="AP84">
            <v>1810817.6</v>
          </cell>
          <cell r="AQ84">
            <v>1897034.2350427348</v>
          </cell>
          <cell r="AR84">
            <v>1890527.37863248</v>
          </cell>
          <cell r="AS84">
            <v>1879852.5897435897</v>
          </cell>
          <cell r="AT84">
            <v>1415469.4410256434</v>
          </cell>
          <cell r="AU84">
            <v>1380516.3076923063</v>
          </cell>
          <cell r="AV84">
            <v>1232024.4239316238</v>
          </cell>
          <cell r="AW84">
            <v>1028542.2735042752</v>
          </cell>
          <cell r="AX84">
            <v>1583797.2820512818</v>
          </cell>
          <cell r="AY84">
            <v>1664046.1487179501</v>
          </cell>
          <cell r="AZ84">
            <v>1691299.0444444467</v>
          </cell>
          <cell r="BA84">
            <v>1647915.607692308</v>
          </cell>
          <cell r="BB84">
            <v>1804587.8572649572</v>
          </cell>
          <cell r="BC84">
            <v>2003948.8581196568</v>
          </cell>
          <cell r="BD84">
            <v>2017772.200854697</v>
          </cell>
          <cell r="BE84">
            <v>2154504.4059829055</v>
          </cell>
          <cell r="BF84">
            <v>1985399.3521367491</v>
          </cell>
          <cell r="BG84">
            <v>1919244.3914529905</v>
          </cell>
          <cell r="BH84">
            <v>2043435.1136752123</v>
          </cell>
          <cell r="BI84">
            <v>2063398.3528205112</v>
          </cell>
          <cell r="BJ84">
            <v>2198711.6931623924</v>
          </cell>
          <cell r="BK84">
            <v>1921479.2957264939</v>
          </cell>
          <cell r="BL84">
            <v>2001793.1683760656</v>
          </cell>
          <cell r="BM84">
            <v>2228596.5379487197</v>
          </cell>
          <cell r="BN84">
            <v>2197805.1482051308</v>
          </cell>
          <cell r="BO84">
            <v>2211334.7029059837</v>
          </cell>
          <cell r="BP84">
            <v>1600079.4147008527</v>
          </cell>
          <cell r="BQ84">
            <v>1733421.9008547019</v>
          </cell>
          <cell r="BR84">
            <v>1649686.8008547004</v>
          </cell>
          <cell r="BS84">
            <v>1613041.1213675207</v>
          </cell>
          <cell r="BT84">
            <v>1448324.3324786329</v>
          </cell>
          <cell r="BU84">
            <v>1419311.307692308</v>
          </cell>
          <cell r="BV84">
            <v>1228639.0931623911</v>
          </cell>
          <cell r="BW84">
            <v>1322976.3470085463</v>
          </cell>
          <cell r="BX84">
            <v>1192996.5367521341</v>
          </cell>
          <cell r="BY84">
            <v>2579787.7529914505</v>
          </cell>
          <cell r="BZ84">
            <v>2355845.5059829056</v>
          </cell>
          <cell r="CA84">
            <v>2303346.5222222214</v>
          </cell>
          <cell r="CB84">
            <v>1747436.0192307681</v>
          </cell>
          <cell r="CC84">
            <v>1816965.0636752129</v>
          </cell>
          <cell r="CD84">
            <v>1893905.720085466</v>
          </cell>
          <cell r="CE84">
            <v>1632215.542735039</v>
          </cell>
          <cell r="CF84">
            <v>1809258.3294871759</v>
          </cell>
          <cell r="CG84">
            <v>1537609.7923076914</v>
          </cell>
          <cell r="CH84">
            <v>1428661.4632478615</v>
          </cell>
          <cell r="CI84">
            <v>1591472.128290596</v>
          </cell>
          <cell r="CJ84">
            <v>1614944.8739316219</v>
          </cell>
          <cell r="CK84">
            <v>1631821.4415384601</v>
          </cell>
          <cell r="CL84">
            <v>1577871.290854699</v>
          </cell>
          <cell r="CM84">
            <v>1694816.8536752136</v>
          </cell>
          <cell r="CN84">
            <v>1896499.6892307696</v>
          </cell>
          <cell r="CO84">
            <v>1489728.3980341877</v>
          </cell>
          <cell r="CP84">
            <v>1552612.3330769222</v>
          </cell>
          <cell r="CQ84">
            <v>1618973.7194017104</v>
          </cell>
          <cell r="CR84">
            <v>1580845.5686324795</v>
          </cell>
          <cell r="CS84">
            <v>1518486.9820512827</v>
          </cell>
          <cell r="CT84">
            <v>1789112.4333333324</v>
          </cell>
          <cell r="CU84">
            <v>1842216.1585470084</v>
          </cell>
          <cell r="CV84">
            <v>1921322.8812820509</v>
          </cell>
          <cell r="CW84">
            <v>2404614.0479487204</v>
          </cell>
          <cell r="CX84">
            <v>2114735.4086324796</v>
          </cell>
          <cell r="CY84">
            <v>2022874.3373504276</v>
          </cell>
          <cell r="CZ84">
            <v>1845798.5864102563</v>
          </cell>
          <cell r="DA84">
            <v>1897918.5479487195</v>
          </cell>
          <cell r="DB84">
            <v>1847813.1447863302</v>
          </cell>
          <cell r="DC84">
            <v>2026352.3252136777</v>
          </cell>
          <cell r="DD84">
            <v>1847804.4102564114</v>
          </cell>
          <cell r="DE84">
            <v>1870349.0482906003</v>
          </cell>
          <cell r="DF84">
            <v>1613542.1294871799</v>
          </cell>
          <cell r="DG84">
            <v>1666735.7418803435</v>
          </cell>
          <cell r="DH84">
            <v>1718483.3495726485</v>
          </cell>
          <cell r="DI84">
            <v>1660150.1127350407</v>
          </cell>
          <cell r="DJ84">
            <v>1735544.1882051269</v>
          </cell>
          <cell r="DK84">
            <v>1891601.7854700857</v>
          </cell>
          <cell r="DL84">
            <v>1794613.6562393135</v>
          </cell>
          <cell r="DM84">
            <v>2111073.7438461534</v>
          </cell>
          <cell r="DN84">
            <v>2084245.7255555557</v>
          </cell>
          <cell r="DO84">
            <v>1792421.7705982926</v>
          </cell>
          <cell r="DP84">
            <v>1766680.9570940179</v>
          </cell>
          <cell r="DQ84">
            <v>1660961.8061538469</v>
          </cell>
          <cell r="DR84">
            <v>1658939.6300854688</v>
          </cell>
          <cell r="DS84">
            <v>1730872.6976068367</v>
          </cell>
          <cell r="DT84">
            <v>1553622.9892307688</v>
          </cell>
          <cell r="DU84">
            <v>1302609.5457264951</v>
          </cell>
          <cell r="DV84">
            <v>1972019.861111122</v>
          </cell>
          <cell r="DW84">
            <v>1975902.5043589841</v>
          </cell>
          <cell r="DX84">
            <v>1941178.4292307778</v>
          </cell>
          <cell r="DY84">
            <v>1931593.2123076976</v>
          </cell>
          <cell r="DZ84">
            <v>1953998.4942735115</v>
          </cell>
          <cell r="EA84">
            <v>1865082.9852991514</v>
          </cell>
          <cell r="EB84">
            <v>1913895.7022222269</v>
          </cell>
          <cell r="EC84">
            <v>2082290.1271794932</v>
          </cell>
          <cell r="ED84">
            <v>1945682.6333333405</v>
          </cell>
          <cell r="EE84">
            <v>1792961.0551282095</v>
          </cell>
          <cell r="EF84">
            <v>1835018.7729914575</v>
          </cell>
          <cell r="EG84">
            <v>1832074.5145299211</v>
          </cell>
          <cell r="EH84">
            <v>1801951.107094021</v>
          </cell>
          <cell r="EI84">
            <v>1796528.0380341904</v>
          </cell>
          <cell r="EJ84">
            <v>1739538.5965812006</v>
          </cell>
          <cell r="EK84">
            <v>2032177.6751282089</v>
          </cell>
          <cell r="EL84">
            <v>2010456.8945299147</v>
          </cell>
          <cell r="EM84">
            <v>2229780.68145299</v>
          </cell>
          <cell r="EN84">
            <v>2267793.574871792</v>
          </cell>
          <cell r="EO84">
            <v>2227680.694017096</v>
          </cell>
          <cell r="EP84">
            <v>2195261.278290601</v>
          </cell>
          <cell r="EQ84">
            <v>2124279.8241880359</v>
          </cell>
        </row>
        <row r="85">
          <cell r="V85" t="str">
            <v>Pri Sales</v>
          </cell>
          <cell r="DM85">
            <v>225008.54700854694</v>
          </cell>
          <cell r="DN85">
            <v>306598.29059829056</v>
          </cell>
          <cell r="DO85">
            <v>221538.4615384615</v>
          </cell>
          <cell r="DP85">
            <v>412649.57264957245</v>
          </cell>
          <cell r="DQ85">
            <v>609196.58119658101</v>
          </cell>
          <cell r="DR85">
            <v>481384.6153846152</v>
          </cell>
          <cell r="DS85">
            <v>576034.18803418777</v>
          </cell>
          <cell r="DT85">
            <v>299555.55555555556</v>
          </cell>
          <cell r="DU85">
            <v>250085.47008547003</v>
          </cell>
          <cell r="DV85">
            <v>454239.31623931602</v>
          </cell>
          <cell r="DW85">
            <v>927641.02564102598</v>
          </cell>
          <cell r="DX85">
            <v>601641.02564102551</v>
          </cell>
          <cell r="DY85">
            <v>428888.8888888887</v>
          </cell>
          <cell r="DZ85">
            <v>284495.72649572638</v>
          </cell>
          <cell r="EA85">
            <v>451692.30769230745</v>
          </cell>
          <cell r="EB85">
            <v>286188.03418803407</v>
          </cell>
          <cell r="EC85">
            <v>380666.66666666651</v>
          </cell>
          <cell r="ED85">
            <v>372581.19658119645</v>
          </cell>
          <cell r="EE85">
            <v>272649.57264957257</v>
          </cell>
          <cell r="EF85">
            <v>358615.38461538439</v>
          </cell>
          <cell r="EG85">
            <v>414735.04273504234</v>
          </cell>
          <cell r="EH85">
            <v>690085.47008547001</v>
          </cell>
          <cell r="EI85">
            <v>860564.1025641025</v>
          </cell>
          <cell r="EJ85">
            <v>766752.13675213675</v>
          </cell>
          <cell r="EK85">
            <v>592444.44444444438</v>
          </cell>
          <cell r="EL85">
            <v>337282.05128205114</v>
          </cell>
          <cell r="EM85">
            <v>356376.06837606838</v>
          </cell>
          <cell r="EN85">
            <v>417589.74358974356</v>
          </cell>
          <cell r="EO85">
            <v>666991.45299145312</v>
          </cell>
          <cell r="EP85">
            <v>407230.76923076913</v>
          </cell>
          <cell r="EQ85">
            <v>527452.99145299126</v>
          </cell>
        </row>
        <row r="86">
          <cell r="V86" t="str">
            <v>Sec Sales</v>
          </cell>
          <cell r="DM86">
            <v>284215.38461538445</v>
          </cell>
          <cell r="DN86">
            <v>263642.73504273494</v>
          </cell>
          <cell r="DO86">
            <v>338572.64957264939</v>
          </cell>
          <cell r="DP86">
            <v>326164.1025641025</v>
          </cell>
          <cell r="DQ86">
            <v>491880.34188034182</v>
          </cell>
          <cell r="DR86">
            <v>468605.12820512807</v>
          </cell>
          <cell r="DS86">
            <v>422437.6068376067</v>
          </cell>
          <cell r="DT86">
            <v>495945.29914529901</v>
          </cell>
          <cell r="DU86">
            <v>386001.7094017092</v>
          </cell>
          <cell r="DV86">
            <v>419849.57264957245</v>
          </cell>
          <cell r="DW86">
            <v>631452.99145299126</v>
          </cell>
          <cell r="DX86">
            <v>634938.4615384615</v>
          </cell>
          <cell r="DY86">
            <v>465264.95726495696</v>
          </cell>
          <cell r="DZ86">
            <v>421777.77777777764</v>
          </cell>
          <cell r="EA86">
            <v>526451.282051282</v>
          </cell>
          <cell r="EB86">
            <v>419565.81196581182</v>
          </cell>
          <cell r="EC86">
            <v>386562.39316239307</v>
          </cell>
          <cell r="ED86">
            <v>407647.86324786319</v>
          </cell>
          <cell r="EE86">
            <v>357082.05128205119</v>
          </cell>
          <cell r="EF86">
            <v>372411.96581196558</v>
          </cell>
          <cell r="EG86">
            <v>397217.09401709388</v>
          </cell>
          <cell r="EH86">
            <v>503288.88888888876</v>
          </cell>
          <cell r="EI86">
            <v>547446.15384615376</v>
          </cell>
          <cell r="EJ86">
            <v>647805.1282051279</v>
          </cell>
          <cell r="EK86">
            <v>544611.96581196564</v>
          </cell>
          <cell r="EL86">
            <v>468165.81196581188</v>
          </cell>
          <cell r="EM86">
            <v>415635.8974358972</v>
          </cell>
          <cell r="EN86">
            <v>427297.4358974357</v>
          </cell>
          <cell r="EO86">
            <v>565102.56410256412</v>
          </cell>
          <cell r="EP86">
            <v>479767.52136752132</v>
          </cell>
          <cell r="EQ86">
            <v>482132.67692307674</v>
          </cell>
        </row>
        <row r="87">
          <cell r="V87" t="str">
            <v>Wk End Stock</v>
          </cell>
          <cell r="DM87">
            <v>744794.87179487187</v>
          </cell>
          <cell r="DN87">
            <v>789664.9572649576</v>
          </cell>
          <cell r="DO87">
            <v>696442.73504273524</v>
          </cell>
          <cell r="DP87">
            <v>786107.6923076926</v>
          </cell>
          <cell r="DQ87">
            <v>907458.11965812021</v>
          </cell>
          <cell r="DR87">
            <v>925784.61538461584</v>
          </cell>
          <cell r="DS87">
            <v>1102252.9914529917</v>
          </cell>
          <cell r="DT87">
            <v>891829.05982905999</v>
          </cell>
          <cell r="DU87">
            <v>775246.15384615399</v>
          </cell>
          <cell r="DV87">
            <v>816353.84615384636</v>
          </cell>
          <cell r="DW87">
            <v>1114388.0341880347</v>
          </cell>
          <cell r="DX87">
            <v>1082030.7692307695</v>
          </cell>
          <cell r="DY87">
            <v>1042116.2393162396</v>
          </cell>
          <cell r="DZ87">
            <v>910697.43589743611</v>
          </cell>
          <cell r="EA87">
            <v>839006.83760683739</v>
          </cell>
          <cell r="EB87">
            <v>707475.21367521386</v>
          </cell>
          <cell r="EC87">
            <v>707870.0854700855</v>
          </cell>
          <cell r="ED87">
            <v>661059.82905982877</v>
          </cell>
          <cell r="EE87">
            <v>568353.84615384589</v>
          </cell>
          <cell r="EF87">
            <v>561258.11965811928</v>
          </cell>
          <cell r="EG87">
            <v>589049.57264957239</v>
          </cell>
          <cell r="EH87">
            <v>781025.64102564089</v>
          </cell>
          <cell r="EI87">
            <v>1118006.8376068382</v>
          </cell>
          <cell r="EJ87">
            <v>1261415.3846153854</v>
          </cell>
          <cell r="EK87">
            <v>1298102.5641025642</v>
          </cell>
          <cell r="EL87">
            <v>1207304.273504274</v>
          </cell>
          <cell r="EM87">
            <v>1155292.3076923073</v>
          </cell>
          <cell r="EN87">
            <v>1106302.5641025642</v>
          </cell>
          <cell r="EO87">
            <v>1210071.794871795</v>
          </cell>
          <cell r="EP87">
            <v>1196030.7692307692</v>
          </cell>
          <cell r="EQ87">
            <v>1282371.9555555566</v>
          </cell>
        </row>
        <row r="88">
          <cell r="V88" t="str">
            <v>Pri Sales</v>
          </cell>
          <cell r="DM88">
            <v>124512.8205128205</v>
          </cell>
          <cell r="DN88">
            <v>183282.05128205128</v>
          </cell>
          <cell r="DO88">
            <v>194547.00854700853</v>
          </cell>
          <cell r="DP88">
            <v>200871.79487179485</v>
          </cell>
          <cell r="DQ88">
            <v>287589.74358974356</v>
          </cell>
          <cell r="DR88">
            <v>354769.23076923063</v>
          </cell>
          <cell r="DS88">
            <v>242495.72649572644</v>
          </cell>
          <cell r="DT88">
            <v>146393.16239316238</v>
          </cell>
          <cell r="DU88">
            <v>148735.04273504272</v>
          </cell>
          <cell r="DV88">
            <v>247589.74358974348</v>
          </cell>
          <cell r="DW88">
            <v>623470.08547008527</v>
          </cell>
          <cell r="DX88">
            <v>278512.8205128205</v>
          </cell>
          <cell r="DY88">
            <v>273504.2735042735</v>
          </cell>
          <cell r="DZ88">
            <v>175572.64957264959</v>
          </cell>
          <cell r="EA88">
            <v>231726.49572649572</v>
          </cell>
          <cell r="EB88">
            <v>181658.11965811957</v>
          </cell>
          <cell r="EC88">
            <v>190017.09401709403</v>
          </cell>
          <cell r="ED88">
            <v>159777.77777777772</v>
          </cell>
          <cell r="EE88">
            <v>167641.02564102563</v>
          </cell>
          <cell r="EF88">
            <v>245470.08547008544</v>
          </cell>
          <cell r="EG88">
            <v>230239.31623931616</v>
          </cell>
          <cell r="EH88">
            <v>193572.64957264948</v>
          </cell>
          <cell r="EI88">
            <v>194000</v>
          </cell>
          <cell r="EJ88">
            <v>231059.82905982898</v>
          </cell>
          <cell r="EK88">
            <v>250923.07692307685</v>
          </cell>
          <cell r="EL88">
            <v>309948.71794871782</v>
          </cell>
          <cell r="EM88">
            <v>302051.28205128206</v>
          </cell>
          <cell r="EN88">
            <v>341521.36752136739</v>
          </cell>
          <cell r="EO88">
            <v>843094.01709401689</v>
          </cell>
          <cell r="EP88">
            <v>301333.33333333326</v>
          </cell>
          <cell r="EQ88">
            <v>231264.95726495728</v>
          </cell>
        </row>
        <row r="89">
          <cell r="V89" t="str">
            <v>Sec Sales</v>
          </cell>
          <cell r="DM89">
            <v>172307.69230769225</v>
          </cell>
          <cell r="DN89">
            <v>168994.87179487172</v>
          </cell>
          <cell r="DO89">
            <v>194105.98290598282</v>
          </cell>
          <cell r="DP89">
            <v>168415.3846153846</v>
          </cell>
          <cell r="DQ89">
            <v>257333.33333333328</v>
          </cell>
          <cell r="DR89">
            <v>279244.44444444444</v>
          </cell>
          <cell r="DS89">
            <v>233923.07692307682</v>
          </cell>
          <cell r="DT89">
            <v>207333.33333333326</v>
          </cell>
          <cell r="DU89">
            <v>227005.12820512807</v>
          </cell>
          <cell r="DV89">
            <v>235083.76068376069</v>
          </cell>
          <cell r="DW89">
            <v>373700.85470085469</v>
          </cell>
          <cell r="DX89">
            <v>330355.55555555539</v>
          </cell>
          <cell r="DY89">
            <v>255883.76068376054</v>
          </cell>
          <cell r="DZ89">
            <v>218976.0683760684</v>
          </cell>
          <cell r="EA89">
            <v>346259.82905982912</v>
          </cell>
          <cell r="EB89">
            <v>253948.71794871782</v>
          </cell>
          <cell r="EC89">
            <v>214811.96581196578</v>
          </cell>
          <cell r="ED89">
            <v>223140.17094017076</v>
          </cell>
          <cell r="EE89">
            <v>195249.57264957254</v>
          </cell>
          <cell r="EF89">
            <v>215827.35042735035</v>
          </cell>
          <cell r="EG89">
            <v>234124.7863247862</v>
          </cell>
          <cell r="EH89">
            <v>216239.3162393161</v>
          </cell>
          <cell r="EI89">
            <v>225372.64957264939</v>
          </cell>
          <cell r="EJ89">
            <v>223220.51282051267</v>
          </cell>
          <cell r="EK89">
            <v>226088.88888888873</v>
          </cell>
          <cell r="EL89">
            <v>260952.13675213663</v>
          </cell>
          <cell r="EM89">
            <v>236536.75213675201</v>
          </cell>
          <cell r="EN89">
            <v>262600</v>
          </cell>
          <cell r="EO89">
            <v>622540.170940171</v>
          </cell>
          <cell r="EP89">
            <v>301258.11965811951</v>
          </cell>
          <cell r="EQ89">
            <v>303905.98290598288</v>
          </cell>
        </row>
        <row r="90">
          <cell r="V90" t="str">
            <v>Wk End Stock</v>
          </cell>
          <cell r="DM90">
            <v>342972.64957264945</v>
          </cell>
          <cell r="DN90">
            <v>358661.53846153826</v>
          </cell>
          <cell r="DO90">
            <v>366623.93162393151</v>
          </cell>
          <cell r="DP90">
            <v>410994.87179487169</v>
          </cell>
          <cell r="DQ90">
            <v>481054.7008547007</v>
          </cell>
          <cell r="DR90">
            <v>555117.9487179484</v>
          </cell>
          <cell r="DS90">
            <v>558323.07692307665</v>
          </cell>
          <cell r="DT90">
            <v>492750.4273504272</v>
          </cell>
          <cell r="DU90">
            <v>418958.97435897414</v>
          </cell>
          <cell r="DV90">
            <v>450524.78632478631</v>
          </cell>
          <cell r="DW90">
            <v>703046.15384615364</v>
          </cell>
          <cell r="DX90">
            <v>653152.13675213663</v>
          </cell>
          <cell r="DY90">
            <v>671627.35042735015</v>
          </cell>
          <cell r="DZ90">
            <v>633027.35042735038</v>
          </cell>
          <cell r="EA90">
            <v>525716.23931623925</v>
          </cell>
          <cell r="EB90">
            <v>467066.66666666657</v>
          </cell>
          <cell r="EC90">
            <v>444237.6068376067</v>
          </cell>
          <cell r="ED90">
            <v>387439.31623931607</v>
          </cell>
          <cell r="EE90">
            <v>360565.81196581194</v>
          </cell>
          <cell r="EF90">
            <v>393610.25641025632</v>
          </cell>
          <cell r="EG90">
            <v>384955.55555555545</v>
          </cell>
          <cell r="EH90">
            <v>365553.84615384601</v>
          </cell>
          <cell r="EI90">
            <v>336967.52136752132</v>
          </cell>
          <cell r="EJ90">
            <v>341268.37606837595</v>
          </cell>
          <cell r="EK90">
            <v>375452.99145299126</v>
          </cell>
          <cell r="EL90">
            <v>428193.16239316243</v>
          </cell>
          <cell r="EM90">
            <v>502784.61538461508</v>
          </cell>
          <cell r="EN90">
            <v>577517.94871794851</v>
          </cell>
          <cell r="EO90">
            <v>803029.05982905976</v>
          </cell>
          <cell r="EP90">
            <v>810899.14529914525</v>
          </cell>
          <cell r="EQ90">
            <v>736770.9401709399</v>
          </cell>
        </row>
        <row r="91">
          <cell r="V91" t="str">
            <v>Pri Sales</v>
          </cell>
          <cell r="CB91">
            <v>72601.367521367516</v>
          </cell>
          <cell r="CD91">
            <v>57634.119658119664</v>
          </cell>
          <cell r="CE91">
            <v>62487.179487179485</v>
          </cell>
          <cell r="CF91">
            <v>39672.478632478633</v>
          </cell>
          <cell r="CG91">
            <v>50321.435897435884</v>
          </cell>
          <cell r="CH91">
            <v>42887.606837606836</v>
          </cell>
          <cell r="CI91">
            <v>135856.48717948722</v>
          </cell>
          <cell r="CJ91">
            <v>67407.86324786325</v>
          </cell>
          <cell r="CK91">
            <v>184864.95726495725</v>
          </cell>
          <cell r="CL91">
            <v>84952.632478632469</v>
          </cell>
          <cell r="CM91">
            <v>107133.67521367522</v>
          </cell>
          <cell r="CN91">
            <v>89097.094017094016</v>
          </cell>
          <cell r="CO91">
            <v>78702.905982905984</v>
          </cell>
          <cell r="CP91">
            <v>45241.709401709399</v>
          </cell>
          <cell r="CQ91">
            <v>146067.14529914531</v>
          </cell>
          <cell r="CR91">
            <v>161162.17948717947</v>
          </cell>
          <cell r="CS91">
            <v>0</v>
          </cell>
          <cell r="CT91">
            <v>141927.56756756749</v>
          </cell>
          <cell r="CU91">
            <v>50466.666666666672</v>
          </cell>
          <cell r="CV91">
            <v>52299.099099099098</v>
          </cell>
          <cell r="CW91">
            <v>36917.477477477463</v>
          </cell>
          <cell r="CX91">
            <v>12975.855855855852</v>
          </cell>
          <cell r="CY91">
            <v>62556.684684684682</v>
          </cell>
          <cell r="CZ91">
            <v>44001.342342342337</v>
          </cell>
          <cell r="DA91">
            <v>42078.198198198195</v>
          </cell>
          <cell r="DB91">
            <v>25376.720720720714</v>
          </cell>
          <cell r="DC91">
            <v>49566.846846846849</v>
          </cell>
          <cell r="DD91">
            <v>33225.945945945947</v>
          </cell>
          <cell r="DE91">
            <v>49517.837837837833</v>
          </cell>
          <cell r="DF91">
            <v>8907.3873873873872</v>
          </cell>
          <cell r="DG91">
            <v>91501.801801801805</v>
          </cell>
          <cell r="DH91">
            <v>45029.522522522529</v>
          </cell>
          <cell r="DI91">
            <v>34408.648648648646</v>
          </cell>
          <cell r="DJ91">
            <v>76541.486486486479</v>
          </cell>
          <cell r="DK91">
            <v>49849.117117117101</v>
          </cell>
          <cell r="DL91">
            <v>47714.234234234224</v>
          </cell>
          <cell r="DM91">
            <v>60942.16216216216</v>
          </cell>
          <cell r="DN91">
            <v>40022.027027027019</v>
          </cell>
          <cell r="DO91">
            <v>22645.405405405403</v>
          </cell>
          <cell r="DP91">
            <v>37863.423423423417</v>
          </cell>
          <cell r="DQ91">
            <v>46251.171171171169</v>
          </cell>
          <cell r="DR91">
            <v>88511.531531531524</v>
          </cell>
          <cell r="DS91">
            <v>35899.819819819808</v>
          </cell>
          <cell r="DT91">
            <v>23491.171171171172</v>
          </cell>
          <cell r="DU91">
            <v>40133.351351351346</v>
          </cell>
          <cell r="DV91">
            <v>23797.333333333328</v>
          </cell>
          <cell r="DW91">
            <v>87335.819819819779</v>
          </cell>
          <cell r="DX91">
            <v>136747.17117117113</v>
          </cell>
          <cell r="DY91">
            <v>47995.144144144127</v>
          </cell>
          <cell r="DZ91">
            <v>43955.603603603595</v>
          </cell>
          <cell r="EA91">
            <v>89700.279279279261</v>
          </cell>
          <cell r="EB91">
            <v>60963.792792792781</v>
          </cell>
          <cell r="EC91">
            <v>83328.432432432426</v>
          </cell>
          <cell r="ED91">
            <v>109530.09009009009</v>
          </cell>
          <cell r="EE91">
            <v>66892.522522522515</v>
          </cell>
          <cell r="EF91">
            <v>34214.198198198203</v>
          </cell>
          <cell r="EG91">
            <v>52470.045045045037</v>
          </cell>
          <cell r="EH91">
            <v>60846.144144144142</v>
          </cell>
          <cell r="EI91">
            <v>49585.207207207197</v>
          </cell>
          <cell r="EJ91">
            <v>119560.18918918919</v>
          </cell>
          <cell r="EK91">
            <v>34520.054054054046</v>
          </cell>
          <cell r="EL91">
            <v>50605.927927927914</v>
          </cell>
          <cell r="EM91">
            <v>41004.45945945946</v>
          </cell>
          <cell r="EN91">
            <v>83912.837837837811</v>
          </cell>
          <cell r="EO91">
            <v>95000.027027027027</v>
          </cell>
          <cell r="EP91">
            <v>61301.225225225229</v>
          </cell>
          <cell r="EQ91">
            <v>62327.621621621613</v>
          </cell>
        </row>
        <row r="92">
          <cell r="V92" t="str">
            <v>Sec Sales</v>
          </cell>
          <cell r="CB92">
            <v>72968.410256410221</v>
          </cell>
          <cell r="CD92">
            <v>56126.70085470083</v>
          </cell>
          <cell r="CE92">
            <v>42678.358974358976</v>
          </cell>
          <cell r="CF92">
            <v>53940.786324786313</v>
          </cell>
          <cell r="CG92">
            <v>43764.923076923078</v>
          </cell>
          <cell r="CH92">
            <v>47655.017094017086</v>
          </cell>
          <cell r="CI92">
            <v>132811.59435897434</v>
          </cell>
          <cell r="CJ92">
            <v>90388.895726495684</v>
          </cell>
          <cell r="CK92">
            <v>93942.635897435917</v>
          </cell>
          <cell r="CL92">
            <v>31293.357264957271</v>
          </cell>
          <cell r="CM92">
            <v>96259.064957264956</v>
          </cell>
          <cell r="CN92">
            <v>124996.69401709404</v>
          </cell>
          <cell r="CO92">
            <v>63076.33504273506</v>
          </cell>
          <cell r="CP92">
            <v>17730.796581196581</v>
          </cell>
          <cell r="CQ92">
            <v>175421.01880341882</v>
          </cell>
          <cell r="CR92">
            <v>116347.95726495728</v>
          </cell>
          <cell r="CS92">
            <v>0</v>
          </cell>
          <cell r="CT92">
            <v>133673.34414414412</v>
          </cell>
          <cell r="CU92">
            <v>46026.005405405398</v>
          </cell>
          <cell r="CV92">
            <v>48556.486486486472</v>
          </cell>
          <cell r="CW92">
            <v>40407.877477477465</v>
          </cell>
          <cell r="CX92">
            <v>25834.49369369369</v>
          </cell>
          <cell r="CY92">
            <v>54183.463063063078</v>
          </cell>
          <cell r="CZ92">
            <v>58437.830630630597</v>
          </cell>
          <cell r="DA92">
            <v>38074.205405405402</v>
          </cell>
          <cell r="DB92">
            <v>46300.44144144145</v>
          </cell>
          <cell r="DC92">
            <v>44342.302702702691</v>
          </cell>
          <cell r="DD92">
            <v>43668.135135135133</v>
          </cell>
          <cell r="DE92">
            <v>76031.016216216187</v>
          </cell>
          <cell r="DF92">
            <v>6230.2702702702709</v>
          </cell>
          <cell r="DG92">
            <v>73955.142342342311</v>
          </cell>
          <cell r="DH92">
            <v>50555.153153153136</v>
          </cell>
          <cell r="DI92">
            <v>53129.909909909904</v>
          </cell>
          <cell r="DJ92">
            <v>53748.18018018017</v>
          </cell>
          <cell r="DK92">
            <v>41269.297297297322</v>
          </cell>
          <cell r="DL92">
            <v>63115.927927927922</v>
          </cell>
          <cell r="DM92">
            <v>51010.486486486487</v>
          </cell>
          <cell r="DN92">
            <v>47454.846846846849</v>
          </cell>
          <cell r="DO92">
            <v>30411.351351351339</v>
          </cell>
          <cell r="DP92">
            <v>47053.369369369357</v>
          </cell>
          <cell r="DQ92">
            <v>35458.576576576561</v>
          </cell>
          <cell r="DR92">
            <v>47019.873873873883</v>
          </cell>
          <cell r="DS92">
            <v>41564.090090090089</v>
          </cell>
          <cell r="DT92">
            <v>54180.909909909889</v>
          </cell>
          <cell r="DU92">
            <v>32905.351351351346</v>
          </cell>
          <cell r="DV92">
            <v>30945.468468468462</v>
          </cell>
          <cell r="DW92">
            <v>64293.765765765747</v>
          </cell>
          <cell r="DX92">
            <v>104120.72144144142</v>
          </cell>
          <cell r="DY92">
            <v>75527.828828828846</v>
          </cell>
          <cell r="DZ92">
            <v>61417.481081081081</v>
          </cell>
          <cell r="EA92">
            <v>74205.769009009018</v>
          </cell>
          <cell r="EB92">
            <v>49681.319639639638</v>
          </cell>
          <cell r="EC92">
            <v>94889.505225225192</v>
          </cell>
          <cell r="ED92">
            <v>77392.555675675656</v>
          </cell>
          <cell r="EE92">
            <v>78869.172612612587</v>
          </cell>
          <cell r="EF92">
            <v>27812.006126126122</v>
          </cell>
          <cell r="EG92">
            <v>46868.262702702712</v>
          </cell>
          <cell r="EH92">
            <v>48402.570450450439</v>
          </cell>
          <cell r="EI92">
            <v>47774.477477477463</v>
          </cell>
          <cell r="EJ92">
            <v>117424.00090090088</v>
          </cell>
          <cell r="EK92">
            <v>52281.042387387381</v>
          </cell>
          <cell r="EL92">
            <v>48000.01463963963</v>
          </cell>
          <cell r="EM92">
            <v>100037.66891891892</v>
          </cell>
          <cell r="EN92">
            <v>75350.431711711732</v>
          </cell>
          <cell r="EO92">
            <v>56298.189189189186</v>
          </cell>
          <cell r="EP92">
            <v>51068.954954954956</v>
          </cell>
          <cell r="EQ92">
            <v>42037.099099099098</v>
          </cell>
        </row>
        <row r="93">
          <cell r="V93" t="str">
            <v>Wk End Stock</v>
          </cell>
          <cell r="CB93">
            <v>103555.96581196581</v>
          </cell>
          <cell r="CD93">
            <v>105063.38461538464</v>
          </cell>
          <cell r="CE93">
            <v>124872.20512820513</v>
          </cell>
          <cell r="CF93">
            <v>110603.89743589745</v>
          </cell>
          <cell r="CG93">
            <v>117071.31623931625</v>
          </cell>
          <cell r="CH93">
            <v>112236.21367521366</v>
          </cell>
          <cell r="CI93">
            <v>230622.79880622489</v>
          </cell>
          <cell r="CJ93">
            <v>145333.7965811966</v>
          </cell>
          <cell r="CK93">
            <v>236256.11794871802</v>
          </cell>
          <cell r="CL93">
            <v>227563.25641025641</v>
          </cell>
          <cell r="CM93">
            <v>288673.76410256408</v>
          </cell>
          <cell r="CN93">
            <v>252774.1641025641</v>
          </cell>
          <cell r="CO93">
            <v>268400.735042735</v>
          </cell>
          <cell r="CP93">
            <v>100890.96410256409</v>
          </cell>
          <cell r="CQ93">
            <v>132638.20170940168</v>
          </cell>
          <cell r="CR93">
            <v>177452.42393162401</v>
          </cell>
          <cell r="CS93">
            <v>0</v>
          </cell>
          <cell r="CT93">
            <v>167453.6252252252</v>
          </cell>
          <cell r="CU93">
            <v>184906.17837837839</v>
          </cell>
          <cell r="CV93">
            <v>188648.79099099096</v>
          </cell>
          <cell r="CW93">
            <v>180181.81441441434</v>
          </cell>
          <cell r="CX93">
            <v>171715.9693693693</v>
          </cell>
          <cell r="CY93">
            <v>180089.1909909909</v>
          </cell>
          <cell r="CZ93">
            <v>165652.70270270263</v>
          </cell>
          <cell r="DA93">
            <v>169656.69549549543</v>
          </cell>
          <cell r="DB93">
            <v>148732.97477477475</v>
          </cell>
          <cell r="DC93">
            <v>153957.51891891894</v>
          </cell>
          <cell r="DD93">
            <v>143515.32972972977</v>
          </cell>
          <cell r="DE93">
            <v>117002.15135135135</v>
          </cell>
          <cell r="DF93">
            <v>27650.594594594593</v>
          </cell>
          <cell r="DG93">
            <v>97228.450450450473</v>
          </cell>
          <cell r="DH93">
            <v>122628.94594594596</v>
          </cell>
          <cell r="DI93">
            <v>102914.89189189188</v>
          </cell>
          <cell r="DJ93">
            <v>122681.17117117114</v>
          </cell>
          <cell r="DK93">
            <v>135350.72072072065</v>
          </cell>
          <cell r="DL93">
            <v>119949.02702702701</v>
          </cell>
          <cell r="DM93">
            <v>129880.70270270266</v>
          </cell>
          <cell r="DN93">
            <v>122447.88288288287</v>
          </cell>
          <cell r="DO93">
            <v>114681.93693693694</v>
          </cell>
          <cell r="DP93">
            <v>105491.99099099102</v>
          </cell>
          <cell r="DQ93">
            <v>116284.58558558555</v>
          </cell>
          <cell r="DR93">
            <v>157776.24324324311</v>
          </cell>
          <cell r="DS93">
            <v>152111.97297297293</v>
          </cell>
          <cell r="DT93">
            <v>121422.23423423425</v>
          </cell>
          <cell r="DU93">
            <v>128650.23423423427</v>
          </cell>
          <cell r="DV93">
            <v>121502.09909909916</v>
          </cell>
          <cell r="DW93">
            <v>140406.56756756757</v>
          </cell>
          <cell r="DX93">
            <v>162711.64792792778</v>
          </cell>
          <cell r="DY93">
            <v>136001.66594594592</v>
          </cell>
          <cell r="DZ93">
            <v>118539.78846846847</v>
          </cell>
          <cell r="EA93">
            <v>134034.2987387387</v>
          </cell>
          <cell r="EB93">
            <v>146009.92504504506</v>
          </cell>
          <cell r="EC93">
            <v>135279.8432432432</v>
          </cell>
          <cell r="ED93">
            <v>176899.57585585571</v>
          </cell>
          <cell r="EE93">
            <v>164950.47531531524</v>
          </cell>
          <cell r="EF93">
            <v>171352.66738738728</v>
          </cell>
          <cell r="EG93">
            <v>177307.20648648634</v>
          </cell>
          <cell r="EH93">
            <v>180176.36576576563</v>
          </cell>
          <cell r="EI93">
            <v>185883.60900900891</v>
          </cell>
          <cell r="EJ93">
            <v>186925.67117117104</v>
          </cell>
          <cell r="EK93">
            <v>169164.68283783778</v>
          </cell>
          <cell r="EL93">
            <v>171932.75828828823</v>
          </cell>
          <cell r="EM93">
            <v>111314.17945945945</v>
          </cell>
          <cell r="EN93">
            <v>120139.8108108108</v>
          </cell>
          <cell r="EO93">
            <v>146917.08108108095</v>
          </cell>
          <cell r="EP93">
            <v>116743.6396396396</v>
          </cell>
          <cell r="EQ93">
            <v>137034.1621621621</v>
          </cell>
        </row>
        <row r="94">
          <cell r="V94" t="str">
            <v>Pri Sales</v>
          </cell>
          <cell r="CB94">
            <v>247158.46153846147</v>
          </cell>
          <cell r="CD94">
            <v>98392.512820512842</v>
          </cell>
          <cell r="CE94">
            <v>157193.5384615385</v>
          </cell>
          <cell r="CF94">
            <v>213431.17948717953</v>
          </cell>
          <cell r="CG94">
            <v>110846.25641025645</v>
          </cell>
          <cell r="CH94">
            <v>78680.512820512798</v>
          </cell>
          <cell r="CI94">
            <v>95284.444444444438</v>
          </cell>
          <cell r="CJ94">
            <v>172471.28205128209</v>
          </cell>
          <cell r="CK94">
            <v>144182.05128205128</v>
          </cell>
          <cell r="CL94">
            <v>170870.35897435891</v>
          </cell>
          <cell r="CM94">
            <v>220940</v>
          </cell>
          <cell r="CN94">
            <v>117710.358974359</v>
          </cell>
          <cell r="CO94">
            <v>282343.07692307688</v>
          </cell>
          <cell r="CP94">
            <v>129665.64102564109</v>
          </cell>
          <cell r="CQ94">
            <v>418560.10256410274</v>
          </cell>
          <cell r="CR94">
            <v>254075.38461538468</v>
          </cell>
          <cell r="CS94">
            <v>0</v>
          </cell>
          <cell r="CT94">
            <v>470324.54054054047</v>
          </cell>
          <cell r="CU94">
            <v>98461.513513513521</v>
          </cell>
          <cell r="CV94">
            <v>87058.810810810784</v>
          </cell>
          <cell r="CW94">
            <v>106067.89189189186</v>
          </cell>
          <cell r="CX94">
            <v>48841.513513513528</v>
          </cell>
          <cell r="CY94">
            <v>118855.77297297296</v>
          </cell>
          <cell r="CZ94">
            <v>187037.94594594586</v>
          </cell>
          <cell r="DA94">
            <v>66156.432432432426</v>
          </cell>
          <cell r="DB94">
            <v>303860.21621621615</v>
          </cell>
          <cell r="DC94">
            <v>177720.64864864855</v>
          </cell>
          <cell r="DD94">
            <v>133485.18918918917</v>
          </cell>
          <cell r="DE94">
            <v>332807.24324324302</v>
          </cell>
          <cell r="DF94">
            <v>89316.648648648654</v>
          </cell>
          <cell r="DG94">
            <v>245088.54054054059</v>
          </cell>
          <cell r="DH94">
            <v>116926.48648648654</v>
          </cell>
          <cell r="DI94">
            <v>176192.21621621621</v>
          </cell>
          <cell r="DJ94">
            <v>152728.21621621618</v>
          </cell>
          <cell r="DK94">
            <v>280047.24324324343</v>
          </cell>
          <cell r="DL94">
            <v>273627.02702702698</v>
          </cell>
          <cell r="DM94">
            <v>329372.97297297308</v>
          </cell>
          <cell r="DN94">
            <v>311035.89189189172</v>
          </cell>
          <cell r="DO94">
            <v>426652.97297297284</v>
          </cell>
          <cell r="DP94">
            <v>172873.72972972968</v>
          </cell>
          <cell r="DQ94">
            <v>234672.21621621624</v>
          </cell>
          <cell r="DR94">
            <v>449095.89189189172</v>
          </cell>
          <cell r="DS94">
            <v>83934.5945945946</v>
          </cell>
          <cell r="DT94">
            <v>123168.54054054058</v>
          </cell>
          <cell r="DU94">
            <v>59116</v>
          </cell>
          <cell r="DV94">
            <v>190139.02702702695</v>
          </cell>
          <cell r="DW94">
            <v>80449.621621621627</v>
          </cell>
          <cell r="DX94">
            <v>189534.27027027027</v>
          </cell>
          <cell r="DY94">
            <v>194315.13513513515</v>
          </cell>
          <cell r="DZ94">
            <v>305050.3783783784</v>
          </cell>
          <cell r="EA94">
            <v>424819.24324324285</v>
          </cell>
          <cell r="EB94">
            <v>150026.8108108108</v>
          </cell>
          <cell r="EC94">
            <v>123254.16216216217</v>
          </cell>
          <cell r="ED94">
            <v>84375.675675675666</v>
          </cell>
          <cell r="EE94">
            <v>145879.3513513513</v>
          </cell>
          <cell r="EF94">
            <v>93378.91891891892</v>
          </cell>
          <cell r="EG94">
            <v>160425.72972972973</v>
          </cell>
          <cell r="EH94">
            <v>176451.89189189189</v>
          </cell>
          <cell r="EI94">
            <v>223584.54054054056</v>
          </cell>
          <cell r="EJ94">
            <v>361083.78378378379</v>
          </cell>
          <cell r="EK94">
            <v>180090.16216216216</v>
          </cell>
          <cell r="EL94">
            <v>208565.94594594592</v>
          </cell>
          <cell r="EM94">
            <v>164389.94594594592</v>
          </cell>
          <cell r="EN94">
            <v>663007.35135135124</v>
          </cell>
          <cell r="EO94">
            <v>396004.21621621598</v>
          </cell>
          <cell r="EP94">
            <v>446909.51351351332</v>
          </cell>
          <cell r="EQ94">
            <v>375119.89189189189</v>
          </cell>
        </row>
        <row r="95">
          <cell r="V95" t="str">
            <v>Sec Sales</v>
          </cell>
          <cell r="CB95">
            <v>253254.30769230769</v>
          </cell>
          <cell r="CD95">
            <v>154182.76923076928</v>
          </cell>
          <cell r="CE95">
            <v>162204.16615384628</v>
          </cell>
          <cell r="CF95">
            <v>147093.89753846172</v>
          </cell>
          <cell r="CG95">
            <v>143295.79374358972</v>
          </cell>
          <cell r="CH95">
            <v>119381.37333333331</v>
          </cell>
          <cell r="CI95">
            <v>89595.031455797522</v>
          </cell>
          <cell r="CJ95">
            <v>184435.20717948728</v>
          </cell>
          <cell r="CK95">
            <v>129954.12307692306</v>
          </cell>
          <cell r="CL95">
            <v>240923.60512820509</v>
          </cell>
          <cell r="CM95">
            <v>164676.31179487187</v>
          </cell>
          <cell r="CN95">
            <v>178028.01641025647</v>
          </cell>
          <cell r="CO95">
            <v>181047.90871794874</v>
          </cell>
          <cell r="CP95">
            <v>50676.51282051282</v>
          </cell>
          <cell r="CQ95">
            <v>302112.15794871817</v>
          </cell>
          <cell r="CR95">
            <v>265356.35487179499</v>
          </cell>
          <cell r="CS95">
            <v>0</v>
          </cell>
          <cell r="CT95">
            <v>209911.8410810811</v>
          </cell>
          <cell r="CU95">
            <v>123502.5881081081</v>
          </cell>
          <cell r="CV95">
            <v>101720.70054054055</v>
          </cell>
          <cell r="CW95">
            <v>95715.643243243234</v>
          </cell>
          <cell r="CX95">
            <v>152765.89189189184</v>
          </cell>
          <cell r="CY95">
            <v>165056.36756756745</v>
          </cell>
          <cell r="CZ95">
            <v>211062.16216216222</v>
          </cell>
          <cell r="DA95">
            <v>110697.80540540548</v>
          </cell>
          <cell r="DB95">
            <v>173835.33621621621</v>
          </cell>
          <cell r="DC95">
            <v>198749.04</v>
          </cell>
          <cell r="DD95">
            <v>201844.33513513507</v>
          </cell>
          <cell r="DE95">
            <v>338884.49945945933</v>
          </cell>
          <cell r="DF95">
            <v>85733.83783783784</v>
          </cell>
          <cell r="DG95">
            <v>287033.24648648628</v>
          </cell>
          <cell r="DH95">
            <v>190633.79783783783</v>
          </cell>
          <cell r="DI95">
            <v>192793.51351351343</v>
          </cell>
          <cell r="DJ95">
            <v>191771.51351351335</v>
          </cell>
          <cell r="DK95">
            <v>176627.5675675674</v>
          </cell>
          <cell r="DL95">
            <v>221994.81081081071</v>
          </cell>
          <cell r="DM95">
            <v>276341.40540540515</v>
          </cell>
          <cell r="DN95">
            <v>245039.51351351349</v>
          </cell>
          <cell r="DO95">
            <v>292314.9729729729</v>
          </cell>
          <cell r="DP95">
            <v>278190.80043243244</v>
          </cell>
          <cell r="DQ95">
            <v>221921.94594594574</v>
          </cell>
          <cell r="DR95">
            <v>366485.62594594591</v>
          </cell>
          <cell r="DS95">
            <v>170657.61729729734</v>
          </cell>
          <cell r="DT95">
            <v>191930</v>
          </cell>
          <cell r="DU95">
            <v>131792.91891891899</v>
          </cell>
          <cell r="DV95">
            <v>260212.81081081074</v>
          </cell>
          <cell r="DW95">
            <v>124179.89189189195</v>
          </cell>
          <cell r="DX95">
            <v>262084.98335135137</v>
          </cell>
          <cell r="DY95">
            <v>165310.10810810814</v>
          </cell>
          <cell r="DZ95">
            <v>209020.80648648649</v>
          </cell>
          <cell r="EA95">
            <v>397749.62594594597</v>
          </cell>
          <cell r="EB95">
            <v>120813.0270270271</v>
          </cell>
          <cell r="EC95">
            <v>217357.72972972965</v>
          </cell>
          <cell r="ED95">
            <v>155208.86486486488</v>
          </cell>
          <cell r="EE95">
            <v>176539.91351351343</v>
          </cell>
          <cell r="EF95">
            <v>122825.57837837843</v>
          </cell>
          <cell r="EG95">
            <v>179884.56216216218</v>
          </cell>
          <cell r="EH95">
            <v>172825.29772972967</v>
          </cell>
          <cell r="EI95">
            <v>270166.18918918923</v>
          </cell>
          <cell r="EJ95">
            <v>336825.06486486469</v>
          </cell>
          <cell r="EK95">
            <v>190600.47524324321</v>
          </cell>
          <cell r="EL95">
            <v>213984.90854054052</v>
          </cell>
          <cell r="EM95">
            <v>321696.54054054065</v>
          </cell>
          <cell r="EN95">
            <v>207255.38464864847</v>
          </cell>
          <cell r="EO95">
            <v>288671.97924324329</v>
          </cell>
          <cell r="EP95">
            <v>296839.6216216216</v>
          </cell>
          <cell r="EQ95">
            <v>96754.378378378431</v>
          </cell>
        </row>
        <row r="96">
          <cell r="V96" t="str">
            <v>Wk End Stock</v>
          </cell>
          <cell r="CB96">
            <v>398983.17948717956</v>
          </cell>
          <cell r="CD96">
            <v>343192.92307692306</v>
          </cell>
          <cell r="CE96">
            <v>338182.2953846156</v>
          </cell>
          <cell r="CF96">
            <v>404519.57733333338</v>
          </cell>
          <cell r="CG96">
            <v>372070.04</v>
          </cell>
          <cell r="CH96">
            <v>331369.17948717979</v>
          </cell>
          <cell r="CI96">
            <v>247536.2805276929</v>
          </cell>
          <cell r="CJ96">
            <v>301954.28102564125</v>
          </cell>
          <cell r="CK96">
            <v>316182.20923076925</v>
          </cell>
          <cell r="CL96">
            <v>284351.01435897459</v>
          </cell>
          <cell r="CM96">
            <v>307117.26666666672</v>
          </cell>
          <cell r="CN96">
            <v>246799.60923076936</v>
          </cell>
          <cell r="CO96">
            <v>348094.77743589767</v>
          </cell>
          <cell r="CP96">
            <v>108778.78358974356</v>
          </cell>
          <cell r="CQ96">
            <v>444631.49435897433</v>
          </cell>
          <cell r="CR96">
            <v>433350.52410256432</v>
          </cell>
          <cell r="CS96">
            <v>0</v>
          </cell>
          <cell r="CT96">
            <v>691449.63027027005</v>
          </cell>
          <cell r="CU96">
            <v>689683.25837837823</v>
          </cell>
          <cell r="CV96">
            <v>675021.36864864861</v>
          </cell>
          <cell r="CW96">
            <v>391278.69837837835</v>
          </cell>
          <cell r="CX96">
            <v>578539.18486486515</v>
          </cell>
          <cell r="CY96">
            <v>532338.59027026989</v>
          </cell>
          <cell r="CZ96">
            <v>508314.37405405403</v>
          </cell>
          <cell r="DA96">
            <v>463773.00108108122</v>
          </cell>
          <cell r="DB96">
            <v>593797.88108108076</v>
          </cell>
          <cell r="DC96">
            <v>572769.48972972948</v>
          </cell>
          <cell r="DD96">
            <v>504410.34378378402</v>
          </cell>
          <cell r="DE96">
            <v>498333.08756756753</v>
          </cell>
          <cell r="DF96">
            <v>306671.89189189189</v>
          </cell>
          <cell r="DG96">
            <v>424079.85189189186</v>
          </cell>
          <cell r="DH96">
            <v>426145.51351351343</v>
          </cell>
          <cell r="DI96">
            <v>408297.18918918923</v>
          </cell>
          <cell r="DJ96">
            <v>366206.97297297261</v>
          </cell>
          <cell r="DK96">
            <v>473089.24324324349</v>
          </cell>
          <cell r="DL96">
            <v>524721.45945945941</v>
          </cell>
          <cell r="DM96">
            <v>577753.02702702698</v>
          </cell>
          <cell r="DN96">
            <v>643749.40540540533</v>
          </cell>
          <cell r="DO96">
            <v>778087.40540540498</v>
          </cell>
          <cell r="DP96">
            <v>672770.33470270224</v>
          </cell>
          <cell r="DQ96">
            <v>685520.60497297253</v>
          </cell>
          <cell r="DR96">
            <v>768130.87091891887</v>
          </cell>
          <cell r="DS96">
            <v>681407.84821621608</v>
          </cell>
          <cell r="DT96">
            <v>612646.38875675632</v>
          </cell>
          <cell r="DU96">
            <v>539969.46983783774</v>
          </cell>
          <cell r="DV96">
            <v>469895.68605405372</v>
          </cell>
          <cell r="DW96">
            <v>424887.79416216223</v>
          </cell>
          <cell r="DX96">
            <v>409130.59459459462</v>
          </cell>
          <cell r="DY96">
            <v>440012.91891891876</v>
          </cell>
          <cell r="DZ96">
            <v>534795.46378378361</v>
          </cell>
          <cell r="EA96">
            <v>552813.08108108072</v>
          </cell>
          <cell r="EB96">
            <v>582965.89189189172</v>
          </cell>
          <cell r="EC96">
            <v>489915.89189189172</v>
          </cell>
          <cell r="ED96">
            <v>423900.43243243231</v>
          </cell>
          <cell r="EE96">
            <v>423402.57297297294</v>
          </cell>
          <cell r="EF96">
            <v>394109.85945945961</v>
          </cell>
          <cell r="EG96">
            <v>373866.48648648657</v>
          </cell>
          <cell r="EH96">
            <v>377493.15762162156</v>
          </cell>
          <cell r="EI96">
            <v>330803.6170810808</v>
          </cell>
          <cell r="EJ96">
            <v>355062.33599999995</v>
          </cell>
          <cell r="EK96">
            <v>344551.94594594598</v>
          </cell>
          <cell r="EL96">
            <v>344521.81708108133</v>
          </cell>
          <cell r="EM96">
            <v>200923.22248648645</v>
          </cell>
          <cell r="EN96">
            <v>656967.45945945941</v>
          </cell>
          <cell r="EO96">
            <v>656409.83783783752</v>
          </cell>
          <cell r="EP96">
            <v>755368.16216216236</v>
          </cell>
          <cell r="EQ96">
            <v>1033733.6756756756</v>
          </cell>
        </row>
        <row r="100">
          <cell r="V100" t="str">
            <v>Pri Sales</v>
          </cell>
          <cell r="CB100">
            <v>900650.154095056</v>
          </cell>
          <cell r="CD100">
            <v>512999.66675281437</v>
          </cell>
          <cell r="CE100">
            <v>508924.38475989993</v>
          </cell>
          <cell r="CF100">
            <v>497806.46164228802</v>
          </cell>
          <cell r="CG100">
            <v>646410.11130304926</v>
          </cell>
          <cell r="CH100">
            <v>441761.70092120586</v>
          </cell>
          <cell r="CI100">
            <v>645689.91456835833</v>
          </cell>
          <cell r="CJ100">
            <v>904816.71808930417</v>
          </cell>
          <cell r="CK100">
            <v>762263.7609088117</v>
          </cell>
          <cell r="CL100">
            <v>726998.27367179899</v>
          </cell>
          <cell r="CM100">
            <v>804842.31644921401</v>
          </cell>
          <cell r="CN100">
            <v>863933.76093097986</v>
          </cell>
          <cell r="CO100">
            <v>1268829.8550836088</v>
          </cell>
          <cell r="CP100">
            <v>1179014.9491627184</v>
          </cell>
          <cell r="CQ100">
            <v>1577781.470676438</v>
          </cell>
          <cell r="CR100">
            <v>997890.50461472815</v>
          </cell>
          <cell r="CS100">
            <v>0</v>
          </cell>
          <cell r="CT100">
            <v>1275215.7121683958</v>
          </cell>
          <cell r="CU100">
            <v>693274.75691884395</v>
          </cell>
          <cell r="CV100">
            <v>702910.24336510478</v>
          </cell>
          <cell r="CW100">
            <v>753098.84698438423</v>
          </cell>
          <cell r="CX100">
            <v>448133.99100607616</v>
          </cell>
          <cell r="CY100">
            <v>773812.74782346806</v>
          </cell>
          <cell r="CZ100">
            <v>1003797.7929090341</v>
          </cell>
          <cell r="DA100">
            <v>582957.91897422983</v>
          </cell>
          <cell r="DB100">
            <v>909003.09921356593</v>
          </cell>
          <cell r="DC100">
            <v>816564.03612373502</v>
          </cell>
          <cell r="DD100">
            <v>647669.11718810454</v>
          </cell>
          <cell r="DE100">
            <v>712194.86492579582</v>
          </cell>
          <cell r="DF100">
            <v>401255.42344708584</v>
          </cell>
          <cell r="DG100">
            <v>1324485.3244736942</v>
          </cell>
          <cell r="DH100">
            <v>539584.34239292075</v>
          </cell>
          <cell r="DI100">
            <v>770814.45961060247</v>
          </cell>
          <cell r="DJ100">
            <v>558466.99104009056</v>
          </cell>
          <cell r="DK100">
            <v>322928.18924479606</v>
          </cell>
          <cell r="DL100">
            <v>435906.32443317148</v>
          </cell>
          <cell r="DM100">
            <v>517293.39655168104</v>
          </cell>
          <cell r="DN100">
            <v>319995.24334440014</v>
          </cell>
          <cell r="DO100">
            <v>185358.95500020939</v>
          </cell>
          <cell r="DP100">
            <v>236001.84688234061</v>
          </cell>
          <cell r="DQ100">
            <v>296573.15319692873</v>
          </cell>
          <cell r="DR100">
            <v>437517.61276464356</v>
          </cell>
          <cell r="DS100">
            <v>181957.15317237889</v>
          </cell>
          <cell r="DT100">
            <v>279316.68475596781</v>
          </cell>
          <cell r="DU100">
            <v>165522.88292370058</v>
          </cell>
          <cell r="DV100">
            <v>233346.66670008985</v>
          </cell>
          <cell r="DW100">
            <v>416164.99108445778</v>
          </cell>
          <cell r="DX100">
            <v>466912.61266112071</v>
          </cell>
          <cell r="DY100">
            <v>521443.98207958962</v>
          </cell>
          <cell r="DZ100">
            <v>1068415.4047658658</v>
          </cell>
          <cell r="EA100">
            <v>1016410.8651050379</v>
          </cell>
          <cell r="EB100">
            <v>648901.97308182018</v>
          </cell>
          <cell r="EC100">
            <v>483806.6757916215</v>
          </cell>
          <cell r="ED100">
            <v>566612.64886072301</v>
          </cell>
          <cell r="EE100">
            <v>636311.02720538224</v>
          </cell>
          <cell r="EF100">
            <v>362660.26137572812</v>
          </cell>
          <cell r="EG100">
            <v>557937.27043531579</v>
          </cell>
          <cell r="EH100">
            <v>476243.63978871272</v>
          </cell>
          <cell r="EI100">
            <v>585419.81997451303</v>
          </cell>
          <cell r="EJ100">
            <v>857984.91011281474</v>
          </cell>
          <cell r="EK100">
            <v>539560.91007909633</v>
          </cell>
          <cell r="EL100">
            <v>683306.49568035826</v>
          </cell>
          <cell r="EM100">
            <v>420363.08116951928</v>
          </cell>
          <cell r="EN100">
            <v>1399176.7573163712</v>
          </cell>
          <cell r="EO100">
            <v>1755135.84773537</v>
          </cell>
          <cell r="EP100">
            <v>1420393.1178482857</v>
          </cell>
          <cell r="EQ100">
            <v>867065.41488766181</v>
          </cell>
        </row>
        <row r="101">
          <cell r="V101" t="str">
            <v>Sec Sales</v>
          </cell>
          <cell r="CB101">
            <v>796667.74807033956</v>
          </cell>
          <cell r="CD101">
            <v>436756.47847363062</v>
          </cell>
          <cell r="CE101">
            <v>582611.81553468702</v>
          </cell>
          <cell r="CF101">
            <v>483106.0522450314</v>
          </cell>
          <cell r="CG101">
            <v>568117.53980359575</v>
          </cell>
          <cell r="CH101">
            <v>552423.06448744715</v>
          </cell>
          <cell r="CI101">
            <v>446875.39431671903</v>
          </cell>
          <cell r="CJ101">
            <v>940635.29734248784</v>
          </cell>
          <cell r="CK101">
            <v>561342.16896403441</v>
          </cell>
          <cell r="CL101">
            <v>747660.79197261808</v>
          </cell>
          <cell r="CM101">
            <v>780459.95231008751</v>
          </cell>
          <cell r="CN101">
            <v>1019782.102416888</v>
          </cell>
          <cell r="CO101">
            <v>808335.30781367049</v>
          </cell>
          <cell r="CP101">
            <v>725366.51978762203</v>
          </cell>
          <cell r="CQ101">
            <v>1404217.2788098687</v>
          </cell>
          <cell r="CR101">
            <v>1238134.9458939491</v>
          </cell>
          <cell r="CS101">
            <v>0</v>
          </cell>
          <cell r="CT101">
            <v>1565987.4401067351</v>
          </cell>
          <cell r="CU101">
            <v>666232.14611551608</v>
          </cell>
          <cell r="CV101">
            <v>785682.57002156612</v>
          </cell>
          <cell r="CW101">
            <v>670324.92466156371</v>
          </cell>
          <cell r="CX101">
            <v>651623.65567545092</v>
          </cell>
          <cell r="CY101">
            <v>733019.67344299296</v>
          </cell>
          <cell r="CZ101">
            <v>896696.31703747844</v>
          </cell>
          <cell r="DA101">
            <v>718054.45958684245</v>
          </cell>
          <cell r="DB101">
            <v>756073.18089357764</v>
          </cell>
          <cell r="DC101">
            <v>790731.87930792</v>
          </cell>
          <cell r="DD101">
            <v>767068.07197175152</v>
          </cell>
          <cell r="DE101">
            <v>706681.13188945013</v>
          </cell>
          <cell r="DF101">
            <v>259846.26130326209</v>
          </cell>
          <cell r="DG101">
            <v>1163829.2667874417</v>
          </cell>
          <cell r="DH101">
            <v>780958.12658850546</v>
          </cell>
          <cell r="DI101">
            <v>762874.67865320807</v>
          </cell>
          <cell r="DJ101">
            <v>464017.95644194615</v>
          </cell>
          <cell r="DK101">
            <v>433359.12619060569</v>
          </cell>
          <cell r="DL101">
            <v>426279.53162485018</v>
          </cell>
          <cell r="DM101">
            <v>466827.1893086842</v>
          </cell>
          <cell r="DN101">
            <v>395956.3311542864</v>
          </cell>
          <cell r="DO101">
            <v>249127.40320949935</v>
          </cell>
          <cell r="DP101">
            <v>363106.28711516951</v>
          </cell>
          <cell r="DQ101">
            <v>284677.63296683581</v>
          </cell>
          <cell r="DR101">
            <v>339220.13021260494</v>
          </cell>
          <cell r="DS101">
            <v>337056.96461777575</v>
          </cell>
          <cell r="DT101">
            <v>335494.03498842719</v>
          </cell>
          <cell r="DU101">
            <v>176852.54957202921</v>
          </cell>
          <cell r="DV101">
            <v>334767.70998208004</v>
          </cell>
          <cell r="DW101">
            <v>277493.10651388293</v>
          </cell>
          <cell r="DX101">
            <v>426321.45040343335</v>
          </cell>
          <cell r="DY101">
            <v>474943.34425166005</v>
          </cell>
          <cell r="DZ101">
            <v>593153.51879627968</v>
          </cell>
          <cell r="EA101">
            <v>1206432.411974017</v>
          </cell>
          <cell r="EB101">
            <v>786919.23801737558</v>
          </cell>
          <cell r="EC101">
            <v>589159.19460156886</v>
          </cell>
          <cell r="ED101">
            <v>621712.50463553448</v>
          </cell>
          <cell r="EE101">
            <v>625914.42989580974</v>
          </cell>
          <cell r="EF101">
            <v>451270.12894169823</v>
          </cell>
          <cell r="EG101">
            <v>601875.21642451466</v>
          </cell>
          <cell r="EH101">
            <v>597795.04069759999</v>
          </cell>
          <cell r="EI101">
            <v>627426.05462004361</v>
          </cell>
          <cell r="EJ101">
            <v>791208.95912845165</v>
          </cell>
          <cell r="EK101">
            <v>533398.49702508166</v>
          </cell>
          <cell r="EL101">
            <v>725584.35940537928</v>
          </cell>
          <cell r="EM101">
            <v>538452.68476004631</v>
          </cell>
          <cell r="EN101">
            <v>894591.66734978394</v>
          </cell>
          <cell r="EO101">
            <v>1333237.798301443</v>
          </cell>
          <cell r="EP101">
            <v>1419998.5575209621</v>
          </cell>
          <cell r="EQ101">
            <v>726205.85570763249</v>
          </cell>
        </row>
        <row r="102">
          <cell r="V102" t="str">
            <v>Wk End Stock</v>
          </cell>
          <cell r="CB102">
            <v>1004489.7008316698</v>
          </cell>
          <cell r="CD102">
            <v>1080732.8891108539</v>
          </cell>
          <cell r="CE102">
            <v>1007324.7745753835</v>
          </cell>
          <cell r="CF102">
            <v>1022025.1839726404</v>
          </cell>
          <cell r="CG102">
            <v>1100317.755472095</v>
          </cell>
          <cell r="CH102">
            <v>989656.39190585341</v>
          </cell>
          <cell r="CI102">
            <v>987553.71701090888</v>
          </cell>
          <cell r="CJ102">
            <v>1055309.4334380133</v>
          </cell>
          <cell r="CK102">
            <v>1256231.02538279</v>
          </cell>
          <cell r="CL102">
            <v>1235568.507081972</v>
          </cell>
          <cell r="CM102">
            <v>1259950.8712210993</v>
          </cell>
          <cell r="CN102">
            <v>1104102.5297351938</v>
          </cell>
          <cell r="CO102">
            <v>1564469.2821331965</v>
          </cell>
          <cell r="CP102">
            <v>866786.60294746631</v>
          </cell>
          <cell r="CQ102">
            <v>1865135.090897935</v>
          </cell>
          <cell r="CR102">
            <v>1624890.6496187169</v>
          </cell>
          <cell r="CS102">
            <v>0</v>
          </cell>
          <cell r="CT102">
            <v>1341413.8756999178</v>
          </cell>
          <cell r="CU102">
            <v>1431455.0991220693</v>
          </cell>
          <cell r="CV102">
            <v>1348682.7724656067</v>
          </cell>
          <cell r="CW102">
            <v>1338801.8389145304</v>
          </cell>
          <cell r="CX102">
            <v>1171102.3454192802</v>
          </cell>
          <cell r="CY102">
            <v>1254343.419813066</v>
          </cell>
          <cell r="CZ102">
            <v>1361444.8956846213</v>
          </cell>
          <cell r="DA102">
            <v>1226348.3550720096</v>
          </cell>
          <cell r="DB102">
            <v>1379278.2733919937</v>
          </cell>
          <cell r="DC102">
            <v>1405110.4302078097</v>
          </cell>
          <cell r="DD102">
            <v>1285711.4754241621</v>
          </cell>
          <cell r="DE102">
            <v>1291225.2084605068</v>
          </cell>
          <cell r="DF102">
            <v>583840.54060620372</v>
          </cell>
          <cell r="DG102">
            <v>1473185.9237709914</v>
          </cell>
          <cell r="DH102">
            <v>1391809.5720152329</v>
          </cell>
          <cell r="DI102">
            <v>1381419.3619807488</v>
          </cell>
          <cell r="DJ102">
            <v>1394254.4506187495</v>
          </cell>
          <cell r="DK102">
            <v>1367375.5947679221</v>
          </cell>
          <cell r="DL102">
            <v>1377002.387576245</v>
          </cell>
          <cell r="DM102">
            <v>1427468.594819241</v>
          </cell>
          <cell r="DN102">
            <v>1351507.5070093533</v>
          </cell>
          <cell r="DO102">
            <v>1287739.0588000633</v>
          </cell>
          <cell r="DP102">
            <v>1160634.6185672334</v>
          </cell>
          <cell r="DQ102">
            <v>1172530.1387973279</v>
          </cell>
          <cell r="DR102">
            <v>1270827.6877457623</v>
          </cell>
          <cell r="DS102">
            <v>1104095.322624689</v>
          </cell>
          <cell r="DT102">
            <v>1049582.6750949323</v>
          </cell>
          <cell r="DU102">
            <v>1038253.0084466039</v>
          </cell>
          <cell r="DV102">
            <v>936831.96516461263</v>
          </cell>
          <cell r="DW102">
            <v>1081451.0229694212</v>
          </cell>
          <cell r="DX102">
            <v>1142275.2822644766</v>
          </cell>
          <cell r="DY102">
            <v>1189612.7780166473</v>
          </cell>
          <cell r="DZ102">
            <v>1728778.6416049809</v>
          </cell>
          <cell r="EA102">
            <v>1513650.7704087188</v>
          </cell>
          <cell r="EB102">
            <v>1383283.9784467281</v>
          </cell>
          <cell r="EC102">
            <v>1374788.7029181784</v>
          </cell>
          <cell r="ED102">
            <v>1326373.2345325281</v>
          </cell>
          <cell r="EE102">
            <v>1310278.5930675718</v>
          </cell>
          <cell r="EF102">
            <v>1224650.9867634545</v>
          </cell>
          <cell r="EG102">
            <v>1177167.7885211164</v>
          </cell>
          <cell r="EH102">
            <v>1055616.3876122285</v>
          </cell>
          <cell r="EI102">
            <v>1021332.9998120663</v>
          </cell>
          <cell r="EJ102">
            <v>1088109.1711387718</v>
          </cell>
          <cell r="EK102">
            <v>1094271.4740216148</v>
          </cell>
          <cell r="EL102">
            <v>1078068.0841334083</v>
          </cell>
          <cell r="EM102">
            <v>977464.05018415884</v>
          </cell>
          <cell r="EN102">
            <v>1506847.0680872519</v>
          </cell>
          <cell r="EO102">
            <v>1991354.8449395846</v>
          </cell>
          <cell r="EP102">
            <v>1883196.5791202844</v>
          </cell>
          <cell r="EQ102">
            <v>2024056.1383003111</v>
          </cell>
        </row>
        <row r="103">
          <cell r="V103" t="str">
            <v>Pri Sales</v>
          </cell>
          <cell r="CB103">
            <v>256073.33333333328</v>
          </cell>
          <cell r="CD103">
            <v>321160.30769230769</v>
          </cell>
          <cell r="CE103">
            <v>217102.35897435891</v>
          </cell>
          <cell r="CF103">
            <v>223015.58974358969</v>
          </cell>
          <cell r="CG103">
            <v>292808.30769230769</v>
          </cell>
          <cell r="CH103">
            <v>421015.38461538457</v>
          </cell>
          <cell r="CI103">
            <v>254870.71797537603</v>
          </cell>
          <cell r="CJ103">
            <v>961221.74358974397</v>
          </cell>
          <cell r="CK103">
            <v>724832.30769230775</v>
          </cell>
          <cell r="CL103">
            <v>684329.74358974374</v>
          </cell>
          <cell r="CM103">
            <v>718137.23076923075</v>
          </cell>
          <cell r="CN103">
            <v>919287.07692307723</v>
          </cell>
          <cell r="CO103">
            <v>1312410.4615384615</v>
          </cell>
          <cell r="CP103">
            <v>601333.33333333349</v>
          </cell>
          <cell r="CQ103">
            <v>1173776.5128205132</v>
          </cell>
          <cell r="CR103">
            <v>934763.79487179499</v>
          </cell>
          <cell r="CS103">
            <v>0</v>
          </cell>
          <cell r="CT103">
            <v>1596429.1891891891</v>
          </cell>
          <cell r="CU103">
            <v>677853.72972972959</v>
          </cell>
          <cell r="CV103">
            <v>512663.45945945964</v>
          </cell>
          <cell r="CW103">
            <v>510525.18918918911</v>
          </cell>
          <cell r="CX103">
            <v>498009.18918918923</v>
          </cell>
          <cell r="CY103">
            <v>646414.81081081077</v>
          </cell>
          <cell r="CZ103">
            <v>715300</v>
          </cell>
          <cell r="DA103">
            <v>489715.56756756752</v>
          </cell>
          <cell r="DB103">
            <v>590579.35135135113</v>
          </cell>
          <cell r="DC103">
            <v>427019.78378378385</v>
          </cell>
          <cell r="DD103">
            <v>415056.43243243254</v>
          </cell>
          <cell r="DE103">
            <v>379867.6756756758</v>
          </cell>
          <cell r="DF103">
            <v>254417.189189189</v>
          </cell>
          <cell r="DG103">
            <v>772727.7837837839</v>
          </cell>
          <cell r="DH103">
            <v>286692.64864864858</v>
          </cell>
          <cell r="DI103">
            <v>295842.48648648645</v>
          </cell>
          <cell r="DJ103">
            <v>276813.4054054055</v>
          </cell>
          <cell r="DK103">
            <v>115507.67567567567</v>
          </cell>
          <cell r="DL103">
            <v>217995.13513513512</v>
          </cell>
          <cell r="DM103">
            <v>322446.59459459456</v>
          </cell>
          <cell r="DN103">
            <v>138869.08108108107</v>
          </cell>
          <cell r="DO103">
            <v>127565.83783783785</v>
          </cell>
          <cell r="DP103">
            <v>65127.027027027019</v>
          </cell>
          <cell r="DQ103">
            <v>61014.054054054046</v>
          </cell>
          <cell r="DR103">
            <v>181948.97297297296</v>
          </cell>
          <cell r="DS103">
            <v>327441.08108108107</v>
          </cell>
          <cell r="DT103">
            <v>407608.05405405402</v>
          </cell>
          <cell r="DU103">
            <v>81848.378378378344</v>
          </cell>
          <cell r="DV103">
            <v>204080</v>
          </cell>
          <cell r="DW103">
            <v>300476.10810810816</v>
          </cell>
          <cell r="DX103">
            <v>807341.94594594568</v>
          </cell>
          <cell r="DY103">
            <v>996280.32432432438</v>
          </cell>
          <cell r="DZ103">
            <v>1170250.9189189193</v>
          </cell>
          <cell r="EA103">
            <v>2353521.405405405</v>
          </cell>
          <cell r="EB103">
            <v>593043.35135135171</v>
          </cell>
          <cell r="EC103">
            <v>408019.94594594609</v>
          </cell>
          <cell r="ED103">
            <v>583734.37837837834</v>
          </cell>
          <cell r="EE103">
            <v>733315.81081081077</v>
          </cell>
          <cell r="EF103">
            <v>620244.56756756734</v>
          </cell>
          <cell r="EG103">
            <v>1409213.4054054068</v>
          </cell>
          <cell r="EH103">
            <v>1428110.8648648667</v>
          </cell>
          <cell r="EI103">
            <v>1582475.8918918928</v>
          </cell>
          <cell r="EJ103">
            <v>2411702.9729729723</v>
          </cell>
          <cell r="EK103">
            <v>1154219.0270270277</v>
          </cell>
          <cell r="EL103">
            <v>1939616.1351351356</v>
          </cell>
          <cell r="EM103">
            <v>1016052.3513513518</v>
          </cell>
          <cell r="EN103">
            <v>3922461.0540540605</v>
          </cell>
          <cell r="EO103">
            <v>2852547.1081081107</v>
          </cell>
          <cell r="EP103">
            <v>2555229.6486486485</v>
          </cell>
          <cell r="EQ103">
            <v>2764988.2972972994</v>
          </cell>
        </row>
        <row r="104">
          <cell r="V104" t="str">
            <v>Sec Sales</v>
          </cell>
          <cell r="CB104">
            <v>370428.35897435906</v>
          </cell>
          <cell r="CD104">
            <v>246075.28205128221</v>
          </cell>
          <cell r="CE104">
            <v>248367.05641025645</v>
          </cell>
          <cell r="CF104">
            <v>234456.67435897447</v>
          </cell>
          <cell r="CG104">
            <v>324492.38461538457</v>
          </cell>
          <cell r="CH104">
            <v>402468.08358974371</v>
          </cell>
          <cell r="CI104">
            <v>202478.88069865562</v>
          </cell>
          <cell r="CJ104">
            <v>802611.03179487179</v>
          </cell>
          <cell r="CK104">
            <v>584932.3323076925</v>
          </cell>
          <cell r="CL104">
            <v>748697.9487179491</v>
          </cell>
          <cell r="CM104">
            <v>833956.12102564157</v>
          </cell>
          <cell r="CN104">
            <v>970193.29333333322</v>
          </cell>
          <cell r="CO104">
            <v>917867.61948717956</v>
          </cell>
          <cell r="CP104">
            <v>287298.09128205135</v>
          </cell>
          <cell r="CQ104">
            <v>1250567.5415384611</v>
          </cell>
          <cell r="CR104">
            <v>1005092.1989743595</v>
          </cell>
          <cell r="CS104">
            <v>0</v>
          </cell>
          <cell r="CT104">
            <v>1625293.3513513508</v>
          </cell>
          <cell r="CU104">
            <v>599086.10270270298</v>
          </cell>
          <cell r="CV104">
            <v>709417.37081081094</v>
          </cell>
          <cell r="CW104">
            <v>461841.58486486494</v>
          </cell>
          <cell r="CX104">
            <v>543877.20216216205</v>
          </cell>
          <cell r="CY104">
            <v>645810.05729729752</v>
          </cell>
          <cell r="CZ104">
            <v>659992.58054054051</v>
          </cell>
          <cell r="DA104">
            <v>508374.10054054053</v>
          </cell>
          <cell r="DB104">
            <v>604689.15567567653</v>
          </cell>
          <cell r="DC104">
            <v>413045.62486486504</v>
          </cell>
          <cell r="DD104">
            <v>339389.89189189184</v>
          </cell>
          <cell r="DE104">
            <v>458739.4497297295</v>
          </cell>
          <cell r="DF104">
            <v>154829.51351351349</v>
          </cell>
          <cell r="DG104">
            <v>763151.15243243228</v>
          </cell>
          <cell r="DH104">
            <v>367618.85405405407</v>
          </cell>
          <cell r="DI104">
            <v>291599.94594594603</v>
          </cell>
          <cell r="DJ104">
            <v>207678.2702702703</v>
          </cell>
          <cell r="DK104">
            <v>200349.08108108109</v>
          </cell>
          <cell r="DL104">
            <v>219981.24324324323</v>
          </cell>
          <cell r="DM104">
            <v>231905.89189189189</v>
          </cell>
          <cell r="DN104">
            <v>191674.37837837831</v>
          </cell>
          <cell r="DO104">
            <v>145616.21621621627</v>
          </cell>
          <cell r="DP104">
            <v>121128.06918918928</v>
          </cell>
          <cell r="DQ104">
            <v>136760.85945945943</v>
          </cell>
          <cell r="DR104">
            <v>150652.32432432423</v>
          </cell>
          <cell r="DS104">
            <v>169134.61837837822</v>
          </cell>
          <cell r="DT104">
            <v>363975.30918918882</v>
          </cell>
          <cell r="DU104">
            <v>177424.45945945938</v>
          </cell>
          <cell r="DV104">
            <v>229192.5564864864</v>
          </cell>
          <cell r="DW104">
            <v>251562.41324324306</v>
          </cell>
          <cell r="DX104">
            <v>500735.33794594603</v>
          </cell>
          <cell r="DY104">
            <v>533704.66891891882</v>
          </cell>
          <cell r="DZ104">
            <v>774571.87702702719</v>
          </cell>
          <cell r="EA104">
            <v>1295058.3135135144</v>
          </cell>
          <cell r="EB104">
            <v>1105148.7713513523</v>
          </cell>
          <cell r="EC104">
            <v>887995.01313513564</v>
          </cell>
          <cell r="ED104">
            <v>813900.36756756925</v>
          </cell>
          <cell r="EE104">
            <v>1074839.5243243242</v>
          </cell>
          <cell r="EF104">
            <v>793723.45675675827</v>
          </cell>
          <cell r="EG104">
            <v>1182360.5764864881</v>
          </cell>
          <cell r="EH104">
            <v>1442259.5871621624</v>
          </cell>
          <cell r="EI104">
            <v>1834059.5378108125</v>
          </cell>
          <cell r="EJ104">
            <v>2150664.4538108138</v>
          </cell>
          <cell r="EK104">
            <v>1541463.9595675692</v>
          </cell>
          <cell r="EL104">
            <v>1966083.7864864876</v>
          </cell>
          <cell r="EM104">
            <v>1466841.9459459467</v>
          </cell>
          <cell r="EN104">
            <v>2971432.3821891891</v>
          </cell>
          <cell r="EO104">
            <v>2473871.8620270272</v>
          </cell>
          <cell r="EP104">
            <v>2413593.932432435</v>
          </cell>
          <cell r="EQ104">
            <v>1811213.4189189184</v>
          </cell>
        </row>
        <row r="105">
          <cell r="V105" t="str">
            <v>Wk End Stock</v>
          </cell>
          <cell r="CB105">
            <v>421783.74358974403</v>
          </cell>
          <cell r="CD105">
            <v>496868.76923076937</v>
          </cell>
          <cell r="CE105">
            <v>465890.84102564078</v>
          </cell>
          <cell r="CF105">
            <v>454449.75641025632</v>
          </cell>
          <cell r="CG105">
            <v>422765.67948717967</v>
          </cell>
          <cell r="CH105">
            <v>441312.98051282077</v>
          </cell>
          <cell r="CI105">
            <v>420220.32482715417</v>
          </cell>
          <cell r="CJ105">
            <v>655230.28307692369</v>
          </cell>
          <cell r="CK105">
            <v>795130.25846153905</v>
          </cell>
          <cell r="CL105">
            <v>730762.05333333346</v>
          </cell>
          <cell r="CM105">
            <v>614943.16307692288</v>
          </cell>
          <cell r="CN105">
            <v>564036.94666666654</v>
          </cell>
          <cell r="CO105">
            <v>958579.7887179486</v>
          </cell>
          <cell r="CP105">
            <v>432091.45743589726</v>
          </cell>
          <cell r="CQ105">
            <v>1001472.3456410265</v>
          </cell>
          <cell r="CR105">
            <v>931143.94153846242</v>
          </cell>
          <cell r="CS105">
            <v>0</v>
          </cell>
          <cell r="CT105">
            <v>920046.04648648645</v>
          </cell>
          <cell r="CU105">
            <v>1035300.9167567571</v>
          </cell>
          <cell r="CV105">
            <v>838547.00540540589</v>
          </cell>
          <cell r="CW105">
            <v>782203.58270270273</v>
          </cell>
          <cell r="CX105">
            <v>813943.1372972976</v>
          </cell>
          <cell r="CY105">
            <v>819657.08</v>
          </cell>
          <cell r="CZ105">
            <v>874964.4994594598</v>
          </cell>
          <cell r="DA105">
            <v>856305.96648648684</v>
          </cell>
          <cell r="DB105">
            <v>842196.16216216225</v>
          </cell>
          <cell r="DC105">
            <v>856170.32108108129</v>
          </cell>
          <cell r="DD105">
            <v>931836.86162162118</v>
          </cell>
          <cell r="DE105">
            <v>852965.08756756724</v>
          </cell>
          <cell r="DF105">
            <v>368099.45945945947</v>
          </cell>
          <cell r="DG105">
            <v>890855.50270270323</v>
          </cell>
          <cell r="DH105">
            <v>856936.21621621586</v>
          </cell>
          <cell r="DI105">
            <v>852682.75675675669</v>
          </cell>
          <cell r="DJ105">
            <v>852537.56756756804</v>
          </cell>
          <cell r="DK105">
            <v>824187.72972972982</v>
          </cell>
          <cell r="DL105">
            <v>822201.62162162131</v>
          </cell>
          <cell r="DM105">
            <v>912742.32432432414</v>
          </cell>
          <cell r="DN105">
            <v>859937.02702702594</v>
          </cell>
          <cell r="DO105">
            <v>841886.64864864876</v>
          </cell>
          <cell r="DP105">
            <v>785885.60648648639</v>
          </cell>
          <cell r="DQ105">
            <v>710138.80108108092</v>
          </cell>
          <cell r="DR105">
            <v>741435.44972972933</v>
          </cell>
          <cell r="DS105">
            <v>899741.91243243229</v>
          </cell>
          <cell r="DT105">
            <v>970885.46810810885</v>
          </cell>
          <cell r="DU105">
            <v>875309.38702702674</v>
          </cell>
          <cell r="DV105">
            <v>850196.65</v>
          </cell>
          <cell r="DW105">
            <v>906729.53405405406</v>
          </cell>
          <cell r="DX105">
            <v>1210797.385297297</v>
          </cell>
          <cell r="DY105">
            <v>1573336.0947567574</v>
          </cell>
          <cell r="DZ105">
            <v>2003585.1366486493</v>
          </cell>
          <cell r="EA105">
            <v>3144940.1204324327</v>
          </cell>
          <cell r="EB105">
            <v>2776658.1415135139</v>
          </cell>
          <cell r="EC105">
            <v>2386418.2094594617</v>
          </cell>
          <cell r="ED105">
            <v>2237779.1932432456</v>
          </cell>
          <cell r="EE105">
            <v>2022075.8716216229</v>
          </cell>
          <cell r="EF105">
            <v>1852229.9554054048</v>
          </cell>
          <cell r="EG105">
            <v>2080487.0275675699</v>
          </cell>
          <cell r="EH105">
            <v>2066338.2037837838</v>
          </cell>
          <cell r="EI105">
            <v>1917494.0193513515</v>
          </cell>
          <cell r="EJ105">
            <v>2178532.2682432439</v>
          </cell>
          <cell r="EK105">
            <v>1791287.4147567574</v>
          </cell>
          <cell r="EL105">
            <v>1832130.1794864868</v>
          </cell>
          <cell r="EM105">
            <v>1394354.0443513519</v>
          </cell>
          <cell r="EN105">
            <v>2366160.6081081089</v>
          </cell>
          <cell r="EO105">
            <v>2894239.0135135148</v>
          </cell>
          <cell r="EP105">
            <v>3031254.9459459451</v>
          </cell>
          <cell r="EQ105">
            <v>3985029.8243243252</v>
          </cell>
        </row>
      </sheetData>
      <sheetData sheetId="5">
        <row r="52">
          <cell r="V52" t="str">
            <v>Pri Sales</v>
          </cell>
          <cell r="AO52">
            <v>5278330.0869572647</v>
          </cell>
          <cell r="AP52">
            <v>10233489.517299138</v>
          </cell>
          <cell r="AQ52">
            <v>10743826.948538462</v>
          </cell>
          <cell r="AR52">
            <v>8967399.327914536</v>
          </cell>
          <cell r="AS52">
            <v>11839766.997196576</v>
          </cell>
          <cell r="AT52">
            <v>6627564.1979487129</v>
          </cell>
          <cell r="AU52">
            <v>2643927.4981196588</v>
          </cell>
          <cell r="AV52">
            <v>5724749.1215726482</v>
          </cell>
          <cell r="AW52">
            <v>8869166.5019145161</v>
          </cell>
          <cell r="AX52">
            <v>10875194.412717944</v>
          </cell>
          <cell r="AY52">
            <v>10713276.990632463</v>
          </cell>
          <cell r="AZ52">
            <v>10588325.262222214</v>
          </cell>
          <cell r="BA52">
            <v>10540740.205641018</v>
          </cell>
          <cell r="BB52">
            <v>8839215.0251623802</v>
          </cell>
          <cell r="BC52">
            <v>9449275.3247179277</v>
          </cell>
          <cell r="BD52">
            <v>10556771.524102556</v>
          </cell>
          <cell r="BE52">
            <v>9739855.4994871374</v>
          </cell>
          <cell r="BF52">
            <v>11230683.837401751</v>
          </cell>
          <cell r="BG52">
            <v>4823007.1878632354</v>
          </cell>
          <cell r="BH52">
            <v>13972244.290119588</v>
          </cell>
          <cell r="BI52">
            <v>11727296.430170948</v>
          </cell>
          <cell r="BJ52">
            <v>10742784.412153892</v>
          </cell>
          <cell r="BK52">
            <v>9074687.3832820449</v>
          </cell>
          <cell r="BL52">
            <v>9522366.0695555303</v>
          </cell>
          <cell r="BM52">
            <v>10614372.834290568</v>
          </cell>
          <cell r="BN52">
            <v>8268432.4046153799</v>
          </cell>
          <cell r="BO52">
            <v>9173628.9190256651</v>
          </cell>
          <cell r="BP52">
            <v>9931854.7515726164</v>
          </cell>
          <cell r="BQ52">
            <v>11652622.587111153</v>
          </cell>
          <cell r="BR52">
            <v>12627326.401128197</v>
          </cell>
          <cell r="BS52">
            <v>11847112.000683766</v>
          </cell>
          <cell r="BT52">
            <v>12086495.240444489</v>
          </cell>
          <cell r="BU52">
            <v>11753735.841213718</v>
          </cell>
          <cell r="BV52">
            <v>13545265.16950424</v>
          </cell>
          <cell r="BW52">
            <v>11303684.510615408</v>
          </cell>
          <cell r="BX52">
            <v>10430072.403145369</v>
          </cell>
          <cell r="BY52">
            <v>14953976.992854789</v>
          </cell>
          <cell r="BZ52">
            <v>13031209.348957336</v>
          </cell>
          <cell r="CA52">
            <v>13793148.171811992</v>
          </cell>
          <cell r="CB52">
            <v>9688330.8496410325</v>
          </cell>
          <cell r="CC52">
            <v>7299655.8198803542</v>
          </cell>
          <cell r="CD52">
            <v>13305666.927384613</v>
          </cell>
          <cell r="CE52">
            <v>15090122.74519657</v>
          </cell>
          <cell r="CF52">
            <v>8737931.6889230814</v>
          </cell>
          <cell r="CG52">
            <v>13801721.869726457</v>
          </cell>
          <cell r="CH52">
            <v>13056503.75331632</v>
          </cell>
          <cell r="CI52">
            <v>12078998.508888897</v>
          </cell>
          <cell r="CJ52">
            <v>13451302.70529918</v>
          </cell>
          <cell r="CK52">
            <v>12556983.459863286</v>
          </cell>
          <cell r="CL52">
            <v>11671918.886119692</v>
          </cell>
          <cell r="CM52">
            <v>12092568.29601711</v>
          </cell>
          <cell r="CN52">
            <v>11087412.308068391</v>
          </cell>
          <cell r="CO52">
            <v>5877195.7595384521</v>
          </cell>
          <cell r="CP52">
            <v>21662577.312726416</v>
          </cell>
          <cell r="CQ52">
            <v>16431342.13736758</v>
          </cell>
          <cell r="CR52">
            <v>14788983.617119716</v>
          </cell>
          <cell r="CS52">
            <v>8613050.7327820472</v>
          </cell>
          <cell r="CT52">
            <v>4892447.2951965686</v>
          </cell>
          <cell r="CU52">
            <v>15116067.852623893</v>
          </cell>
          <cell r="CV52">
            <v>15173763.353880353</v>
          </cell>
          <cell r="CW52">
            <v>16768849.437179616</v>
          </cell>
          <cell r="CX52">
            <v>14081050.470795268</v>
          </cell>
          <cell r="CY52">
            <v>13900083.223483466</v>
          </cell>
          <cell r="CZ52">
            <v>11250036.645583147</v>
          </cell>
          <cell r="DA52">
            <v>10946839.225755587</v>
          </cell>
          <cell r="DB52">
            <v>8092684.1180892503</v>
          </cell>
          <cell r="DC52">
            <v>9726560.6086717658</v>
          </cell>
          <cell r="DD52">
            <v>11807473.217412328</v>
          </cell>
          <cell r="DE52">
            <v>14506678.545123147</v>
          </cell>
          <cell r="DF52">
            <v>16858222.481034432</v>
          </cell>
          <cell r="DG52">
            <v>27091895.369779475</v>
          </cell>
          <cell r="DH52">
            <v>14947406.912853139</v>
          </cell>
          <cell r="DI52">
            <v>14790427.575819362</v>
          </cell>
          <cell r="DJ52">
            <v>10920875.832838023</v>
          </cell>
          <cell r="DK52">
            <v>14949920.413217815</v>
          </cell>
          <cell r="DL52">
            <v>11028828.688494392</v>
          </cell>
          <cell r="DM52">
            <v>13369382.449944045</v>
          </cell>
          <cell r="DN52">
            <v>14091825.917697601</v>
          </cell>
          <cell r="DO52">
            <v>14112922.595084026</v>
          </cell>
          <cell r="DP52">
            <v>14099369.052154094</v>
          </cell>
          <cell r="DQ52">
            <v>16600577.146482423</v>
          </cell>
          <cell r="DR52">
            <v>16429947.76525509</v>
          </cell>
          <cell r="DS52">
            <v>12763856.949059913</v>
          </cell>
          <cell r="DT52">
            <v>12931175.781415548</v>
          </cell>
          <cell r="DU52">
            <v>13625438.282615351</v>
          </cell>
          <cell r="DV52">
            <v>18687549.175216991</v>
          </cell>
          <cell r="DW52">
            <v>13094302.779264964</v>
          </cell>
          <cell r="DX52">
            <v>16258229.961709347</v>
          </cell>
          <cell r="DY52">
            <v>15036996.099082051</v>
          </cell>
          <cell r="DZ52">
            <v>18041619.999134924</v>
          </cell>
          <cell r="EA52">
            <v>19543867.827601586</v>
          </cell>
          <cell r="EB52">
            <v>16297283.010035926</v>
          </cell>
          <cell r="EC52">
            <v>17889820.060059782</v>
          </cell>
          <cell r="ED52">
            <v>14549703.947895752</v>
          </cell>
          <cell r="EE52">
            <v>14410933.87491454</v>
          </cell>
          <cell r="EF52">
            <v>14892976.316998333</v>
          </cell>
          <cell r="EG52">
            <v>12801297.442088835</v>
          </cell>
          <cell r="EH52">
            <v>15037098.644552106</v>
          </cell>
          <cell r="EI52">
            <v>12519127.380374378</v>
          </cell>
          <cell r="EJ52">
            <v>14117899.629290557</v>
          </cell>
          <cell r="EK52">
            <v>12834510.739947017</v>
          </cell>
          <cell r="EL52">
            <v>13821426.497235861</v>
          </cell>
          <cell r="EM52">
            <v>8921113.5737862997</v>
          </cell>
          <cell r="EN52">
            <v>13300208.187109388</v>
          </cell>
          <cell r="EO52">
            <v>20353661.199382629</v>
          </cell>
          <cell r="EP52">
            <v>16645366.581565822</v>
          </cell>
          <cell r="EQ52">
            <v>18946302.74608022</v>
          </cell>
        </row>
        <row r="53">
          <cell r="V53" t="str">
            <v>Sec Sales</v>
          </cell>
          <cell r="W53">
            <v>8226834.721487171</v>
          </cell>
          <cell r="X53">
            <v>9199173.965726478</v>
          </cell>
          <cell r="Y53">
            <v>8731928.0371196438</v>
          </cell>
          <cell r="Z53">
            <v>8815911.8976324592</v>
          </cell>
          <cell r="AA53">
            <v>10071503.484888861</v>
          </cell>
          <cell r="AB53">
            <v>6199140.9515726455</v>
          </cell>
          <cell r="AC53">
            <v>6873507.4380000047</v>
          </cell>
          <cell r="AD53">
            <v>9243435.5712136496</v>
          </cell>
          <cell r="AE53">
            <v>10655217.566957232</v>
          </cell>
          <cell r="AF53">
            <v>10206671.354470046</v>
          </cell>
          <cell r="AG53">
            <v>8901908.3048375826</v>
          </cell>
          <cell r="AH53">
            <v>9249201.0058205016</v>
          </cell>
          <cell r="AI53">
            <v>8808886.6275982782</v>
          </cell>
          <cell r="AJ53">
            <v>8164946.5397435762</v>
          </cell>
          <cell r="AK53">
            <v>9169973.150495721</v>
          </cell>
          <cell r="AL53">
            <v>10519417.239316227</v>
          </cell>
          <cell r="AM53">
            <v>11768068.630726483</v>
          </cell>
          <cell r="AN53">
            <v>10670878.619051266</v>
          </cell>
          <cell r="AO53">
            <v>8821440.1896752082</v>
          </cell>
          <cell r="AP53">
            <v>10017728.21726495</v>
          </cell>
          <cell r="AQ53">
            <v>10286618.889547</v>
          </cell>
          <cell r="AR53">
            <v>8793135.9458290562</v>
          </cell>
          <cell r="AS53">
            <v>11549227.15894017</v>
          </cell>
          <cell r="AT53">
            <v>7544599.5649999892</v>
          </cell>
          <cell r="AU53">
            <v>4371928.0113504315</v>
          </cell>
          <cell r="AV53">
            <v>6901307.2786922967</v>
          </cell>
          <cell r="AW53">
            <v>8006317.5739401588</v>
          </cell>
          <cell r="AX53">
            <v>11370308.592264941</v>
          </cell>
          <cell r="AY53">
            <v>10941314.247658098</v>
          </cell>
          <cell r="AZ53">
            <v>10315922.726256393</v>
          </cell>
          <cell r="BA53">
            <v>10324068.39388033</v>
          </cell>
          <cell r="BB53">
            <v>8876095.8839743547</v>
          </cell>
          <cell r="BC53">
            <v>9438722.8333760574</v>
          </cell>
          <cell r="BD53">
            <v>10526530.465094006</v>
          </cell>
          <cell r="BE53">
            <v>9853411.4623760544</v>
          </cell>
          <cell r="BF53">
            <v>10489642.893410247</v>
          </cell>
          <cell r="BG53">
            <v>7495552.4245726429</v>
          </cell>
          <cell r="BH53">
            <v>11119534.6025299</v>
          </cell>
          <cell r="BI53">
            <v>11907599.714675203</v>
          </cell>
          <cell r="BJ53">
            <v>12511702.753564082</v>
          </cell>
          <cell r="BK53">
            <v>10412860.142692301</v>
          </cell>
          <cell r="BL53">
            <v>10309992.803752119</v>
          </cell>
          <cell r="BM53">
            <v>10732215.332393153</v>
          </cell>
          <cell r="BN53">
            <v>9562603.5378974341</v>
          </cell>
          <cell r="BO53">
            <v>8966194.5092222169</v>
          </cell>
          <cell r="BP53">
            <v>10321508.956991442</v>
          </cell>
          <cell r="BQ53">
            <v>11946169.606042724</v>
          </cell>
          <cell r="BR53">
            <v>12620823.931623915</v>
          </cell>
          <cell r="BS53">
            <v>12039481.002632463</v>
          </cell>
          <cell r="BT53">
            <v>12477908.807213662</v>
          </cell>
          <cell r="BU53">
            <v>11972023.192324767</v>
          </cell>
          <cell r="BV53">
            <v>12588085.018239299</v>
          </cell>
          <cell r="BW53">
            <v>12563536.39508546</v>
          </cell>
          <cell r="BX53">
            <v>11745167.537222203</v>
          </cell>
          <cell r="BY53">
            <v>15086958.607965795</v>
          </cell>
          <cell r="BZ53">
            <v>13474506.230564082</v>
          </cell>
          <cell r="CA53">
            <v>13826907.799808525</v>
          </cell>
          <cell r="CB53">
            <v>10872547.023372645</v>
          </cell>
          <cell r="CC53">
            <v>9307863.3160564005</v>
          </cell>
          <cell r="CD53">
            <v>11869541.881547</v>
          </cell>
          <cell r="CE53">
            <v>13999577.923307665</v>
          </cell>
          <cell r="CF53">
            <v>9967643.8771965727</v>
          </cell>
          <cell r="CG53">
            <v>13388745.993307676</v>
          </cell>
          <cell r="CH53">
            <v>12852916.493957253</v>
          </cell>
          <cell r="CI53">
            <v>12416275.114717938</v>
          </cell>
          <cell r="CJ53">
            <v>13684656.529777756</v>
          </cell>
          <cell r="CK53">
            <v>12236751.76185468</v>
          </cell>
          <cell r="CL53">
            <v>12405866.696760666</v>
          </cell>
          <cell r="CM53">
            <v>11649185.711854691</v>
          </cell>
          <cell r="CN53">
            <v>12216151.743555542</v>
          </cell>
          <cell r="CO53">
            <v>10267149.342538454</v>
          </cell>
          <cell r="CP53">
            <v>15102767.293504249</v>
          </cell>
          <cell r="CQ53">
            <v>15730995.476623904</v>
          </cell>
          <cell r="CR53">
            <v>15128005.914239286</v>
          </cell>
          <cell r="CS53">
            <v>9252947.9137008432</v>
          </cell>
          <cell r="CT53">
            <v>7262854.6833034148</v>
          </cell>
          <cell r="CU53">
            <v>14356646.824435875</v>
          </cell>
          <cell r="CV53">
            <v>14476750.183923062</v>
          </cell>
          <cell r="CW53">
            <v>15751454.199029887</v>
          </cell>
          <cell r="CX53">
            <v>14080309.245572641</v>
          </cell>
          <cell r="CY53">
            <v>15083313.662930505</v>
          </cell>
          <cell r="CZ53">
            <v>11876589.03348151</v>
          </cell>
          <cell r="DA53">
            <v>8255179.0252542552</v>
          </cell>
          <cell r="DB53">
            <v>9288651.5489642769</v>
          </cell>
          <cell r="DC53">
            <v>10256574.900596699</v>
          </cell>
          <cell r="DD53">
            <v>10359901.87178486</v>
          </cell>
          <cell r="DE53">
            <v>12531864.12033852</v>
          </cell>
          <cell r="DF53">
            <v>15196521.967691304</v>
          </cell>
          <cell r="DG53">
            <v>26155951.939855095</v>
          </cell>
          <cell r="DH53">
            <v>14063416.736456817</v>
          </cell>
          <cell r="DI53">
            <v>13414003.180703215</v>
          </cell>
          <cell r="DJ53">
            <v>12422728.498766193</v>
          </cell>
          <cell r="DK53">
            <v>12754663.68005722</v>
          </cell>
          <cell r="DL53">
            <v>12933601.70555447</v>
          </cell>
          <cell r="DM53">
            <v>13282184.332057137</v>
          </cell>
          <cell r="DN53">
            <v>12957366.405702913</v>
          </cell>
          <cell r="DO53">
            <v>14781778.623000519</v>
          </cell>
          <cell r="DP53">
            <v>14510262.867523408</v>
          </cell>
          <cell r="DQ53">
            <v>15308401.883569507</v>
          </cell>
          <cell r="DR53">
            <v>15789183.597492879</v>
          </cell>
          <cell r="DS53">
            <v>14607427.689692609</v>
          </cell>
          <cell r="DT53">
            <v>14230516.612126892</v>
          </cell>
          <cell r="DU53">
            <v>14123182.976418812</v>
          </cell>
          <cell r="DV53">
            <v>15797752.90287436</v>
          </cell>
          <cell r="DW53">
            <v>15403350.754895724</v>
          </cell>
          <cell r="DX53">
            <v>16205739.334229071</v>
          </cell>
          <cell r="DY53">
            <v>14437713.696393175</v>
          </cell>
          <cell r="DZ53">
            <v>15885717.077288887</v>
          </cell>
          <cell r="EA53">
            <v>19876844.294314533</v>
          </cell>
          <cell r="EB53">
            <v>16168943.831214549</v>
          </cell>
          <cell r="EC53">
            <v>16810840.382020529</v>
          </cell>
          <cell r="ED53">
            <v>15593236.620114528</v>
          </cell>
          <cell r="EE53">
            <v>14502435.227190619</v>
          </cell>
          <cell r="EF53">
            <v>15052405.148865828</v>
          </cell>
          <cell r="EG53">
            <v>14018585.860940184</v>
          </cell>
          <cell r="EH53">
            <v>13884322.655205987</v>
          </cell>
          <cell r="EI53">
            <v>13136981.426031636</v>
          </cell>
          <cell r="EJ53">
            <v>13792224.053062402</v>
          </cell>
          <cell r="EK53">
            <v>13052790.277265823</v>
          </cell>
          <cell r="EL53">
            <v>13784530.727370951</v>
          </cell>
          <cell r="EM53">
            <v>13658863.243989745</v>
          </cell>
          <cell r="EN53">
            <v>12972506.288031634</v>
          </cell>
          <cell r="EO53">
            <v>16963895.369672667</v>
          </cell>
          <cell r="EP53">
            <v>16036378.751332493</v>
          </cell>
          <cell r="EQ53">
            <v>17475375.307323091</v>
          </cell>
        </row>
        <row r="54">
          <cell r="V54" t="str">
            <v>Wk End Stock</v>
          </cell>
          <cell r="AO54">
            <v>13739029.935803374</v>
          </cell>
          <cell r="AP54">
            <v>14590563.472880296</v>
          </cell>
          <cell r="AQ54">
            <v>15502304.807957215</v>
          </cell>
          <cell r="AR54">
            <v>13365294.314546978</v>
          </cell>
          <cell r="AS54">
            <v>16490238.88699997</v>
          </cell>
          <cell r="AT54">
            <v>11772360.441863216</v>
          </cell>
          <cell r="AU54">
            <v>14800159.400632445</v>
          </cell>
          <cell r="AV54">
            <v>13087441.333273469</v>
          </cell>
          <cell r="AW54">
            <v>14284336.039615327</v>
          </cell>
          <cell r="AX54">
            <v>17014546.352376033</v>
          </cell>
          <cell r="AY54">
            <v>17109909.109418757</v>
          </cell>
          <cell r="AZ54">
            <v>17707121.305401664</v>
          </cell>
          <cell r="BA54">
            <v>17975393.103640974</v>
          </cell>
          <cell r="BB54">
            <v>17854446.930367406</v>
          </cell>
          <cell r="BC54">
            <v>18126112.054461587</v>
          </cell>
          <cell r="BD54">
            <v>18213460.72133334</v>
          </cell>
          <cell r="BE54">
            <v>18153117.144376084</v>
          </cell>
          <cell r="BF54">
            <v>20215320.88322226</v>
          </cell>
          <cell r="BG54">
            <v>17159010.392905857</v>
          </cell>
          <cell r="BH54">
            <v>21405753.206410371</v>
          </cell>
          <cell r="BI54">
            <v>21406769.573564272</v>
          </cell>
          <cell r="BJ54">
            <v>20031930.383726578</v>
          </cell>
          <cell r="BK54">
            <v>19486837.018384553</v>
          </cell>
          <cell r="BL54">
            <v>18685089.761213765</v>
          </cell>
          <cell r="BM54">
            <v>19763892.969059885</v>
          </cell>
          <cell r="BN54">
            <v>18049982.243743572</v>
          </cell>
          <cell r="BO54">
            <v>18101865.633512847</v>
          </cell>
          <cell r="BP54">
            <v>17990659.912247792</v>
          </cell>
          <cell r="BQ54">
            <v>18631341.304393053</v>
          </cell>
          <cell r="BR54">
            <v>19031902.01460674</v>
          </cell>
          <cell r="BS54">
            <v>18871839.431529883</v>
          </cell>
          <cell r="BT54">
            <v>18753314.629358906</v>
          </cell>
          <cell r="BU54">
            <v>18374378.04520515</v>
          </cell>
          <cell r="BV54">
            <v>19499644.535478726</v>
          </cell>
          <cell r="BW54">
            <v>18483191.09357271</v>
          </cell>
          <cell r="BX54">
            <v>17520172.503803473</v>
          </cell>
          <cell r="BY54">
            <v>17937224.325957332</v>
          </cell>
          <cell r="BZ54">
            <v>17675541.452401839</v>
          </cell>
          <cell r="CA54">
            <v>17328176.215396669</v>
          </cell>
          <cell r="CB54">
            <v>14025755.650225712</v>
          </cell>
          <cell r="CC54">
            <v>14968665.766516335</v>
          </cell>
          <cell r="CD54">
            <v>17177156.418401793</v>
          </cell>
          <cell r="CE54">
            <v>19020245.47748708</v>
          </cell>
          <cell r="CF54">
            <v>15697363.34627351</v>
          </cell>
          <cell r="CG54">
            <v>18853212.244495686</v>
          </cell>
          <cell r="CH54">
            <v>19771599.788025681</v>
          </cell>
          <cell r="CI54">
            <v>19748754.976948783</v>
          </cell>
          <cell r="CJ54">
            <v>19608761.380504292</v>
          </cell>
          <cell r="CK54">
            <v>20154357.827743564</v>
          </cell>
          <cell r="CL54">
            <v>19262127.864504248</v>
          </cell>
          <cell r="CM54">
            <v>19783259.837521337</v>
          </cell>
          <cell r="CN54">
            <v>18935543.812965821</v>
          </cell>
          <cell r="CO54">
            <v>14504427.612649586</v>
          </cell>
          <cell r="CP54">
            <v>21042062.808222152</v>
          </cell>
          <cell r="CQ54">
            <v>21958446.572495647</v>
          </cell>
          <cell r="CR54">
            <v>21526918.712290537</v>
          </cell>
          <cell r="CS54">
            <v>21929266.207405921</v>
          </cell>
          <cell r="CT54">
            <v>19948569.178205069</v>
          </cell>
          <cell r="CU54">
            <v>21004856.899546929</v>
          </cell>
          <cell r="CV54">
            <v>21695788.808504198</v>
          </cell>
          <cell r="CW54">
            <v>23959020.917123843</v>
          </cell>
          <cell r="CX54">
            <v>23959539.085013106</v>
          </cell>
          <cell r="CY54">
            <v>23525203.418463491</v>
          </cell>
          <cell r="CZ54">
            <v>22987054.570753172</v>
          </cell>
          <cell r="DA54">
            <v>19051726.838485878</v>
          </cell>
          <cell r="DB54">
            <v>20894175.464842096</v>
          </cell>
          <cell r="DC54">
            <v>21044877.048060715</v>
          </cell>
          <cell r="DD54">
            <v>21346288.280190688</v>
          </cell>
          <cell r="DE54">
            <v>24170024.523835324</v>
          </cell>
          <cell r="DF54">
            <v>24767116.289910145</v>
          </cell>
          <cell r="DG54">
            <v>26196270.533966489</v>
          </cell>
          <cell r="DH54">
            <v>28075341.780133769</v>
          </cell>
          <cell r="DI54">
            <v>28605851.873252038</v>
          </cell>
          <cell r="DJ54">
            <v>27861544.426407684</v>
          </cell>
          <cell r="DK54">
            <v>28716666.101874638</v>
          </cell>
          <cell r="DL54">
            <v>28284715.739583958</v>
          </cell>
          <cell r="DM54">
            <v>28342018.646778405</v>
          </cell>
          <cell r="DN54">
            <v>28966922.259091008</v>
          </cell>
          <cell r="DO54">
            <v>28556048.392542221</v>
          </cell>
          <cell r="DP54">
            <v>26746088.763715874</v>
          </cell>
          <cell r="DQ54">
            <v>27662609.780461356</v>
          </cell>
          <cell r="DR54">
            <v>28069081.894414231</v>
          </cell>
          <cell r="DS54">
            <v>27388493.752938941</v>
          </cell>
          <cell r="DT54">
            <v>25766010.15933219</v>
          </cell>
          <cell r="DU54">
            <v>25835313.351572622</v>
          </cell>
          <cell r="DV54">
            <v>27706521.970340971</v>
          </cell>
          <cell r="DW54">
            <v>24978297.552358948</v>
          </cell>
          <cell r="DX54">
            <v>25073749.819675189</v>
          </cell>
          <cell r="DY54">
            <v>25365411.898289718</v>
          </cell>
          <cell r="DZ54">
            <v>26996850.370131593</v>
          </cell>
          <cell r="EA54">
            <v>26601644.070743568</v>
          </cell>
          <cell r="EB54">
            <v>26341479.084893994</v>
          </cell>
          <cell r="EC54">
            <v>27546973.359931592</v>
          </cell>
          <cell r="ED54">
            <v>26446163.262735032</v>
          </cell>
          <cell r="EE54">
            <v>26543348.968247861</v>
          </cell>
          <cell r="EF54">
            <v>26178467.055275213</v>
          </cell>
          <cell r="EG54">
            <v>24855566.706817087</v>
          </cell>
          <cell r="EH54">
            <v>25676518.27062906</v>
          </cell>
          <cell r="EI54">
            <v>25393021.425331634</v>
          </cell>
          <cell r="EJ54">
            <v>26155400.370067541</v>
          </cell>
          <cell r="EK54">
            <v>26071903.523849584</v>
          </cell>
          <cell r="EL54">
            <v>26215613.247487195</v>
          </cell>
          <cell r="EM54">
            <v>21165785.381053843</v>
          </cell>
          <cell r="EN54">
            <v>22076555.604108561</v>
          </cell>
          <cell r="EO54">
            <v>26104556.66593587</v>
          </cell>
          <cell r="EP54">
            <v>26277403.256976049</v>
          </cell>
          <cell r="EQ54">
            <v>28010741.86776752</v>
          </cell>
        </row>
        <row r="58">
          <cell r="V58" t="str">
            <v>Pri Sales</v>
          </cell>
          <cell r="AO58">
            <v>175143.17094017091</v>
          </cell>
          <cell r="AP58">
            <v>313205.02564102551</v>
          </cell>
          <cell r="AQ58">
            <v>336649.1623931622</v>
          </cell>
          <cell r="AR58">
            <v>399518.22222222306</v>
          </cell>
          <cell r="AS58">
            <v>412109.38461538445</v>
          </cell>
          <cell r="AT58">
            <v>295934.53846153826</v>
          </cell>
          <cell r="AU58">
            <v>139776.29914529913</v>
          </cell>
          <cell r="AV58">
            <v>643680.48717948736</v>
          </cell>
          <cell r="AW58">
            <v>718747.39316239371</v>
          </cell>
          <cell r="AX58">
            <v>369263.38461538497</v>
          </cell>
          <cell r="AY58">
            <v>302194.65811965818</v>
          </cell>
          <cell r="AZ58">
            <v>262321.50427350402</v>
          </cell>
          <cell r="BA58">
            <v>251468.47863247825</v>
          </cell>
          <cell r="BB58">
            <v>212137.8888888887</v>
          </cell>
          <cell r="BC58">
            <v>275015.01709401695</v>
          </cell>
          <cell r="BD58">
            <v>281707.61538461491</v>
          </cell>
          <cell r="BE58">
            <v>202873.62393162368</v>
          </cell>
          <cell r="BF58">
            <v>258735.27350427333</v>
          </cell>
          <cell r="BG58">
            <v>133697.0085470085</v>
          </cell>
          <cell r="BH58">
            <v>1366446.4871794886</v>
          </cell>
          <cell r="BI58">
            <v>570469.53846153826</v>
          </cell>
          <cell r="BJ58">
            <v>363026.8803418802</v>
          </cell>
          <cell r="BK58">
            <v>277869.6837606834</v>
          </cell>
          <cell r="BL58">
            <v>378142.42735042761</v>
          </cell>
          <cell r="BM58">
            <v>362452.78632478631</v>
          </cell>
          <cell r="BN58">
            <v>669893.16666666698</v>
          </cell>
          <cell r="BO58">
            <v>373801.6068376067</v>
          </cell>
          <cell r="BP58">
            <v>570800.15384615422</v>
          </cell>
          <cell r="BQ58">
            <v>438133.12820512796</v>
          </cell>
          <cell r="BR58">
            <v>420611.09401709406</v>
          </cell>
          <cell r="BS58">
            <v>448978.88034188026</v>
          </cell>
          <cell r="BT58">
            <v>309972.74358974356</v>
          </cell>
          <cell r="BU58">
            <v>337624.56410256424</v>
          </cell>
          <cell r="BV58">
            <v>1572292.8290598318</v>
          </cell>
          <cell r="BW58">
            <v>452761.25641025655</v>
          </cell>
          <cell r="BX58">
            <v>268597.35042735032</v>
          </cell>
          <cell r="BY58">
            <v>424527.63247863209</v>
          </cell>
          <cell r="BZ58">
            <v>377678.54700854694</v>
          </cell>
          <cell r="CA58">
            <v>340479.53846153826</v>
          </cell>
          <cell r="CB58">
            <v>319945.1623931622</v>
          </cell>
          <cell r="CC58">
            <v>313511.97435897426</v>
          </cell>
          <cell r="CD58">
            <v>427303.97435897397</v>
          </cell>
          <cell r="CE58">
            <v>409011.08547008573</v>
          </cell>
          <cell r="CF58">
            <v>260386.91452991427</v>
          </cell>
          <cell r="CG58">
            <v>633739.77777777798</v>
          </cell>
          <cell r="CH58">
            <v>436646.92307692301</v>
          </cell>
          <cell r="CI58">
            <v>272891.47863247839</v>
          </cell>
          <cell r="CJ58">
            <v>257484.83760683748</v>
          </cell>
          <cell r="CK58">
            <v>166248.47863247851</v>
          </cell>
          <cell r="CL58">
            <v>224225.72649572609</v>
          </cell>
          <cell r="CM58">
            <v>215071.5470085468</v>
          </cell>
          <cell r="CN58">
            <v>188009.57264957231</v>
          </cell>
          <cell r="CO58">
            <v>102608.56410256414</v>
          </cell>
          <cell r="CP58">
            <v>339048.01709401747</v>
          </cell>
          <cell r="CQ58">
            <v>257296.22222222196</v>
          </cell>
          <cell r="CR58">
            <v>276642.91452991462</v>
          </cell>
          <cell r="CS58">
            <v>121216.11111111112</v>
          </cell>
          <cell r="CT58">
            <v>132808.41025641022</v>
          </cell>
          <cell r="CU58">
            <v>256368.23076923034</v>
          </cell>
          <cell r="CV58">
            <v>1187679.0769230772</v>
          </cell>
          <cell r="CW58">
            <v>867646.8547008544</v>
          </cell>
          <cell r="CX58">
            <v>243454.72649572633</v>
          </cell>
          <cell r="CY58">
            <v>234575.63247863244</v>
          </cell>
          <cell r="CZ58">
            <v>205350.98290598253</v>
          </cell>
          <cell r="DA58">
            <v>135049.74358974356</v>
          </cell>
          <cell r="DB58">
            <v>127326.82905982908</v>
          </cell>
          <cell r="DC58">
            <v>85047.111111111095</v>
          </cell>
          <cell r="DD58">
            <v>161867.80341880338</v>
          </cell>
          <cell r="DE58">
            <v>421288.52991452947</v>
          </cell>
          <cell r="DF58">
            <v>431641.96581196564</v>
          </cell>
          <cell r="DG58">
            <v>913328.45299145463</v>
          </cell>
          <cell r="DH58">
            <v>697892.88888888923</v>
          </cell>
          <cell r="DI58">
            <v>487954.35897435877</v>
          </cell>
          <cell r="DJ58">
            <v>251431.64102564121</v>
          </cell>
          <cell r="DK58">
            <v>270428.95726495731</v>
          </cell>
          <cell r="DL58">
            <v>392722.69230769249</v>
          </cell>
          <cell r="DM58">
            <v>512171.99145299196</v>
          </cell>
          <cell r="DN58">
            <v>190057.85470085483</v>
          </cell>
          <cell r="DO58">
            <v>301534.86324786308</v>
          </cell>
          <cell r="DP58">
            <v>579877.6923076926</v>
          </cell>
          <cell r="DQ58">
            <v>487033.98290598305</v>
          </cell>
          <cell r="DR58">
            <v>351809.63247863232</v>
          </cell>
          <cell r="DS58">
            <v>356345.2051282053</v>
          </cell>
          <cell r="DT58">
            <v>360033.90598290635</v>
          </cell>
          <cell r="DU58">
            <v>561068.5811965816</v>
          </cell>
          <cell r="DV58">
            <v>1012954.4700854705</v>
          </cell>
          <cell r="DW58">
            <v>290296.65811965836</v>
          </cell>
          <cell r="DX58">
            <v>358787.48717948672</v>
          </cell>
          <cell r="DY58">
            <v>348034.46153846179</v>
          </cell>
          <cell r="DZ58">
            <v>331433.83760683762</v>
          </cell>
          <cell r="EA58">
            <v>466680.22222222236</v>
          </cell>
          <cell r="EB58">
            <v>419909.58974359022</v>
          </cell>
          <cell r="EC58">
            <v>393039.47008547036</v>
          </cell>
          <cell r="ED58">
            <v>323105.31623931648</v>
          </cell>
          <cell r="EE58">
            <v>444622.80341880396</v>
          </cell>
          <cell r="EF58">
            <v>1114879.6239316249</v>
          </cell>
          <cell r="EG58">
            <v>319218.86324786302</v>
          </cell>
          <cell r="EH58">
            <v>337520.547008547</v>
          </cell>
          <cell r="EI58">
            <v>163029.06837606829</v>
          </cell>
          <cell r="EJ58">
            <v>232529.93162393168</v>
          </cell>
          <cell r="EK58">
            <v>166079.11965811963</v>
          </cell>
          <cell r="EL58">
            <v>155223.24786324787</v>
          </cell>
          <cell r="EM58">
            <v>103095.98290598291</v>
          </cell>
          <cell r="EN58">
            <v>245683.0683760684</v>
          </cell>
          <cell r="EO58">
            <v>378536.47008547047</v>
          </cell>
          <cell r="EP58">
            <v>431875.86324786337</v>
          </cell>
          <cell r="EQ58">
            <v>679837.32478632545</v>
          </cell>
        </row>
        <row r="59">
          <cell r="V59" t="str">
            <v>Sec Sales</v>
          </cell>
          <cell r="AO59">
            <v>274107.30931623903</v>
          </cell>
          <cell r="AP59">
            <v>303697.60760683723</v>
          </cell>
          <cell r="AQ59">
            <v>367375.11162393168</v>
          </cell>
          <cell r="AR59">
            <v>306232.31547008542</v>
          </cell>
          <cell r="AS59">
            <v>400924.45017094031</v>
          </cell>
          <cell r="AT59">
            <v>330597.50854700856</v>
          </cell>
          <cell r="AU59">
            <v>168686.38290598249</v>
          </cell>
          <cell r="AV59">
            <v>364816.11410256458</v>
          </cell>
          <cell r="AW59">
            <v>531367.13034188119</v>
          </cell>
          <cell r="AX59">
            <v>498611.30555555632</v>
          </cell>
          <cell r="AY59">
            <v>381335.41367521445</v>
          </cell>
          <cell r="AZ59">
            <v>288132.9196581195</v>
          </cell>
          <cell r="BA59">
            <v>300767.25427350384</v>
          </cell>
          <cell r="BB59">
            <v>253996.89743589718</v>
          </cell>
          <cell r="BC59">
            <v>298800.46675213642</v>
          </cell>
          <cell r="BD59">
            <v>314329.73931623908</v>
          </cell>
          <cell r="BE59">
            <v>279606.98726495705</v>
          </cell>
          <cell r="BF59">
            <v>336738.93726495735</v>
          </cell>
          <cell r="BG59">
            <v>215683.2305128203</v>
          </cell>
          <cell r="BH59">
            <v>559667.6175213682</v>
          </cell>
          <cell r="BI59">
            <v>624314.82769230846</v>
          </cell>
          <cell r="BJ59">
            <v>511692.37367521477</v>
          </cell>
          <cell r="BK59">
            <v>463997.17760683823</v>
          </cell>
          <cell r="BL59">
            <v>388033.65623931668</v>
          </cell>
          <cell r="BM59">
            <v>447506.0916239316</v>
          </cell>
          <cell r="BN59">
            <v>544744.7931623935</v>
          </cell>
          <cell r="BO59">
            <v>474036.573760684</v>
          </cell>
          <cell r="BP59">
            <v>526002.11982906004</v>
          </cell>
          <cell r="BQ59">
            <v>532136.47880341928</v>
          </cell>
          <cell r="BR59">
            <v>488647.12692307692</v>
          </cell>
          <cell r="BS59">
            <v>499323.47435897519</v>
          </cell>
          <cell r="BT59">
            <v>383813.05213675264</v>
          </cell>
          <cell r="BU59">
            <v>392090.38782051299</v>
          </cell>
          <cell r="BV59">
            <v>904249.05183760857</v>
          </cell>
          <cell r="BW59">
            <v>668743.30188034289</v>
          </cell>
          <cell r="BX59">
            <v>470827.51735042746</v>
          </cell>
          <cell r="BY59">
            <v>501968.04974359006</v>
          </cell>
          <cell r="BZ59">
            <v>446150.35307692346</v>
          </cell>
          <cell r="CA59">
            <v>429512.12410256459</v>
          </cell>
          <cell r="CB59">
            <v>360453.8292307689</v>
          </cell>
          <cell r="CC59">
            <v>348204.76940170961</v>
          </cell>
          <cell r="CD59">
            <v>373448.2836752141</v>
          </cell>
          <cell r="CE59">
            <v>412796.97786324786</v>
          </cell>
          <cell r="CF59">
            <v>327861.54307692347</v>
          </cell>
          <cell r="CG59">
            <v>501772.70495726494</v>
          </cell>
          <cell r="CH59">
            <v>429464.22675213718</v>
          </cell>
          <cell r="CI59">
            <v>341289.39145299175</v>
          </cell>
          <cell r="CJ59">
            <v>325363.65683760698</v>
          </cell>
          <cell r="CK59">
            <v>233924.2981196577</v>
          </cell>
          <cell r="CL59">
            <v>251688.68931623927</v>
          </cell>
          <cell r="CM59">
            <v>244995.28854700812</v>
          </cell>
          <cell r="CN59">
            <v>209245.39042735033</v>
          </cell>
          <cell r="CO59">
            <v>205364.99418803377</v>
          </cell>
          <cell r="CP59">
            <v>267415.84871794825</v>
          </cell>
          <cell r="CQ59">
            <v>260025.18205128153</v>
          </cell>
          <cell r="CR59">
            <v>278931.47863247857</v>
          </cell>
          <cell r="CS59">
            <v>141308.44290598269</v>
          </cell>
          <cell r="CT59">
            <v>151632.84882051277</v>
          </cell>
          <cell r="CU59">
            <v>333300.02152136789</v>
          </cell>
          <cell r="CV59">
            <v>564115.64316239383</v>
          </cell>
          <cell r="CW59">
            <v>712991.08034188184</v>
          </cell>
          <cell r="CX59">
            <v>514310.84042735014</v>
          </cell>
          <cell r="CY59">
            <v>372806.70085470111</v>
          </cell>
          <cell r="CZ59">
            <v>310407.82196581218</v>
          </cell>
          <cell r="DA59">
            <v>211152.52547008538</v>
          </cell>
          <cell r="DB59">
            <v>185091.85769230744</v>
          </cell>
          <cell r="DC59">
            <v>197100.96923076903</v>
          </cell>
          <cell r="DD59">
            <v>157007.58418803418</v>
          </cell>
          <cell r="DE59">
            <v>268759.39606837567</v>
          </cell>
          <cell r="DF59">
            <v>381395.84923076956</v>
          </cell>
          <cell r="DG59">
            <v>686345.34769230848</v>
          </cell>
          <cell r="DH59">
            <v>557254.36786324857</v>
          </cell>
          <cell r="DI59">
            <v>491086.20726495795</v>
          </cell>
          <cell r="DJ59">
            <v>404270.1153846166</v>
          </cell>
          <cell r="DK59">
            <v>327506.10170940257</v>
          </cell>
          <cell r="DL59">
            <v>491112.5820512831</v>
          </cell>
          <cell r="DM59">
            <v>443723.83863247879</v>
          </cell>
          <cell r="DN59">
            <v>354305.67008547101</v>
          </cell>
          <cell r="DO59">
            <v>395324.42735042796</v>
          </cell>
          <cell r="DP59">
            <v>488618.34837606928</v>
          </cell>
          <cell r="DQ59">
            <v>467519.72649572731</v>
          </cell>
          <cell r="DR59">
            <v>464400.16307692375</v>
          </cell>
          <cell r="DS59">
            <v>421882.68632478663</v>
          </cell>
          <cell r="DT59">
            <v>425569.4853846163</v>
          </cell>
          <cell r="DU59">
            <v>475814.67777777882</v>
          </cell>
          <cell r="DV59">
            <v>684582.95384615439</v>
          </cell>
          <cell r="DW59">
            <v>567251.10769230733</v>
          </cell>
          <cell r="DX59">
            <v>495532.2765811971</v>
          </cell>
          <cell r="DY59">
            <v>437199.76495726575</v>
          </cell>
          <cell r="DZ59">
            <v>375051.12735042843</v>
          </cell>
          <cell r="EA59">
            <v>540027.11179487244</v>
          </cell>
          <cell r="EB59">
            <v>405903.79025641107</v>
          </cell>
          <cell r="EC59">
            <v>385983.24085470138</v>
          </cell>
          <cell r="ED59">
            <v>363778.67435897555</v>
          </cell>
          <cell r="EE59">
            <v>374347.41538461647</v>
          </cell>
          <cell r="EF59">
            <v>649314.75982906099</v>
          </cell>
          <cell r="EG59">
            <v>463188.56837606948</v>
          </cell>
          <cell r="EH59">
            <v>423128.02564102708</v>
          </cell>
          <cell r="EI59">
            <v>291866.00854700868</v>
          </cell>
          <cell r="EJ59">
            <v>301538.03632478701</v>
          </cell>
          <cell r="EK59">
            <v>279048.71162393212</v>
          </cell>
          <cell r="EL59">
            <v>250394.89538461561</v>
          </cell>
          <cell r="EM59">
            <v>253179.1324786327</v>
          </cell>
          <cell r="EN59">
            <v>266966.52905982948</v>
          </cell>
          <cell r="EO59">
            <v>309172.88888888928</v>
          </cell>
          <cell r="EP59">
            <v>367882.93675213744</v>
          </cell>
          <cell r="EQ59">
            <v>467109.47863247921</v>
          </cell>
        </row>
        <row r="60">
          <cell r="V60" t="str">
            <v>Wk End Stock</v>
          </cell>
          <cell r="AO60">
            <v>497185.76435897523</v>
          </cell>
          <cell r="AP60">
            <v>542539.78923077008</v>
          </cell>
          <cell r="AQ60">
            <v>526937.32717948814</v>
          </cell>
          <cell r="AR60">
            <v>546575.78521367616</v>
          </cell>
          <cell r="AS60">
            <v>649213.43333333393</v>
          </cell>
          <cell r="AT60">
            <v>477801.94017094106</v>
          </cell>
          <cell r="AU60">
            <v>590433.83675213752</v>
          </cell>
          <cell r="AV60">
            <v>854536.54487179685</v>
          </cell>
          <cell r="AW60">
            <v>1052541.7991453004</v>
          </cell>
          <cell r="AX60">
            <v>942344.09188034362</v>
          </cell>
          <cell r="AY60">
            <v>889360.78076923266</v>
          </cell>
          <cell r="AZ60">
            <v>825500.76709401782</v>
          </cell>
          <cell r="BA60">
            <v>768534.09401709517</v>
          </cell>
          <cell r="BB60">
            <v>719526.239316241</v>
          </cell>
          <cell r="BC60">
            <v>701945.99478632561</v>
          </cell>
          <cell r="BD60">
            <v>669512.61444444547</v>
          </cell>
          <cell r="BE60">
            <v>592283.76393162471</v>
          </cell>
          <cell r="BF60">
            <v>528310.47410256439</v>
          </cell>
          <cell r="BG60">
            <v>445726.54273504362</v>
          </cell>
          <cell r="BH60">
            <v>1258869.4066666665</v>
          </cell>
          <cell r="BI60">
            <v>1176239.9507692314</v>
          </cell>
          <cell r="BJ60">
            <v>1026508.8206837623</v>
          </cell>
          <cell r="BK60">
            <v>846727.96786324889</v>
          </cell>
          <cell r="BL60">
            <v>813439.73042735131</v>
          </cell>
          <cell r="BM60">
            <v>770642.60461538623</v>
          </cell>
          <cell r="BN60">
            <v>886259.13196581358</v>
          </cell>
          <cell r="BO60">
            <v>760204.99410256569</v>
          </cell>
          <cell r="BP60">
            <v>792034.45547008654</v>
          </cell>
          <cell r="BQ60">
            <v>723331.31299145438</v>
          </cell>
          <cell r="BR60">
            <v>683790.84094017185</v>
          </cell>
          <cell r="BS60">
            <v>640886.08452991536</v>
          </cell>
          <cell r="BT60">
            <v>575390.04094017146</v>
          </cell>
          <cell r="BU60">
            <v>498706.92662393249</v>
          </cell>
          <cell r="BV60">
            <v>1176211.7294871828</v>
          </cell>
          <cell r="BW60">
            <v>955337.94897436036</v>
          </cell>
          <cell r="BX60">
            <v>786626.40598290728</v>
          </cell>
          <cell r="BY60">
            <v>720581.70153846254</v>
          </cell>
          <cell r="BZ60">
            <v>654429.93820512877</v>
          </cell>
          <cell r="CA60">
            <v>553419.65170940245</v>
          </cell>
          <cell r="CB60">
            <v>467980.8857264957</v>
          </cell>
          <cell r="CC60">
            <v>513459.21888888947</v>
          </cell>
          <cell r="CD60">
            <v>587838.16247863334</v>
          </cell>
          <cell r="CE60">
            <v>598758.92820512922</v>
          </cell>
          <cell r="CF60">
            <v>480888.35094017116</v>
          </cell>
          <cell r="CG60">
            <v>709840.84256410331</v>
          </cell>
          <cell r="CH60">
            <v>763787.63871795032</v>
          </cell>
          <cell r="CI60">
            <v>718299.13615384791</v>
          </cell>
          <cell r="CJ60">
            <v>655453.61606837728</v>
          </cell>
          <cell r="CK60">
            <v>588721.54017094115</v>
          </cell>
          <cell r="CL60">
            <v>569642.15854700969</v>
          </cell>
          <cell r="CM60">
            <v>534417.71615384705</v>
          </cell>
          <cell r="CN60">
            <v>497979.72743589821</v>
          </cell>
          <cell r="CO60">
            <v>406288.74606837681</v>
          </cell>
          <cell r="CP60">
            <v>467138.65803418879</v>
          </cell>
          <cell r="CQ60">
            <v>471786.62982906034</v>
          </cell>
          <cell r="CR60">
            <v>467413.94606837636</v>
          </cell>
          <cell r="CS60">
            <v>443853.38350427401</v>
          </cell>
          <cell r="CT60">
            <v>456919.62015384703</v>
          </cell>
          <cell r="CU60">
            <v>410384.30803418846</v>
          </cell>
          <cell r="CV60">
            <v>1036149.8101709418</v>
          </cell>
          <cell r="CW60">
            <v>1229798.0033333334</v>
          </cell>
          <cell r="CX60">
            <v>961238.31547008629</v>
          </cell>
          <cell r="CY60">
            <v>838445.30649572692</v>
          </cell>
          <cell r="CZ60">
            <v>714466.41615384666</v>
          </cell>
          <cell r="DA60">
            <v>654391.5616239321</v>
          </cell>
          <cell r="DB60">
            <v>606952.66974359087</v>
          </cell>
          <cell r="DC60">
            <v>506278.80307692313</v>
          </cell>
          <cell r="DD60">
            <v>496550.31290598382</v>
          </cell>
          <cell r="DE60">
            <v>663099.38692307938</v>
          </cell>
          <cell r="DF60">
            <v>710753.06974359287</v>
          </cell>
          <cell r="DG60">
            <v>955692.22205128439</v>
          </cell>
          <cell r="DH60">
            <v>1176026.6805128218</v>
          </cell>
          <cell r="DI60">
            <v>1156245.5245299155</v>
          </cell>
          <cell r="DJ60">
            <v>1076920.3835042759</v>
          </cell>
          <cell r="DK60">
            <v>968445.17923077161</v>
          </cell>
          <cell r="DL60">
            <v>971626.93478632777</v>
          </cell>
          <cell r="DM60">
            <v>1054351.0619658153</v>
          </cell>
          <cell r="DN60">
            <v>881153.87905983068</v>
          </cell>
          <cell r="DO60">
            <v>826388.39188034437</v>
          </cell>
          <cell r="DP60">
            <v>898457.06923077046</v>
          </cell>
          <cell r="DQ60">
            <v>918328.18888889125</v>
          </cell>
          <cell r="DR60">
            <v>790633.84931624169</v>
          </cell>
          <cell r="DS60">
            <v>719090.92717948859</v>
          </cell>
          <cell r="DT60">
            <v>662591.7751282074</v>
          </cell>
          <cell r="DU60">
            <v>764115.00333333481</v>
          </cell>
          <cell r="DV60">
            <v>1109542.845811967</v>
          </cell>
          <cell r="DW60">
            <v>849560.72102564352</v>
          </cell>
          <cell r="DX60">
            <v>721055.95136752282</v>
          </cell>
          <cell r="DY60">
            <v>641970.44282051432</v>
          </cell>
          <cell r="DZ60">
            <v>606154.92059829237</v>
          </cell>
          <cell r="EA60">
            <v>546330.93863247859</v>
          </cell>
          <cell r="EB60">
            <v>552459.19538461627</v>
          </cell>
          <cell r="EC60">
            <v>575330.28794871841</v>
          </cell>
          <cell r="ED60">
            <v>545593.01102564193</v>
          </cell>
          <cell r="EE60">
            <v>618286.86487179692</v>
          </cell>
          <cell r="EF60">
            <v>1087840.7332478624</v>
          </cell>
          <cell r="EG60">
            <v>944554.75461538637</v>
          </cell>
          <cell r="EH60">
            <v>835556.9628205148</v>
          </cell>
          <cell r="EI60">
            <v>729585.86880342045</v>
          </cell>
          <cell r="EJ60">
            <v>702357.21709401906</v>
          </cell>
          <cell r="EK60">
            <v>658713.96700854891</v>
          </cell>
          <cell r="EL60">
            <v>603561.54820512945</v>
          </cell>
          <cell r="EM60">
            <v>484953.74905982992</v>
          </cell>
          <cell r="EN60">
            <v>483821.53623931721</v>
          </cell>
          <cell r="EO60">
            <v>588424.14222222276</v>
          </cell>
          <cell r="EP60">
            <v>651554.02256410324</v>
          </cell>
          <cell r="EQ60">
            <v>868694.44991453132</v>
          </cell>
        </row>
        <row r="61">
          <cell r="V61" t="str">
            <v>Pri Sales</v>
          </cell>
          <cell r="AO61">
            <v>706652.1367521357</v>
          </cell>
          <cell r="AP61">
            <v>1885379.017094007</v>
          </cell>
          <cell r="AQ61">
            <v>1874442.940170934</v>
          </cell>
          <cell r="AR61">
            <v>961424.23076923052</v>
          </cell>
          <cell r="AS61">
            <v>1742935.7692307613</v>
          </cell>
          <cell r="AT61">
            <v>1162174.5299145246</v>
          </cell>
          <cell r="AU61">
            <v>227404.641025641</v>
          </cell>
          <cell r="AV61">
            <v>849319.21367521258</v>
          </cell>
          <cell r="AW61">
            <v>2188434.290598277</v>
          </cell>
          <cell r="AX61">
            <v>1553812.0512820454</v>
          </cell>
          <cell r="AY61">
            <v>3072979.5299145174</v>
          </cell>
          <cell r="AZ61">
            <v>2164554.7692307616</v>
          </cell>
          <cell r="BA61">
            <v>1688478.0341880273</v>
          </cell>
          <cell r="BB61">
            <v>955037.43589743634</v>
          </cell>
          <cell r="BC61">
            <v>763367.23076922959</v>
          </cell>
          <cell r="BD61">
            <v>1123799.6324786278</v>
          </cell>
          <cell r="BE61">
            <v>1258684.1196581146</v>
          </cell>
          <cell r="BF61">
            <v>1092949.3076923054</v>
          </cell>
          <cell r="BG61">
            <v>491844.57264957315</v>
          </cell>
          <cell r="BH61">
            <v>3082530.1111111017</v>
          </cell>
          <cell r="BI61">
            <v>1793637.3931623853</v>
          </cell>
          <cell r="BJ61">
            <v>1572995.0341880268</v>
          </cell>
          <cell r="BK61">
            <v>1109378.5128205128</v>
          </cell>
          <cell r="BL61">
            <v>1248323.7008546996</v>
          </cell>
          <cell r="BM61">
            <v>987001.48717948538</v>
          </cell>
          <cell r="BN61">
            <v>1004950.8547008545</v>
          </cell>
          <cell r="BO61">
            <v>2544733.5470085344</v>
          </cell>
          <cell r="BP61">
            <v>1502234.9059829006</v>
          </cell>
          <cell r="BQ61">
            <v>1197687.9188034183</v>
          </cell>
          <cell r="BR61">
            <v>1382981.1880341838</v>
          </cell>
          <cell r="BS61">
            <v>988342.53846153663</v>
          </cell>
          <cell r="BT61">
            <v>2002516.2820512762</v>
          </cell>
          <cell r="BU61">
            <v>1387305.2991452941</v>
          </cell>
          <cell r="BV61">
            <v>1348681.8547008506</v>
          </cell>
          <cell r="BW61">
            <v>1573921.2136752044</v>
          </cell>
          <cell r="BX61">
            <v>1187916.0085470062</v>
          </cell>
          <cell r="BY61">
            <v>1666282.5042734959</v>
          </cell>
          <cell r="BZ61">
            <v>1741778.3076922998</v>
          </cell>
          <cell r="CA61">
            <v>1517670.0598290532</v>
          </cell>
          <cell r="CB61">
            <v>1248091.9914529875</v>
          </cell>
          <cell r="CC61">
            <v>852630.06837606675</v>
          </cell>
          <cell r="CD61">
            <v>1216624.8547008517</v>
          </cell>
          <cell r="CE61">
            <v>3072793.8803418726</v>
          </cell>
          <cell r="CF61">
            <v>1371746.3162393128</v>
          </cell>
          <cell r="CG61">
            <v>2954884.2222222122</v>
          </cell>
          <cell r="CH61">
            <v>2071914.0085469987</v>
          </cell>
          <cell r="CI61">
            <v>1781708.8760683672</v>
          </cell>
          <cell r="CJ61">
            <v>1550349.713675207</v>
          </cell>
          <cell r="CK61">
            <v>1375002.683760674</v>
          </cell>
          <cell r="CL61">
            <v>1559294.982905976</v>
          </cell>
          <cell r="CM61">
            <v>1213166.5470085437</v>
          </cell>
          <cell r="CN61">
            <v>980432.88888888771</v>
          </cell>
          <cell r="CO61">
            <v>643854.47008546966</v>
          </cell>
          <cell r="CP61">
            <v>2441967.9145298996</v>
          </cell>
          <cell r="CQ61">
            <v>1943425.5555555469</v>
          </cell>
          <cell r="CR61">
            <v>1532900.9145299061</v>
          </cell>
          <cell r="CS61">
            <v>781574.20512820419</v>
          </cell>
          <cell r="CT61">
            <v>300778.39316239348</v>
          </cell>
          <cell r="CU61">
            <v>2493394.3717948576</v>
          </cell>
          <cell r="CV61">
            <v>3464192.8034187895</v>
          </cell>
          <cell r="CW61">
            <v>3311124.2863247725</v>
          </cell>
          <cell r="CX61">
            <v>1621429.3034187977</v>
          </cell>
          <cell r="CY61">
            <v>1307895.5213675159</v>
          </cell>
          <cell r="CZ61">
            <v>615614.70085470064</v>
          </cell>
          <cell r="DA61">
            <v>404548.19658119668</v>
          </cell>
          <cell r="DB61">
            <v>174862.12820512828</v>
          </cell>
          <cell r="DC61">
            <v>85143.820512820515</v>
          </cell>
          <cell r="DD61">
            <v>397064.94017094013</v>
          </cell>
          <cell r="DE61">
            <v>1307472.4085470086</v>
          </cell>
          <cell r="DF61">
            <v>4338869.7777777864</v>
          </cell>
          <cell r="DG61">
            <v>6359037.0603760686</v>
          </cell>
          <cell r="DH61">
            <v>2044041.2717948749</v>
          </cell>
          <cell r="DI61">
            <v>2142985.0581196602</v>
          </cell>
          <cell r="DJ61">
            <v>1364469.3543931609</v>
          </cell>
          <cell r="DK61">
            <v>1659348.3145299153</v>
          </cell>
          <cell r="DL61">
            <v>1050993.5606837603</v>
          </cell>
          <cell r="DM61">
            <v>1951956.2837606871</v>
          </cell>
          <cell r="DN61">
            <v>2146785.066666679</v>
          </cell>
          <cell r="DO61">
            <v>1674536.8256410309</v>
          </cell>
          <cell r="DP61">
            <v>1777295.1504273538</v>
          </cell>
          <cell r="DQ61">
            <v>2219515.8205128242</v>
          </cell>
          <cell r="DR61">
            <v>2748245.6478632553</v>
          </cell>
          <cell r="DS61">
            <v>2043501.1658119718</v>
          </cell>
          <cell r="DT61">
            <v>1810898.2461538438</v>
          </cell>
          <cell r="DU61">
            <v>2897449.3914530058</v>
          </cell>
          <cell r="DV61">
            <v>3365624.6529914588</v>
          </cell>
          <cell r="DW61">
            <v>1937237.3589743634</v>
          </cell>
          <cell r="DX61">
            <v>2232545.6273504365</v>
          </cell>
          <cell r="DY61">
            <v>2073177.7829059875</v>
          </cell>
          <cell r="DZ61">
            <v>2761924.9367521429</v>
          </cell>
          <cell r="EA61">
            <v>2408465.3111111163</v>
          </cell>
          <cell r="EB61">
            <v>2050295.694017105</v>
          </cell>
          <cell r="EC61">
            <v>1889088.2948718001</v>
          </cell>
          <cell r="ED61">
            <v>1581028.4478632514</v>
          </cell>
          <cell r="EE61">
            <v>1613726.0940170945</v>
          </cell>
          <cell r="EF61">
            <v>1868822.8017094079</v>
          </cell>
          <cell r="EG61">
            <v>2021889.1076923173</v>
          </cell>
          <cell r="EH61">
            <v>3169685.3709401814</v>
          </cell>
          <cell r="EI61">
            <v>1591690.9709401741</v>
          </cell>
          <cell r="EJ61">
            <v>1517282.7282051293</v>
          </cell>
          <cell r="EK61">
            <v>1189475.0239316232</v>
          </cell>
          <cell r="EL61">
            <v>1435195.6051282096</v>
          </cell>
          <cell r="EM61">
            <v>802065.33162393211</v>
          </cell>
          <cell r="EN61">
            <v>1887925.3299145331</v>
          </cell>
          <cell r="EO61">
            <v>2878119.5760683911</v>
          </cell>
          <cell r="EP61">
            <v>2270494.452991466</v>
          </cell>
          <cell r="EQ61">
            <v>3156785.9094017111</v>
          </cell>
        </row>
        <row r="62">
          <cell r="V62" t="str">
            <v>Sec Sales</v>
          </cell>
          <cell r="AO62">
            <v>1347067.8256410144</v>
          </cell>
          <cell r="AP62">
            <v>1665942.9217093887</v>
          </cell>
          <cell r="AQ62">
            <v>1808720.1514529742</v>
          </cell>
          <cell r="AR62">
            <v>1338481.6905982837</v>
          </cell>
          <cell r="AS62">
            <v>1395543.3838461412</v>
          </cell>
          <cell r="AT62">
            <v>1374277.5987179368</v>
          </cell>
          <cell r="AU62">
            <v>585033.15905982826</v>
          </cell>
          <cell r="AV62">
            <v>1183229.2056410136</v>
          </cell>
          <cell r="AW62">
            <v>1686072.4440170799</v>
          </cell>
          <cell r="AX62">
            <v>1685274.3835897276</v>
          </cell>
          <cell r="AY62">
            <v>2038548.9318803248</v>
          </cell>
          <cell r="AZ62">
            <v>1981036.1222649456</v>
          </cell>
          <cell r="BA62">
            <v>1860388.7483760545</v>
          </cell>
          <cell r="BB62">
            <v>1203867.14200854</v>
          </cell>
          <cell r="BC62">
            <v>1166529.798974352</v>
          </cell>
          <cell r="BD62">
            <v>1258131.4370085385</v>
          </cell>
          <cell r="BE62">
            <v>1293605.3758974278</v>
          </cell>
          <cell r="BF62">
            <v>1277878.5354273394</v>
          </cell>
          <cell r="BG62">
            <v>913668.98192306934</v>
          </cell>
          <cell r="BH62">
            <v>1786311.9148717797</v>
          </cell>
          <cell r="BI62">
            <v>1860218.0793589591</v>
          </cell>
          <cell r="BJ62">
            <v>1806769.399914514</v>
          </cell>
          <cell r="BK62">
            <v>1477298.8862393054</v>
          </cell>
          <cell r="BL62">
            <v>1556468.1349572511</v>
          </cell>
          <cell r="BM62">
            <v>1253990.2697008436</v>
          </cell>
          <cell r="BN62">
            <v>1116844.2018803358</v>
          </cell>
          <cell r="BO62">
            <v>1567778.0719230645</v>
          </cell>
          <cell r="BP62">
            <v>1811575.9092307538</v>
          </cell>
          <cell r="BQ62">
            <v>1689554.5469828916</v>
          </cell>
          <cell r="BR62">
            <v>1518285.075452979</v>
          </cell>
          <cell r="BS62">
            <v>1393424.8658119559</v>
          </cell>
          <cell r="BT62">
            <v>1699436.2443162249</v>
          </cell>
          <cell r="BU62">
            <v>1568077.2054273363</v>
          </cell>
          <cell r="BV62">
            <v>1544627.0891880197</v>
          </cell>
          <cell r="BW62">
            <v>1612630.6139316121</v>
          </cell>
          <cell r="BX62">
            <v>1378490.8182905859</v>
          </cell>
          <cell r="BY62">
            <v>1976634.4864102399</v>
          </cell>
          <cell r="BZ62">
            <v>1725060.8990170825</v>
          </cell>
          <cell r="CA62">
            <v>1755581.000940158</v>
          </cell>
          <cell r="CB62">
            <v>1350919.6256837519</v>
          </cell>
          <cell r="CC62">
            <v>1076819.7807692238</v>
          </cell>
          <cell r="CD62">
            <v>1200294.9253418718</v>
          </cell>
          <cell r="CE62">
            <v>2164938.7350854538</v>
          </cell>
          <cell r="CF62">
            <v>1515363.8114102471</v>
          </cell>
          <cell r="CG62">
            <v>2413659.4447435676</v>
          </cell>
          <cell r="CH62">
            <v>2051549.7041025495</v>
          </cell>
          <cell r="CI62">
            <v>1951528.4996153715</v>
          </cell>
          <cell r="CJ62">
            <v>1921671.9887179316</v>
          </cell>
          <cell r="CK62">
            <v>1478714.7240170809</v>
          </cell>
          <cell r="CL62">
            <v>1567213.7811110963</v>
          </cell>
          <cell r="CM62">
            <v>1373187.4696581068</v>
          </cell>
          <cell r="CN62">
            <v>1333563.2953846043</v>
          </cell>
          <cell r="CO62">
            <v>1197592.1944017024</v>
          </cell>
          <cell r="CP62">
            <v>1794390.4612820367</v>
          </cell>
          <cell r="CQ62">
            <v>1631983.8664102424</v>
          </cell>
          <cell r="CR62">
            <v>1877926.8737606704</v>
          </cell>
          <cell r="CS62">
            <v>943746.4584615326</v>
          </cell>
          <cell r="CT62">
            <v>629979.22679486871</v>
          </cell>
          <cell r="CU62">
            <v>1921297.1351709233</v>
          </cell>
          <cell r="CV62">
            <v>2680389.7164529739</v>
          </cell>
          <cell r="CW62">
            <v>2911067.7303418531</v>
          </cell>
          <cell r="CX62">
            <v>2276694.5760683613</v>
          </cell>
          <cell r="CY62">
            <v>1842635.137692295</v>
          </cell>
          <cell r="CZ62">
            <v>1179602.5644871735</v>
          </cell>
          <cell r="DA62">
            <v>988786.34337606444</v>
          </cell>
          <cell r="DB62">
            <v>533810.71871794818</v>
          </cell>
          <cell r="DC62">
            <v>417671.79871794814</v>
          </cell>
          <cell r="DD62">
            <v>378839.96581196552</v>
          </cell>
          <cell r="DE62">
            <v>822976.35769230581</v>
          </cell>
          <cell r="DF62">
            <v>2518358.2959829131</v>
          </cell>
          <cell r="DG62">
            <v>5157739.6604615562</v>
          </cell>
          <cell r="DH62">
            <v>2317803.0229059942</v>
          </cell>
          <cell r="DI62">
            <v>2209973.2268376211</v>
          </cell>
          <cell r="DJ62">
            <v>1939162.2223931765</v>
          </cell>
          <cell r="DK62">
            <v>1835298.0242564236</v>
          </cell>
          <cell r="DL62">
            <v>1405076.4641025728</v>
          </cell>
          <cell r="DM62">
            <v>1673419.7385299273</v>
          </cell>
          <cell r="DN62">
            <v>1957519.9902735197</v>
          </cell>
          <cell r="DO62">
            <v>1938323.222632491</v>
          </cell>
          <cell r="DP62">
            <v>2045297.4767692399</v>
          </cell>
          <cell r="DQ62">
            <v>2019458.4657435985</v>
          </cell>
          <cell r="DR62">
            <v>2429043.0037265071</v>
          </cell>
          <cell r="DS62">
            <v>2303762.6183760855</v>
          </cell>
          <cell r="DT62">
            <v>2179566.4363760785</v>
          </cell>
          <cell r="DU62">
            <v>2315132.694974374</v>
          </cell>
          <cell r="DV62">
            <v>3013730.8740427485</v>
          </cell>
          <cell r="DW62">
            <v>2463123.6228376231</v>
          </cell>
          <cell r="DX62">
            <v>2518229.1477607051</v>
          </cell>
          <cell r="DY62">
            <v>2152796.8858461692</v>
          </cell>
          <cell r="DZ62">
            <v>2399462.866769244</v>
          </cell>
          <cell r="EA62">
            <v>2802446.2865299233</v>
          </cell>
          <cell r="EB62">
            <v>2439845.0539829223</v>
          </cell>
          <cell r="EC62">
            <v>2015986.2558461693</v>
          </cell>
          <cell r="ED62">
            <v>1851648.2659316377</v>
          </cell>
          <cell r="EE62">
            <v>1881507.5784273688</v>
          </cell>
          <cell r="EF62">
            <v>1865279.7831453159</v>
          </cell>
          <cell r="EG62">
            <v>1812528.341418816</v>
          </cell>
          <cell r="EH62">
            <v>2272025.0822906098</v>
          </cell>
          <cell r="EI62">
            <v>1949172.2390598427</v>
          </cell>
          <cell r="EJ62">
            <v>1811730.5806154008</v>
          </cell>
          <cell r="EK62">
            <v>1556948.4430598419</v>
          </cell>
          <cell r="EL62">
            <v>1513000.4186153999</v>
          </cell>
          <cell r="EM62">
            <v>1515725.3520683888</v>
          </cell>
          <cell r="EN62">
            <v>1563502.7012307793</v>
          </cell>
          <cell r="EO62">
            <v>2346608.1911111302</v>
          </cell>
          <cell r="EP62">
            <v>2034283.0540683961</v>
          </cell>
          <cell r="EQ62">
            <v>2748369.6962393406</v>
          </cell>
        </row>
        <row r="63">
          <cell r="V63" t="str">
            <v>Wk End Stock</v>
          </cell>
          <cell r="AO63">
            <v>2657473.3543589259</v>
          </cell>
          <cell r="AP63">
            <v>2989589.8796580606</v>
          </cell>
          <cell r="AQ63">
            <v>3059004.4504272984</v>
          </cell>
          <cell r="AR63">
            <v>2138629.3239315911</v>
          </cell>
          <cell r="AS63">
            <v>3145590.9999144855</v>
          </cell>
          <cell r="AT63">
            <v>2331345.4893162115</v>
          </cell>
          <cell r="AU63">
            <v>2712951.2399999606</v>
          </cell>
          <cell r="AV63">
            <v>2417009.462649534</v>
          </cell>
          <cell r="AW63">
            <v>2977041.8135042265</v>
          </cell>
          <cell r="AX63">
            <v>2843029.7461538101</v>
          </cell>
          <cell r="AY63">
            <v>3770252.640341837</v>
          </cell>
          <cell r="AZ63">
            <v>3904879.4753418355</v>
          </cell>
          <cell r="BA63">
            <v>3815618.7440597815</v>
          </cell>
          <cell r="BB63">
            <v>3632441.126837559</v>
          </cell>
          <cell r="BC63">
            <v>3220221.3834187621</v>
          </cell>
          <cell r="BD63">
            <v>3093339.9243589393</v>
          </cell>
          <cell r="BE63">
            <v>3110748.1617093622</v>
          </cell>
          <cell r="BF63">
            <v>3061175.6108973883</v>
          </cell>
          <cell r="BG63">
            <v>2522028.1930768839</v>
          </cell>
          <cell r="BH63">
            <v>4067039.7675213157</v>
          </cell>
          <cell r="BI63">
            <v>4086171.2471366948</v>
          </cell>
          <cell r="BJ63">
            <v>3922538.6442307094</v>
          </cell>
          <cell r="BK63">
            <v>3606830.8392734439</v>
          </cell>
          <cell r="BL63">
            <v>3291599.5002136179</v>
          </cell>
          <cell r="BM63">
            <v>3268130.5168375601</v>
          </cell>
          <cell r="BN63">
            <v>3121205.1824785853</v>
          </cell>
          <cell r="BO63">
            <v>4002254.5122649074</v>
          </cell>
          <cell r="BP63">
            <v>3718415.8808119157</v>
          </cell>
          <cell r="BQ63">
            <v>3468204.2941708942</v>
          </cell>
          <cell r="BR63">
            <v>3377080.702521319</v>
          </cell>
          <cell r="BS63">
            <v>2916212.3452563691</v>
          </cell>
          <cell r="BT63">
            <v>3251912.375726446</v>
          </cell>
          <cell r="BU63">
            <v>3023631.8307264522</v>
          </cell>
          <cell r="BV63">
            <v>2818886.9723076485</v>
          </cell>
          <cell r="BW63">
            <v>2767800.362649532</v>
          </cell>
          <cell r="BX63">
            <v>2597791.9546153415</v>
          </cell>
          <cell r="BY63">
            <v>2308622.2602563826</v>
          </cell>
          <cell r="BZ63">
            <v>2319252.3270512489</v>
          </cell>
          <cell r="CA63">
            <v>2071171.9756837327</v>
          </cell>
          <cell r="CB63">
            <v>1732182.8166666457</v>
          </cell>
          <cell r="CC63">
            <v>1813370.6648290306</v>
          </cell>
          <cell r="CD63">
            <v>1984838.1713247548</v>
          </cell>
          <cell r="CE63">
            <v>3033683.2158119259</v>
          </cell>
          <cell r="CF63">
            <v>2411127.3243589425</v>
          </cell>
          <cell r="CG63">
            <v>3379415.1274785781</v>
          </cell>
          <cell r="CH63">
            <v>3481352.7558973879</v>
          </cell>
          <cell r="CI63">
            <v>3339372.3460255973</v>
          </cell>
          <cell r="CJ63">
            <v>2915878.8060255959</v>
          </cell>
          <cell r="CK63">
            <v>2859598.6439743163</v>
          </cell>
          <cell r="CL63">
            <v>2880616.8756837137</v>
          </cell>
          <cell r="CM63">
            <v>2716983.7051709024</v>
          </cell>
          <cell r="CN63">
            <v>2436562.4952136418</v>
          </cell>
          <cell r="CO63">
            <v>1853352.023034157</v>
          </cell>
          <cell r="CP63">
            <v>2539295.8138888553</v>
          </cell>
          <cell r="CQ63">
            <v>2885755.0703418292</v>
          </cell>
          <cell r="CR63">
            <v>2542859.4049144983</v>
          </cell>
          <cell r="CS63">
            <v>2483329.0575640732</v>
          </cell>
          <cell r="CT63">
            <v>2196321.6799145015</v>
          </cell>
          <cell r="CU63">
            <v>2821767.4977350086</v>
          </cell>
          <cell r="CV63">
            <v>3660780.0804273062</v>
          </cell>
          <cell r="CW63">
            <v>4156143.7475213096</v>
          </cell>
          <cell r="CX63">
            <v>3446303.816752092</v>
          </cell>
          <cell r="CY63">
            <v>3029490.9157691915</v>
          </cell>
          <cell r="CZ63">
            <v>2444972.492307663</v>
          </cell>
          <cell r="DA63">
            <v>1904480.8194444182</v>
          </cell>
          <cell r="DB63">
            <v>1570326.0451709211</v>
          </cell>
          <cell r="DC63">
            <v>1292093.4002991293</v>
          </cell>
          <cell r="DD63">
            <v>1273239.2635469902</v>
          </cell>
          <cell r="DE63">
            <v>1792732.3460256231</v>
          </cell>
          <cell r="DF63">
            <v>3572519.4303845959</v>
          </cell>
          <cell r="DG63">
            <v>4784455.7871367624</v>
          </cell>
          <cell r="DH63">
            <v>4641860.0625213757</v>
          </cell>
          <cell r="DI63">
            <v>4457387.2835470224</v>
          </cell>
          <cell r="DJ63">
            <v>4086770.2463162183</v>
          </cell>
          <cell r="DK63">
            <v>3562176.7978717908</v>
          </cell>
          <cell r="DL63">
            <v>3489359.1841965639</v>
          </cell>
          <cell r="DM63">
            <v>3814385.0388290384</v>
          </cell>
          <cell r="DN63">
            <v>4010250.8066752036</v>
          </cell>
          <cell r="DO63">
            <v>3862768.7002820373</v>
          </cell>
          <cell r="DP63">
            <v>3566176.879512806</v>
          </cell>
          <cell r="DQ63">
            <v>3772585.3488119543</v>
          </cell>
          <cell r="DR63">
            <v>4104436.1331538246</v>
          </cell>
          <cell r="DS63">
            <v>3956682.3927264726</v>
          </cell>
          <cell r="DT63">
            <v>3627019.2238717726</v>
          </cell>
          <cell r="DU63">
            <v>4363830.0571025414</v>
          </cell>
          <cell r="DV63">
            <v>4534129.0922392951</v>
          </cell>
          <cell r="DW63">
            <v>3999129.5753846033</v>
          </cell>
          <cell r="DX63">
            <v>3777216.5946324663</v>
          </cell>
          <cell r="DY63">
            <v>3709162.3466495597</v>
          </cell>
          <cell r="DZ63">
            <v>4062071.9221025645</v>
          </cell>
          <cell r="EA63">
            <v>3781811.0703247767</v>
          </cell>
          <cell r="EB63">
            <v>3367122.6881367513</v>
          </cell>
          <cell r="EC63">
            <v>3267305.2169059729</v>
          </cell>
          <cell r="ED63">
            <v>3086231.7108546942</v>
          </cell>
          <cell r="EE63">
            <v>2859260.3125641085</v>
          </cell>
          <cell r="EF63">
            <v>2875258.7148717949</v>
          </cell>
          <cell r="EG63">
            <v>3095599.034974358</v>
          </cell>
          <cell r="EH63">
            <v>3953064.1627692319</v>
          </cell>
          <cell r="EI63">
            <v>3668185.2834359044</v>
          </cell>
          <cell r="EJ63">
            <v>3488274.3481196621</v>
          </cell>
          <cell r="EK63">
            <v>3167524.8349743625</v>
          </cell>
          <cell r="EL63">
            <v>3122312.0990940253</v>
          </cell>
          <cell r="EM63">
            <v>2480458.864974366</v>
          </cell>
          <cell r="EN63">
            <v>2865918.9534871751</v>
          </cell>
          <cell r="EO63">
            <v>3436713.2683589831</v>
          </cell>
          <cell r="EP63">
            <v>3654537.2818119712</v>
          </cell>
          <cell r="EQ63">
            <v>4180933.8693333431</v>
          </cell>
        </row>
        <row r="64">
          <cell r="V64" t="str">
            <v>Pri Sales</v>
          </cell>
          <cell r="AO64">
            <v>224703.4188034187</v>
          </cell>
          <cell r="AP64">
            <v>343585.05982906022</v>
          </cell>
          <cell r="AQ64">
            <v>544550.41025640967</v>
          </cell>
          <cell r="AR64">
            <v>323944.5811965813</v>
          </cell>
          <cell r="AS64">
            <v>553558.32478632452</v>
          </cell>
          <cell r="AT64">
            <v>354208.27350427321</v>
          </cell>
          <cell r="AU64">
            <v>160078.70085470096</v>
          </cell>
          <cell r="AV64">
            <v>339541.9145299145</v>
          </cell>
          <cell r="AW64">
            <v>574001.60683760617</v>
          </cell>
          <cell r="AX64">
            <v>445573.67521367501</v>
          </cell>
          <cell r="AY64">
            <v>344205.57264957216</v>
          </cell>
          <cell r="AZ64">
            <v>775423.3162393173</v>
          </cell>
          <cell r="BA64">
            <v>1240199.3162393174</v>
          </cell>
          <cell r="BB64">
            <v>469494.15384615329</v>
          </cell>
          <cell r="BC64">
            <v>362736.88888888847</v>
          </cell>
          <cell r="BD64">
            <v>381980.06837606826</v>
          </cell>
          <cell r="BE64">
            <v>565185.36752136727</v>
          </cell>
          <cell r="BF64">
            <v>513693.43589743576</v>
          </cell>
          <cell r="BG64">
            <v>184720.27350427353</v>
          </cell>
          <cell r="BH64">
            <v>882221.6068376078</v>
          </cell>
          <cell r="BI64">
            <v>700549.67521367455</v>
          </cell>
          <cell r="BJ64">
            <v>759780.23931623891</v>
          </cell>
          <cell r="BK64">
            <v>1192732.1025641009</v>
          </cell>
          <cell r="BL64">
            <v>870137.98290598288</v>
          </cell>
          <cell r="BM64">
            <v>626588.34188034141</v>
          </cell>
          <cell r="BN64">
            <v>525612.78632478626</v>
          </cell>
          <cell r="BO64">
            <v>381788.41025641031</v>
          </cell>
          <cell r="BP64">
            <v>462019.48717948707</v>
          </cell>
          <cell r="BQ64">
            <v>490923.04273504234</v>
          </cell>
          <cell r="BR64">
            <v>697975.41880341875</v>
          </cell>
          <cell r="BS64">
            <v>583666.3589743583</v>
          </cell>
          <cell r="BT64">
            <v>783463.79487179546</v>
          </cell>
          <cell r="BU64">
            <v>513547.48717948771</v>
          </cell>
          <cell r="BV64">
            <v>489289.36752136756</v>
          </cell>
          <cell r="BW64">
            <v>600468.20512820571</v>
          </cell>
          <cell r="BX64">
            <v>401310.22222222202</v>
          </cell>
          <cell r="BY64">
            <v>1743169.6581196629</v>
          </cell>
          <cell r="BZ64">
            <v>692344.99145299196</v>
          </cell>
          <cell r="CA64">
            <v>399694.66666666663</v>
          </cell>
          <cell r="CB64">
            <v>466911.21367521305</v>
          </cell>
          <cell r="CC64">
            <v>249326.66666666663</v>
          </cell>
          <cell r="CD64">
            <v>514442.08547008527</v>
          </cell>
          <cell r="CE64">
            <v>480473.29914529907</v>
          </cell>
          <cell r="CF64">
            <v>310693.05982906022</v>
          </cell>
          <cell r="CG64">
            <v>423067.28205128195</v>
          </cell>
          <cell r="CH64">
            <v>420895.55555555521</v>
          </cell>
          <cell r="CI64">
            <v>388103.86324786342</v>
          </cell>
          <cell r="CJ64">
            <v>337661.6752136749</v>
          </cell>
          <cell r="CK64">
            <v>367706.358974359</v>
          </cell>
          <cell r="CL64">
            <v>326874.01709401706</v>
          </cell>
          <cell r="CM64">
            <v>673964</v>
          </cell>
          <cell r="CN64">
            <v>869033.40170940128</v>
          </cell>
          <cell r="CO64">
            <v>247592.61538461543</v>
          </cell>
          <cell r="CP64">
            <v>976872.61538461572</v>
          </cell>
          <cell r="CQ64">
            <v>634774.29059829039</v>
          </cell>
          <cell r="CR64">
            <v>466801.09401709354</v>
          </cell>
          <cell r="CS64">
            <v>194047.38461538483</v>
          </cell>
          <cell r="CT64">
            <v>142774.56410256418</v>
          </cell>
          <cell r="CU64">
            <v>349242.94017093966</v>
          </cell>
          <cell r="CV64">
            <v>407926.61538461508</v>
          </cell>
          <cell r="CW64">
            <v>545398.15384615422</v>
          </cell>
          <cell r="CX64">
            <v>439968.7521367516</v>
          </cell>
          <cell r="CY64">
            <v>443529.16239316249</v>
          </cell>
          <cell r="CZ64">
            <v>297021.67521367513</v>
          </cell>
          <cell r="DA64">
            <v>274251.14529914549</v>
          </cell>
          <cell r="DB64">
            <v>118498.39316239321</v>
          </cell>
          <cell r="DC64">
            <v>48151.384615384573</v>
          </cell>
          <cell r="DD64">
            <v>42173.504273504252</v>
          </cell>
          <cell r="DE64">
            <v>1250189.6410256443</v>
          </cell>
          <cell r="DF64">
            <v>1131434.6666666698</v>
          </cell>
          <cell r="DG64">
            <v>1598369.1965812042</v>
          </cell>
          <cell r="DH64">
            <v>835277.67521367513</v>
          </cell>
          <cell r="DI64">
            <v>592608.27350427327</v>
          </cell>
          <cell r="DJ64">
            <v>302340.71794871765</v>
          </cell>
          <cell r="DK64">
            <v>753206.15384615597</v>
          </cell>
          <cell r="DL64">
            <v>535401.36752136704</v>
          </cell>
          <cell r="DM64">
            <v>485376.13675213646</v>
          </cell>
          <cell r="DN64">
            <v>527772.99145299103</v>
          </cell>
          <cell r="DO64">
            <v>544607.28205128084</v>
          </cell>
          <cell r="DP64">
            <v>624547.62393162469</v>
          </cell>
          <cell r="DQ64">
            <v>945221.26495726686</v>
          </cell>
          <cell r="DR64">
            <v>1272412.9230769256</v>
          </cell>
          <cell r="DS64">
            <v>674925.88034188084</v>
          </cell>
          <cell r="DT64">
            <v>613125.91452991404</v>
          </cell>
          <cell r="DU64">
            <v>531803.82905982842</v>
          </cell>
          <cell r="DV64">
            <v>651282.7692307696</v>
          </cell>
          <cell r="DW64">
            <v>544364.85470085416</v>
          </cell>
          <cell r="DX64">
            <v>750501.74358974374</v>
          </cell>
          <cell r="DY64">
            <v>679521.23076923203</v>
          </cell>
          <cell r="DZ64">
            <v>919890.05128205323</v>
          </cell>
          <cell r="EA64">
            <v>797136.2735042742</v>
          </cell>
          <cell r="EB64">
            <v>860367.24786324985</v>
          </cell>
          <cell r="EC64">
            <v>1143841.1965811988</v>
          </cell>
          <cell r="ED64">
            <v>593488.75213675201</v>
          </cell>
          <cell r="EE64">
            <v>521341.19658119645</v>
          </cell>
          <cell r="EF64">
            <v>454744.8205128198</v>
          </cell>
          <cell r="EG64">
            <v>431722.87179487146</v>
          </cell>
          <cell r="EH64">
            <v>481831.89743589645</v>
          </cell>
          <cell r="EI64">
            <v>345393.94871794793</v>
          </cell>
          <cell r="EJ64">
            <v>492176.06837606791</v>
          </cell>
          <cell r="EK64">
            <v>499568.51282051223</v>
          </cell>
          <cell r="EL64">
            <v>615189.12820512825</v>
          </cell>
          <cell r="EM64">
            <v>230800.51282051284</v>
          </cell>
          <cell r="EN64">
            <v>671643.58974359056</v>
          </cell>
          <cell r="EO64">
            <v>932384.2735042735</v>
          </cell>
          <cell r="EP64">
            <v>474828.64957264921</v>
          </cell>
          <cell r="EQ64">
            <v>447627.31623931567</v>
          </cell>
        </row>
        <row r="65">
          <cell r="V65" t="str">
            <v>Sec Sales</v>
          </cell>
          <cell r="AO65">
            <v>322965.50735042751</v>
          </cell>
          <cell r="AP65">
            <v>391722.64102564153</v>
          </cell>
          <cell r="AQ65">
            <v>422606.71794871829</v>
          </cell>
          <cell r="AR65">
            <v>342115.51282051322</v>
          </cell>
          <cell r="AS65">
            <v>550751.81025641086</v>
          </cell>
          <cell r="AT65">
            <v>371183.52991453063</v>
          </cell>
          <cell r="AU65">
            <v>204314.73504273515</v>
          </cell>
          <cell r="AV65">
            <v>348216.65811965876</v>
          </cell>
          <cell r="AW65">
            <v>483644.69230769278</v>
          </cell>
          <cell r="AX65">
            <v>509171.5384615392</v>
          </cell>
          <cell r="AY65">
            <v>468613.4153846149</v>
          </cell>
          <cell r="AZ65">
            <v>503622.48205128231</v>
          </cell>
          <cell r="BA65">
            <v>726811.1675213686</v>
          </cell>
          <cell r="BB65">
            <v>562798.95213675254</v>
          </cell>
          <cell r="BC65">
            <v>516749.13538461586</v>
          </cell>
          <cell r="BD65">
            <v>452847.35897435929</v>
          </cell>
          <cell r="BE65">
            <v>531455.69538461545</v>
          </cell>
          <cell r="BF65">
            <v>574252.30769230868</v>
          </cell>
          <cell r="BG65">
            <v>388175.23623931641</v>
          </cell>
          <cell r="BH65">
            <v>579190.00000000105</v>
          </cell>
          <cell r="BI65">
            <v>705328.2280341899</v>
          </cell>
          <cell r="BJ65">
            <v>819111.84615384892</v>
          </cell>
          <cell r="BK65">
            <v>779201.61538461689</v>
          </cell>
          <cell r="BL65">
            <v>728471.99145299266</v>
          </cell>
          <cell r="BM65">
            <v>670016.69743589871</v>
          </cell>
          <cell r="BN65">
            <v>609794.64376068488</v>
          </cell>
          <cell r="BO65">
            <v>572373.28444444493</v>
          </cell>
          <cell r="BP65">
            <v>562708.39555555687</v>
          </cell>
          <cell r="BQ65">
            <v>633996.16584615561</v>
          </cell>
          <cell r="BR65">
            <v>666867.04851282155</v>
          </cell>
          <cell r="BS65">
            <v>707406.97538461594</v>
          </cell>
          <cell r="BT65">
            <v>751468.98752136796</v>
          </cell>
          <cell r="BU65">
            <v>658452.44974359055</v>
          </cell>
          <cell r="BV65">
            <v>571606.63658119831</v>
          </cell>
          <cell r="BW65">
            <v>597889.10017094214</v>
          </cell>
          <cell r="BX65">
            <v>603662.58632478782</v>
          </cell>
          <cell r="BY65">
            <v>1015858.9969230784</v>
          </cell>
          <cell r="BZ65">
            <v>866111.53538461763</v>
          </cell>
          <cell r="CA65">
            <v>690844.54769231018</v>
          </cell>
          <cell r="CB65">
            <v>599481.85230769357</v>
          </cell>
          <cell r="CC65">
            <v>416771.34085470194</v>
          </cell>
          <cell r="CD65">
            <v>459217.69230769371</v>
          </cell>
          <cell r="CE65">
            <v>434242.97094017162</v>
          </cell>
          <cell r="CF65">
            <v>444993.14803418884</v>
          </cell>
          <cell r="CG65">
            <v>489298.52478632604</v>
          </cell>
          <cell r="CH65">
            <v>438454.75384615472</v>
          </cell>
          <cell r="CI65">
            <v>413071.25606837677</v>
          </cell>
          <cell r="CJ65">
            <v>396638.95692307752</v>
          </cell>
          <cell r="CK65">
            <v>332114.74666666752</v>
          </cell>
          <cell r="CL65">
            <v>387415.75111111195</v>
          </cell>
          <cell r="CM65">
            <v>459052.28478632588</v>
          </cell>
          <cell r="CN65">
            <v>623950.78632478742</v>
          </cell>
          <cell r="CO65">
            <v>519682.41846153914</v>
          </cell>
          <cell r="CP65">
            <v>676924.6830769243</v>
          </cell>
          <cell r="CQ65">
            <v>659224.62735042803</v>
          </cell>
          <cell r="CR65">
            <v>571010.57299145381</v>
          </cell>
          <cell r="CS65">
            <v>296077.01367521397</v>
          </cell>
          <cell r="CT65">
            <v>272899.9384615391</v>
          </cell>
          <cell r="CU65">
            <v>454860.17675213784</v>
          </cell>
          <cell r="CV65">
            <v>421671.69470085617</v>
          </cell>
          <cell r="CW65">
            <v>521417.84547008667</v>
          </cell>
          <cell r="CX65">
            <v>505279.95692307781</v>
          </cell>
          <cell r="CY65">
            <v>479333.51076923159</v>
          </cell>
          <cell r="CZ65">
            <v>352617.30905982992</v>
          </cell>
          <cell r="DA65">
            <v>318143.94974359061</v>
          </cell>
          <cell r="DB65">
            <v>242554.77948717994</v>
          </cell>
          <cell r="DC65">
            <v>230711.34735042785</v>
          </cell>
          <cell r="DD65">
            <v>157783.35897435917</v>
          </cell>
          <cell r="DE65">
            <v>465918.33333333326</v>
          </cell>
          <cell r="DF65">
            <v>907060.54700854956</v>
          </cell>
          <cell r="DG65">
            <v>1441114.76581197</v>
          </cell>
          <cell r="DH65">
            <v>682550.39658119727</v>
          </cell>
          <cell r="DI65">
            <v>723918.83418803569</v>
          </cell>
          <cell r="DJ65">
            <v>621217.67521367536</v>
          </cell>
          <cell r="DK65">
            <v>578759.66222222231</v>
          </cell>
          <cell r="DL65">
            <v>657411.01538461586</v>
          </cell>
          <cell r="DM65">
            <v>540285.61196581007</v>
          </cell>
          <cell r="DN65">
            <v>654919.43931623979</v>
          </cell>
          <cell r="DO65">
            <v>630022.57606837689</v>
          </cell>
          <cell r="DP65">
            <v>588713.48273504304</v>
          </cell>
          <cell r="DQ65">
            <v>753351.92888889089</v>
          </cell>
          <cell r="DR65">
            <v>957747.31965812191</v>
          </cell>
          <cell r="DS65">
            <v>929439.1435897476</v>
          </cell>
          <cell r="DT65">
            <v>773944.54358974472</v>
          </cell>
          <cell r="DU65">
            <v>771847.07076923351</v>
          </cell>
          <cell r="DV65">
            <v>688420.29504273715</v>
          </cell>
          <cell r="DW65">
            <v>613276.53675213759</v>
          </cell>
          <cell r="DX65">
            <v>822075.61982906214</v>
          </cell>
          <cell r="DY65">
            <v>660074.48478632583</v>
          </cell>
          <cell r="DZ65">
            <v>734256.23589743813</v>
          </cell>
          <cell r="EA65">
            <v>929663.01914530189</v>
          </cell>
          <cell r="EB65">
            <v>796009.82393162663</v>
          </cell>
          <cell r="EC65">
            <v>920977.13606837834</v>
          </cell>
          <cell r="ED65">
            <v>684071.67521367653</v>
          </cell>
          <cell r="EE65">
            <v>729099.504273506</v>
          </cell>
          <cell r="EF65">
            <v>523127.7470085455</v>
          </cell>
          <cell r="EG65">
            <v>550504.86324786278</v>
          </cell>
          <cell r="EH65">
            <v>510683.67179487029</v>
          </cell>
          <cell r="EI65">
            <v>410838.09743589599</v>
          </cell>
          <cell r="EJ65">
            <v>482906.93401709251</v>
          </cell>
          <cell r="EK65">
            <v>514352.98153846001</v>
          </cell>
          <cell r="EL65">
            <v>553294.07350427273</v>
          </cell>
          <cell r="EM65">
            <v>538131.83760683681</v>
          </cell>
          <cell r="EN65">
            <v>545729.46256410214</v>
          </cell>
          <cell r="EO65">
            <v>652096.18119658181</v>
          </cell>
          <cell r="EP65">
            <v>565553.81367521267</v>
          </cell>
          <cell r="EQ65">
            <v>548828.55965811783</v>
          </cell>
        </row>
        <row r="66">
          <cell r="V66" t="str">
            <v>Wk End Stock</v>
          </cell>
          <cell r="AO66">
            <v>676665.15384615585</v>
          </cell>
          <cell r="AP66">
            <v>663846.64102564158</v>
          </cell>
          <cell r="AQ66">
            <v>786411.08547008631</v>
          </cell>
          <cell r="AR66">
            <v>686576.34188034327</v>
          </cell>
          <cell r="AS66">
            <v>761409.11282051401</v>
          </cell>
          <cell r="AT66">
            <v>588224.89743589796</v>
          </cell>
          <cell r="AU66">
            <v>711551.121367521</v>
          </cell>
          <cell r="AV66">
            <v>704573.80512820533</v>
          </cell>
          <cell r="AW66">
            <v>796582.65128205309</v>
          </cell>
          <cell r="AX66">
            <v>744794.42905982933</v>
          </cell>
          <cell r="AY66">
            <v>631812.945299146</v>
          </cell>
          <cell r="AZ66">
            <v>913178.36068376212</v>
          </cell>
          <cell r="BA66">
            <v>1413515.6376068383</v>
          </cell>
          <cell r="BB66">
            <v>1292876.9589743612</v>
          </cell>
          <cell r="BC66">
            <v>1129829.396239318</v>
          </cell>
          <cell r="BD66">
            <v>1050155.0287179495</v>
          </cell>
          <cell r="BE66">
            <v>1088767.4017094038</v>
          </cell>
          <cell r="BF66">
            <v>1115740.6666666677</v>
          </cell>
          <cell r="BG66">
            <v>906061.43042735104</v>
          </cell>
          <cell r="BH66">
            <v>1248428.2167521412</v>
          </cell>
          <cell r="BI66">
            <v>1241614.3476923101</v>
          </cell>
          <cell r="BJ66">
            <v>1173229.2365811984</v>
          </cell>
          <cell r="BK66">
            <v>1606080.5100854768</v>
          </cell>
          <cell r="BL66">
            <v>1708393.0741880387</v>
          </cell>
          <cell r="BM66">
            <v>1721539.846837614</v>
          </cell>
          <cell r="BN66">
            <v>1646247.3227350481</v>
          </cell>
          <cell r="BO66">
            <v>1369261.7989743643</v>
          </cell>
          <cell r="BP66">
            <v>1332038.531623937</v>
          </cell>
          <cell r="BQ66">
            <v>1259792.4468034245</v>
          </cell>
          <cell r="BR66">
            <v>1287346.9323076981</v>
          </cell>
          <cell r="BS66">
            <v>1174649.187692309</v>
          </cell>
          <cell r="BT66">
            <v>1239444.6104273556</v>
          </cell>
          <cell r="BU66">
            <v>1088233.2205128213</v>
          </cell>
          <cell r="BV66">
            <v>1014239.301880343</v>
          </cell>
          <cell r="BW66">
            <v>1044261.7572649578</v>
          </cell>
          <cell r="BX66">
            <v>858327.99145299336</v>
          </cell>
          <cell r="BY66">
            <v>1621231.9517948756</v>
          </cell>
          <cell r="BZ66">
            <v>1452119.9035897497</v>
          </cell>
          <cell r="CA66">
            <v>1105964.6208547025</v>
          </cell>
          <cell r="CB66">
            <v>873258.18735042808</v>
          </cell>
          <cell r="CC66">
            <v>840985.9234188043</v>
          </cell>
          <cell r="CD66">
            <v>921758.98598290817</v>
          </cell>
          <cell r="CE66">
            <v>992470.20752137084</v>
          </cell>
          <cell r="CF66">
            <v>795717.57230769377</v>
          </cell>
          <cell r="CG66">
            <v>847199.81675213866</v>
          </cell>
          <cell r="CH66">
            <v>848733.21333333512</v>
          </cell>
          <cell r="CI66">
            <v>815780.11111111345</v>
          </cell>
          <cell r="CJ66">
            <v>774369.49128205248</v>
          </cell>
          <cell r="CK66">
            <v>817992.41982906137</v>
          </cell>
          <cell r="CL66">
            <v>744335.91658119834</v>
          </cell>
          <cell r="CM66">
            <v>961410.60615384753</v>
          </cell>
          <cell r="CN66">
            <v>1247398.1788034227</v>
          </cell>
          <cell r="CO66">
            <v>949112.10632478911</v>
          </cell>
          <cell r="CP66">
            <v>1222310.0557264984</v>
          </cell>
          <cell r="CQ66">
            <v>1253713.8728205166</v>
          </cell>
          <cell r="CR66">
            <v>1139355.7271794903</v>
          </cell>
          <cell r="CS66">
            <v>1051640.5418803436</v>
          </cell>
          <cell r="CT66">
            <v>973207.06495726795</v>
          </cell>
          <cell r="CU66">
            <v>888115.29846153955</v>
          </cell>
          <cell r="CV66">
            <v>862778.01319658302</v>
          </cell>
          <cell r="CW66">
            <v>947026.64717948961</v>
          </cell>
          <cell r="CX66">
            <v>897467.78427350614</v>
          </cell>
          <cell r="CY66">
            <v>881428.6218803454</v>
          </cell>
          <cell r="CZ66">
            <v>792265.84273504571</v>
          </cell>
          <cell r="DA66">
            <v>775345.47863248189</v>
          </cell>
          <cell r="DB66">
            <v>637635.86153846397</v>
          </cell>
          <cell r="DC66">
            <v>530145.84752136818</v>
          </cell>
          <cell r="DD66">
            <v>404300.64239316341</v>
          </cell>
          <cell r="DE66">
            <v>1240776.0249572732</v>
          </cell>
          <cell r="DF66">
            <v>1357982.8027350514</v>
          </cell>
          <cell r="DG66">
            <v>1410955.7976068414</v>
          </cell>
          <cell r="DH66">
            <v>1549439.2950427397</v>
          </cell>
          <cell r="DI66">
            <v>1409052.4266666705</v>
          </cell>
          <cell r="DJ66">
            <v>1265337.9651282111</v>
          </cell>
          <cell r="DK66">
            <v>1343759.0208547057</v>
          </cell>
          <cell r="DL66">
            <v>1330284.6721367573</v>
          </cell>
          <cell r="DM66">
            <v>1309820.769572655</v>
          </cell>
          <cell r="DN66">
            <v>1162476.6294017136</v>
          </cell>
          <cell r="DO66">
            <v>1111540.9251282094</v>
          </cell>
          <cell r="DP66">
            <v>1139832.1630769253</v>
          </cell>
          <cell r="DQ66">
            <v>1370001.2256410304</v>
          </cell>
          <cell r="DR66">
            <v>1672366.1764102674</v>
          </cell>
          <cell r="DS66">
            <v>1518112.9094017167</v>
          </cell>
          <cell r="DT66">
            <v>1366147.0666666729</v>
          </cell>
          <cell r="DU66">
            <v>1241932.7476923123</v>
          </cell>
          <cell r="DV66">
            <v>1134939.7473504322</v>
          </cell>
          <cell r="DW66">
            <v>1071788.9541880384</v>
          </cell>
          <cell r="DX66">
            <v>1003703.4198290631</v>
          </cell>
          <cell r="DY66">
            <v>1033144.7316239367</v>
          </cell>
          <cell r="DZ66">
            <v>1233031.6324786381</v>
          </cell>
          <cell r="EA66">
            <v>1117212.4218803472</v>
          </cell>
          <cell r="EB66">
            <v>1192757.982564107</v>
          </cell>
          <cell r="EC66">
            <v>1376889.815384621</v>
          </cell>
          <cell r="ED66">
            <v>1299472.7042735107</v>
          </cell>
          <cell r="EE66">
            <v>1116469.6102564146</v>
          </cell>
          <cell r="EF66">
            <v>1089952.8717948762</v>
          </cell>
          <cell r="EG66">
            <v>989989.03418803844</v>
          </cell>
          <cell r="EH66">
            <v>975609.4276923117</v>
          </cell>
          <cell r="EI66">
            <v>947947.87726495904</v>
          </cell>
          <cell r="EJ66">
            <v>972831.80649572948</v>
          </cell>
          <cell r="EK66">
            <v>1010127.3377777805</v>
          </cell>
          <cell r="EL66">
            <v>1087811.6232478672</v>
          </cell>
          <cell r="EM66">
            <v>794496.96512820746</v>
          </cell>
          <cell r="EN66">
            <v>946763.66495726898</v>
          </cell>
          <cell r="EO66">
            <v>1235308.5606837636</v>
          </cell>
          <cell r="EP66">
            <v>1159329.9401709433</v>
          </cell>
          <cell r="EQ66">
            <v>1093505.2095726538</v>
          </cell>
        </row>
        <row r="67">
          <cell r="V67" t="str">
            <v>Pri Sales</v>
          </cell>
          <cell r="AO67">
            <v>484334.71794871823</v>
          </cell>
          <cell r="AP67">
            <v>1243777.9658119674</v>
          </cell>
          <cell r="AQ67">
            <v>1070191.17948718</v>
          </cell>
          <cell r="AR67">
            <v>1006482.1282051305</v>
          </cell>
          <cell r="AS67">
            <v>1500413.9572649542</v>
          </cell>
          <cell r="AT67">
            <v>1081359.8290598297</v>
          </cell>
          <cell r="AU67">
            <v>417128.0341880343</v>
          </cell>
          <cell r="AV67">
            <v>1175011.0170940165</v>
          </cell>
          <cell r="AW67">
            <v>2127708.9615384615</v>
          </cell>
          <cell r="AX67">
            <v>1738594.0512820494</v>
          </cell>
          <cell r="AY67">
            <v>1559017.3931623909</v>
          </cell>
          <cell r="AZ67">
            <v>1195224.9572649542</v>
          </cell>
          <cell r="BA67">
            <v>1260605.153846151</v>
          </cell>
          <cell r="BB67">
            <v>1194526.8717948699</v>
          </cell>
          <cell r="BC67">
            <v>1491746.282051275</v>
          </cell>
          <cell r="BD67">
            <v>1550701.7521367434</v>
          </cell>
          <cell r="BE67">
            <v>1490028.7521367497</v>
          </cell>
          <cell r="BF67">
            <v>1606607.7863247856</v>
          </cell>
          <cell r="BG67">
            <v>619141.11965812021</v>
          </cell>
          <cell r="BH67">
            <v>1461854.0085470031</v>
          </cell>
          <cell r="BI67">
            <v>1523910.9487179446</v>
          </cell>
          <cell r="BJ67">
            <v>1334644.948717942</v>
          </cell>
          <cell r="BK67">
            <v>1117495.0683760664</v>
          </cell>
          <cell r="BL67">
            <v>1197821.9658119648</v>
          </cell>
          <cell r="BM67">
            <v>1269514.3504273521</v>
          </cell>
          <cell r="BN67">
            <v>810640.29059829272</v>
          </cell>
          <cell r="BO67">
            <v>915685.91452991671</v>
          </cell>
          <cell r="BP67">
            <v>1703822.3675213631</v>
          </cell>
          <cell r="BQ67">
            <v>1522778.8290598304</v>
          </cell>
          <cell r="BR67">
            <v>1836647.3162393114</v>
          </cell>
          <cell r="BS67">
            <v>1437434.6068376065</v>
          </cell>
          <cell r="BT67">
            <v>1424753.2564102565</v>
          </cell>
          <cell r="BU67">
            <v>1308370.1196581176</v>
          </cell>
          <cell r="BV67">
            <v>2607281.0512820324</v>
          </cell>
          <cell r="BW67">
            <v>1652643.0598290593</v>
          </cell>
          <cell r="BX67">
            <v>1833261.9658119646</v>
          </cell>
          <cell r="BY67">
            <v>1695394.9273504247</v>
          </cell>
          <cell r="BZ67">
            <v>1511882.0256410236</v>
          </cell>
          <cell r="CA67">
            <v>1281844.9743589733</v>
          </cell>
          <cell r="CB67">
            <v>1208231.7777777787</v>
          </cell>
          <cell r="CC67">
            <v>1013057.5213675223</v>
          </cell>
          <cell r="CD67">
            <v>1821311.6752136748</v>
          </cell>
          <cell r="CE67">
            <v>1887636.5726495686</v>
          </cell>
          <cell r="CF67">
            <v>1229060.6495726469</v>
          </cell>
          <cell r="CG67">
            <v>2017338.3333333293</v>
          </cell>
          <cell r="CH67">
            <v>2267831.2478632471</v>
          </cell>
          <cell r="CI67">
            <v>1652380.0512820452</v>
          </cell>
          <cell r="CJ67">
            <v>2496025.8974358919</v>
          </cell>
          <cell r="CK67">
            <v>1790686.9658119639</v>
          </cell>
          <cell r="CL67">
            <v>1806490.7863247825</v>
          </cell>
          <cell r="CM67">
            <v>1575189.8888888902</v>
          </cell>
          <cell r="CN67">
            <v>1354883.0598290586</v>
          </cell>
          <cell r="CO67">
            <v>888193.65811966127</v>
          </cell>
          <cell r="CP67">
            <v>4868329.8803418446</v>
          </cell>
          <cell r="CQ67">
            <v>2638698.9743589712</v>
          </cell>
          <cell r="CR67">
            <v>2242807.170940171</v>
          </cell>
          <cell r="CS67">
            <v>872825.23931624019</v>
          </cell>
          <cell r="CT67">
            <v>578509.01709401712</v>
          </cell>
          <cell r="CU67">
            <v>1536695.2905982882</v>
          </cell>
          <cell r="CV67">
            <v>1450003.1282051273</v>
          </cell>
          <cell r="CW67">
            <v>1990322.2307692301</v>
          </cell>
          <cell r="CX67">
            <v>1551478.1538461572</v>
          </cell>
          <cell r="CY67">
            <v>2972684.4358974234</v>
          </cell>
          <cell r="CZ67">
            <v>2100355</v>
          </cell>
          <cell r="DA67">
            <v>1664014.6666666665</v>
          </cell>
          <cell r="DB67">
            <v>1264671.897435898</v>
          </cell>
          <cell r="DC67">
            <v>2425998.3504273491</v>
          </cell>
          <cell r="DD67">
            <v>1325094.8717948701</v>
          </cell>
          <cell r="DE67">
            <v>953617.22222222353</v>
          </cell>
          <cell r="DF67">
            <v>952023.39316239476</v>
          </cell>
          <cell r="DG67">
            <v>1701138.8461538439</v>
          </cell>
          <cell r="DH67">
            <v>693110.76068376168</v>
          </cell>
          <cell r="DI67">
            <v>1053369.0854700853</v>
          </cell>
          <cell r="DJ67">
            <v>1489264.4128205092</v>
          </cell>
          <cell r="DK67">
            <v>1693274.0470085489</v>
          </cell>
          <cell r="DL67">
            <v>1155064.9658119678</v>
          </cell>
          <cell r="DM67">
            <v>1081958.8564102594</v>
          </cell>
          <cell r="DN67">
            <v>2625654.9846153832</v>
          </cell>
          <cell r="DO67">
            <v>2803533.7829059726</v>
          </cell>
          <cell r="DP67">
            <v>3158597.5598290609</v>
          </cell>
          <cell r="DQ67">
            <v>3437746.2264957172</v>
          </cell>
          <cell r="DR67">
            <v>3028824.8726495714</v>
          </cell>
          <cell r="DS67">
            <v>1625937.1487179475</v>
          </cell>
          <cell r="DT67">
            <v>1921494.8606837539</v>
          </cell>
          <cell r="DU67">
            <v>1645195.4735042716</v>
          </cell>
          <cell r="DV67">
            <v>1765502.2470085453</v>
          </cell>
          <cell r="DW67">
            <v>1504656.0581196549</v>
          </cell>
          <cell r="DX67">
            <v>1928877.5307692213</v>
          </cell>
          <cell r="DY67">
            <v>2162778.8239316186</v>
          </cell>
          <cell r="DZ67">
            <v>3190842.6811965765</v>
          </cell>
          <cell r="EA67">
            <v>3060722.2230769214</v>
          </cell>
          <cell r="EB67">
            <v>2339004.2188034179</v>
          </cell>
          <cell r="EC67">
            <v>1762890.344444439</v>
          </cell>
          <cell r="ED67">
            <v>1766455.306837599</v>
          </cell>
          <cell r="EE67">
            <v>2234336.1803418794</v>
          </cell>
          <cell r="EF67">
            <v>1854015.6034188038</v>
          </cell>
          <cell r="EG67">
            <v>1853065.2914529827</v>
          </cell>
          <cell r="EH67">
            <v>1585680.982905976</v>
          </cell>
          <cell r="EI67">
            <v>1971628.7333333278</v>
          </cell>
          <cell r="EJ67">
            <v>1775774.8803418789</v>
          </cell>
          <cell r="EK67">
            <v>1813761.2598290534</v>
          </cell>
          <cell r="EL67">
            <v>1980994.9324786277</v>
          </cell>
          <cell r="EM67">
            <v>1365608.3717948708</v>
          </cell>
          <cell r="EN67">
            <v>2811470.894017084</v>
          </cell>
          <cell r="EO67">
            <v>4253021.6119658109</v>
          </cell>
          <cell r="EP67">
            <v>2513776.1658119615</v>
          </cell>
          <cell r="EQ67">
            <v>3041633.7709401711</v>
          </cell>
        </row>
        <row r="68">
          <cell r="V68" t="str">
            <v>Sec Sales</v>
          </cell>
          <cell r="AO68">
            <v>890802.31068376254</v>
          </cell>
          <cell r="AP68">
            <v>1090880.6452991469</v>
          </cell>
          <cell r="AQ68">
            <v>1121125.6705128215</v>
          </cell>
          <cell r="AR68">
            <v>997339.37435897498</v>
          </cell>
          <cell r="AS68">
            <v>1255864.9969230744</v>
          </cell>
          <cell r="AT68">
            <v>1179048.6811965813</v>
          </cell>
          <cell r="AU68">
            <v>564297.32564102858</v>
          </cell>
          <cell r="AV68">
            <v>1150318.1653846137</v>
          </cell>
          <cell r="AW68">
            <v>1496875.7842735031</v>
          </cell>
          <cell r="AX68">
            <v>1844035.1286324782</v>
          </cell>
          <cell r="AY68">
            <v>1613889.5405982863</v>
          </cell>
          <cell r="AZ68">
            <v>1544874.5508546969</v>
          </cell>
          <cell r="BA68">
            <v>1331436.2876068358</v>
          </cell>
          <cell r="BB68">
            <v>1094956.496581197</v>
          </cell>
          <cell r="BC68">
            <v>1305893.935042734</v>
          </cell>
          <cell r="BD68">
            <v>1597684.1970085423</v>
          </cell>
          <cell r="BE68">
            <v>1488674.4760683703</v>
          </cell>
          <cell r="BF68">
            <v>1401823.3542734995</v>
          </cell>
          <cell r="BG68">
            <v>1037672.028632479</v>
          </cell>
          <cell r="BH68">
            <v>1282995.4824786293</v>
          </cell>
          <cell r="BI68">
            <v>1524769.1188034192</v>
          </cell>
          <cell r="BJ68">
            <v>1666674.5570512745</v>
          </cell>
          <cell r="BK68">
            <v>1201526.7155982908</v>
          </cell>
          <cell r="BL68">
            <v>1276034.0745726454</v>
          </cell>
          <cell r="BM68">
            <v>1308360.3472222215</v>
          </cell>
          <cell r="BN68">
            <v>1102090.4113247881</v>
          </cell>
          <cell r="BO68">
            <v>1066636.7331196615</v>
          </cell>
          <cell r="BP68">
            <v>1311159.0719658127</v>
          </cell>
          <cell r="BQ68">
            <v>1521995.3586495724</v>
          </cell>
          <cell r="BR68">
            <v>1542958.1565555541</v>
          </cell>
          <cell r="BS68">
            <v>1552803.2397435855</v>
          </cell>
          <cell r="BT68">
            <v>1540366.3935555515</v>
          </cell>
          <cell r="BU68">
            <v>1496549.6828632425</v>
          </cell>
          <cell r="BV68">
            <v>1769444.655213672</v>
          </cell>
          <cell r="BW68">
            <v>1875142.7752136681</v>
          </cell>
          <cell r="BX68">
            <v>1842916.0622222165</v>
          </cell>
          <cell r="BY68">
            <v>2117241.928632474</v>
          </cell>
          <cell r="BZ68">
            <v>1599786.0527350388</v>
          </cell>
          <cell r="CA68">
            <v>1641920.3999145248</v>
          </cell>
          <cell r="CB68">
            <v>1189367.2167948734</v>
          </cell>
          <cell r="CC68">
            <v>1147194.5256837616</v>
          </cell>
          <cell r="CD68">
            <v>1611587.4197435854</v>
          </cell>
          <cell r="CE68">
            <v>1828785.7777777684</v>
          </cell>
          <cell r="CF68">
            <v>1386110.2540170911</v>
          </cell>
          <cell r="CG68">
            <v>1843892.0094017077</v>
          </cell>
          <cell r="CH68">
            <v>1996594.3944444412</v>
          </cell>
          <cell r="CI68">
            <v>1883887.9320512733</v>
          </cell>
          <cell r="CJ68">
            <v>2170205.4072649484</v>
          </cell>
          <cell r="CK68">
            <v>1827140.7927350362</v>
          </cell>
          <cell r="CL68">
            <v>1871611.4192307631</v>
          </cell>
          <cell r="CM68">
            <v>1674110.1696581186</v>
          </cell>
          <cell r="CN68">
            <v>1561021.5636752099</v>
          </cell>
          <cell r="CO68">
            <v>1432511.1735042676</v>
          </cell>
          <cell r="CP68">
            <v>2675068.6188888713</v>
          </cell>
          <cell r="CQ68">
            <v>2582512.6405982785</v>
          </cell>
          <cell r="CR68">
            <v>2575552.2897435753</v>
          </cell>
          <cell r="CS68">
            <v>1409275.6777777756</v>
          </cell>
          <cell r="CT68">
            <v>891843.85982906038</v>
          </cell>
          <cell r="CU68">
            <v>1775656.7606837559</v>
          </cell>
          <cell r="CV68">
            <v>1721720.2726495713</v>
          </cell>
          <cell r="CW68">
            <v>2020152.4623931609</v>
          </cell>
          <cell r="CX68">
            <v>1779876.4093162376</v>
          </cell>
          <cell r="CY68">
            <v>2404805.6076068277</v>
          </cell>
          <cell r="CZ68">
            <v>1844271.6931623896</v>
          </cell>
          <cell r="DA68">
            <v>1863213.4358974355</v>
          </cell>
          <cell r="DB68">
            <v>1524806.774786324</v>
          </cell>
          <cell r="DC68">
            <v>1879525.0824786318</v>
          </cell>
          <cell r="DD68">
            <v>1643719.8841880376</v>
          </cell>
          <cell r="DE68">
            <v>1623041.9393162366</v>
          </cell>
          <cell r="DF68">
            <v>1243655.77179487</v>
          </cell>
          <cell r="DG68">
            <v>2389715.5064102462</v>
          </cell>
          <cell r="DH68">
            <v>1024907.4141025667</v>
          </cell>
          <cell r="DI68">
            <v>952869.58923077036</v>
          </cell>
          <cell r="DJ68">
            <v>1045556.0991452998</v>
          </cell>
          <cell r="DK68">
            <v>1211597.8445299126</v>
          </cell>
          <cell r="DL68">
            <v>1388622.847521364</v>
          </cell>
          <cell r="DM68">
            <v>1381174.4553846114</v>
          </cell>
          <cell r="DN68">
            <v>1764974.7033333275</v>
          </cell>
          <cell r="DO68">
            <v>2393707.3086324604</v>
          </cell>
          <cell r="DP68">
            <v>2692697.0806666538</v>
          </cell>
          <cell r="DQ68">
            <v>3144613.3041709252</v>
          </cell>
          <cell r="DR68">
            <v>3217905.6658119527</v>
          </cell>
          <cell r="DS68">
            <v>2518272.5356837441</v>
          </cell>
          <cell r="DT68">
            <v>2069313.3399145161</v>
          </cell>
          <cell r="DU68">
            <v>2013872.1369828973</v>
          </cell>
          <cell r="DV68">
            <v>2076965.1338888672</v>
          </cell>
          <cell r="DW68">
            <v>2092837.5973504104</v>
          </cell>
          <cell r="DX68">
            <v>2114058.2377777616</v>
          </cell>
          <cell r="DY68">
            <v>1941602.148974349</v>
          </cell>
          <cell r="DZ68">
            <v>2536000.190794853</v>
          </cell>
          <cell r="EA68">
            <v>3054625.1222563968</v>
          </cell>
          <cell r="EB68">
            <v>2443694.8707264885</v>
          </cell>
          <cell r="EC68">
            <v>2210399.9081623773</v>
          </cell>
          <cell r="ED68">
            <v>2214122.4111538301</v>
          </cell>
          <cell r="EE68">
            <v>2172548.5821794807</v>
          </cell>
          <cell r="EF68">
            <v>2082909.4582051153</v>
          </cell>
          <cell r="EG68">
            <v>1993995.5670940042</v>
          </cell>
          <cell r="EH68">
            <v>1821238.2336751993</v>
          </cell>
          <cell r="EI68">
            <v>2007499.8719145244</v>
          </cell>
          <cell r="EJ68">
            <v>1908257.5292307599</v>
          </cell>
          <cell r="EK68">
            <v>1968098.2983333245</v>
          </cell>
          <cell r="EL68">
            <v>1998496.3894017015</v>
          </cell>
          <cell r="EM68">
            <v>2010959.5323931526</v>
          </cell>
          <cell r="EN68">
            <v>2039357.4738034115</v>
          </cell>
          <cell r="EO68">
            <v>3292466.6952136657</v>
          </cell>
          <cell r="EP68">
            <v>2684138.0385213518</v>
          </cell>
          <cell r="EQ68">
            <v>3474795.2360256244</v>
          </cell>
        </row>
        <row r="69">
          <cell r="V69" t="str">
            <v>Wk End Stock</v>
          </cell>
          <cell r="AO69">
            <v>1333104.7888888894</v>
          </cell>
          <cell r="AP69">
            <v>1604169.815384614</v>
          </cell>
          <cell r="AQ69">
            <v>1554257.7858974324</v>
          </cell>
          <cell r="AR69">
            <v>1422884.398717945</v>
          </cell>
          <cell r="AS69">
            <v>1995579.6624786307</v>
          </cell>
          <cell r="AT69">
            <v>1485346.229059827</v>
          </cell>
          <cell r="AU69">
            <v>1762483.3436752108</v>
          </cell>
          <cell r="AV69">
            <v>1777814.9005128155</v>
          </cell>
          <cell r="AW69">
            <v>2416001.0350427167</v>
          </cell>
          <cell r="AX69">
            <v>2308364.7739316146</v>
          </cell>
          <cell r="AY69">
            <v>2269293.0025641001</v>
          </cell>
          <cell r="AZ69">
            <v>2072660.2722222195</v>
          </cell>
          <cell r="BA69">
            <v>2017818.1042734988</v>
          </cell>
          <cell r="BB69">
            <v>2085230.3085470032</v>
          </cell>
          <cell r="BC69">
            <v>2312598.2623931482</v>
          </cell>
          <cell r="BD69">
            <v>2285478.672222211</v>
          </cell>
          <cell r="BE69">
            <v>2321714.7628205041</v>
          </cell>
          <cell r="BF69">
            <v>2705353.8059828868</v>
          </cell>
          <cell r="BG69">
            <v>2212342.8884615321</v>
          </cell>
          <cell r="BH69">
            <v>2575275.0384615199</v>
          </cell>
          <cell r="BI69">
            <v>2617606.6102563953</v>
          </cell>
          <cell r="BJ69">
            <v>2319385.7497863183</v>
          </cell>
          <cell r="BK69">
            <v>2358337.882478619</v>
          </cell>
          <cell r="BL69">
            <v>2292940.6198717887</v>
          </cell>
          <cell r="BM69">
            <v>2440125.5803418648</v>
          </cell>
          <cell r="BN69">
            <v>2109528.4767093994</v>
          </cell>
          <cell r="BO69">
            <v>1967921.5299145295</v>
          </cell>
          <cell r="BP69">
            <v>2395193.0904273386</v>
          </cell>
          <cell r="BQ69">
            <v>2452593.5539999888</v>
          </cell>
          <cell r="BR69">
            <v>2750938.688042724</v>
          </cell>
          <cell r="BS69">
            <v>2662389.1149657913</v>
          </cell>
          <cell r="BT69">
            <v>2563612.0496153715</v>
          </cell>
          <cell r="BU69">
            <v>2305582.5804273421</v>
          </cell>
          <cell r="BV69">
            <v>3173042.7628204748</v>
          </cell>
          <cell r="BW69">
            <v>2906178.244017072</v>
          </cell>
          <cell r="BX69">
            <v>2993455.2265811781</v>
          </cell>
          <cell r="BY69">
            <v>2652645.8353845929</v>
          </cell>
          <cell r="BZ69">
            <v>2593225.7228204855</v>
          </cell>
          <cell r="CA69">
            <v>2197880.3143589692</v>
          </cell>
          <cell r="CB69">
            <v>1969876.0018376019</v>
          </cell>
          <cell r="CC69">
            <v>2202258.404358963</v>
          </cell>
          <cell r="CD69">
            <v>2506247.0786324623</v>
          </cell>
          <cell r="CE69">
            <v>2685148.6199145047</v>
          </cell>
          <cell r="CF69">
            <v>2242283.8787179342</v>
          </cell>
          <cell r="CG69">
            <v>2884027.6402563769</v>
          </cell>
          <cell r="CH69">
            <v>3212068.2017948357</v>
          </cell>
          <cell r="CI69">
            <v>3017137.6680341559</v>
          </cell>
          <cell r="CJ69">
            <v>3347573.0727350148</v>
          </cell>
          <cell r="CK69">
            <v>3359278.5278632105</v>
          </cell>
          <cell r="CL69">
            <v>3244493.8500854424</v>
          </cell>
          <cell r="CM69">
            <v>3187450.7402563789</v>
          </cell>
          <cell r="CN69">
            <v>3063301.2193162045</v>
          </cell>
          <cell r="CO69">
            <v>2547902.0372649347</v>
          </cell>
          <cell r="CP69">
            <v>4718516.2346153352</v>
          </cell>
          <cell r="CQ69">
            <v>4740798.858974319</v>
          </cell>
          <cell r="CR69">
            <v>4366089.7999999663</v>
          </cell>
          <cell r="CS69">
            <v>4147781.3273503864</v>
          </cell>
          <cell r="CT69">
            <v>3801459.6384615037</v>
          </cell>
          <cell r="CU69">
            <v>3610625.3948717583</v>
          </cell>
          <cell r="CV69">
            <v>3334550.6179486858</v>
          </cell>
          <cell r="CW69">
            <v>3581085.9547008257</v>
          </cell>
          <cell r="CX69">
            <v>3394223.4257264617</v>
          </cell>
          <cell r="CY69">
            <v>4146552.4799999669</v>
          </cell>
          <cell r="CZ69">
            <v>4321496.3082050877</v>
          </cell>
          <cell r="DA69">
            <v>4129090.5389743252</v>
          </cell>
          <cell r="DB69">
            <v>3906035.1744444193</v>
          </cell>
          <cell r="DC69">
            <v>4549905.1347008161</v>
          </cell>
          <cell r="DD69">
            <v>4081067.156495695</v>
          </cell>
          <cell r="DE69">
            <v>3728222.0847008266</v>
          </cell>
          <cell r="DF69">
            <v>3332643.201794852</v>
          </cell>
          <cell r="DG69">
            <v>2813458.8705982775</v>
          </cell>
          <cell r="DH69">
            <v>2687192.5983760501</v>
          </cell>
          <cell r="DI69">
            <v>2932319.4364957032</v>
          </cell>
          <cell r="DJ69">
            <v>3386235.5129059595</v>
          </cell>
          <cell r="DK69">
            <v>4000920.7683760454</v>
          </cell>
          <cell r="DL69">
            <v>3840166.7977777468</v>
          </cell>
          <cell r="DM69">
            <v>3700366.3889743178</v>
          </cell>
          <cell r="DN69">
            <v>4645295.5582905607</v>
          </cell>
          <cell r="DO69">
            <v>5219681.0009401226</v>
          </cell>
          <cell r="DP69">
            <v>5541465.5080768783</v>
          </cell>
          <cell r="DQ69">
            <v>5888373.5628802814</v>
          </cell>
          <cell r="DR69">
            <v>5809821.5520084826</v>
          </cell>
          <cell r="DS69">
            <v>5208209.1120768748</v>
          </cell>
          <cell r="DT69">
            <v>5152101.1879743123</v>
          </cell>
          <cell r="DU69">
            <v>4920379.027059786</v>
          </cell>
          <cell r="DV69">
            <v>4406796.1188118989</v>
          </cell>
          <cell r="DW69">
            <v>3878260.3633418344</v>
          </cell>
          <cell r="DX69">
            <v>3849540.1371025275</v>
          </cell>
          <cell r="DY69">
            <v>4119576.3526580795</v>
          </cell>
          <cell r="DZ69">
            <v>4808851.875538405</v>
          </cell>
          <cell r="EA69">
            <v>4853445.3448973903</v>
          </cell>
          <cell r="EB69">
            <v>4751975.1075042328</v>
          </cell>
          <cell r="EC69">
            <v>4512552.7265213225</v>
          </cell>
          <cell r="ED69">
            <v>4173152.3798974021</v>
          </cell>
          <cell r="EE69">
            <v>4371336.0207948377</v>
          </cell>
          <cell r="EF69">
            <v>4163572.447205096</v>
          </cell>
          <cell r="EG69">
            <v>4085727.0561794578</v>
          </cell>
          <cell r="EH69">
            <v>3915256.649059799</v>
          </cell>
          <cell r="EI69">
            <v>4016025.3497948521</v>
          </cell>
          <cell r="EJ69">
            <v>4015301.6936410069</v>
          </cell>
          <cell r="EK69">
            <v>4039441.4547093785</v>
          </cell>
          <cell r="EL69">
            <v>4135909.763598267</v>
          </cell>
          <cell r="EM69">
            <v>3474589.7995811673</v>
          </cell>
          <cell r="EN69">
            <v>4321078.7387179341</v>
          </cell>
          <cell r="EO69">
            <v>5467586.5935042175</v>
          </cell>
          <cell r="EP69">
            <v>5325590.6944700247</v>
          </cell>
          <cell r="EQ69">
            <v>5221625.9238290191</v>
          </cell>
        </row>
        <row r="70">
          <cell r="V70" t="str">
            <v>Pri Sales</v>
          </cell>
          <cell r="AO70">
            <v>202466.2222222221</v>
          </cell>
          <cell r="AP70">
            <v>400764.56410256395</v>
          </cell>
          <cell r="AQ70">
            <v>441043.94871794846</v>
          </cell>
          <cell r="AR70">
            <v>289004.41025641013</v>
          </cell>
          <cell r="AS70">
            <v>490110.34188034153</v>
          </cell>
          <cell r="AT70">
            <v>263049.38461538462</v>
          </cell>
          <cell r="AU70">
            <v>162438.11965811963</v>
          </cell>
          <cell r="AV70">
            <v>369123.09401709406</v>
          </cell>
          <cell r="AW70">
            <v>452946.44444444409</v>
          </cell>
          <cell r="AX70">
            <v>358812.95726495743</v>
          </cell>
          <cell r="AY70">
            <v>478301.87179487187</v>
          </cell>
          <cell r="AZ70">
            <v>422985.67521367589</v>
          </cell>
          <cell r="BA70">
            <v>394970.41025641019</v>
          </cell>
          <cell r="BB70">
            <v>445571.07692307723</v>
          </cell>
          <cell r="BC70">
            <v>520394.94017094129</v>
          </cell>
          <cell r="BD70">
            <v>500818.75213675277</v>
          </cell>
          <cell r="BE70">
            <v>728881.04273504321</v>
          </cell>
          <cell r="BF70">
            <v>798798.78632478719</v>
          </cell>
          <cell r="BG70">
            <v>317194.4444444445</v>
          </cell>
          <cell r="BH70">
            <v>816726.52991452964</v>
          </cell>
          <cell r="BI70">
            <v>767030.11965811905</v>
          </cell>
          <cell r="BJ70">
            <v>643991.65811965812</v>
          </cell>
          <cell r="BK70">
            <v>622307.641025641</v>
          </cell>
          <cell r="BL70">
            <v>976848.7692307696</v>
          </cell>
          <cell r="BM70">
            <v>798434.3247863244</v>
          </cell>
          <cell r="BN70">
            <v>679238.23931624019</v>
          </cell>
          <cell r="BO70">
            <v>594630.4615384615</v>
          </cell>
          <cell r="BP70">
            <v>1036215.0769230792</v>
          </cell>
          <cell r="BQ70">
            <v>943009.17948717915</v>
          </cell>
          <cell r="BR70">
            <v>538568.20512820513</v>
          </cell>
          <cell r="BS70">
            <v>535673.33333333384</v>
          </cell>
          <cell r="BT70">
            <v>810206.33247863525</v>
          </cell>
          <cell r="BU70">
            <v>1071516.250427352</v>
          </cell>
          <cell r="BV70">
            <v>655941.9880341884</v>
          </cell>
          <cell r="BW70">
            <v>571359.0709401716</v>
          </cell>
          <cell r="BX70">
            <v>562788.31367521419</v>
          </cell>
          <cell r="BY70">
            <v>809746.03504273703</v>
          </cell>
          <cell r="BZ70">
            <v>703761.80940170994</v>
          </cell>
          <cell r="CA70">
            <v>627446.91538461624</v>
          </cell>
          <cell r="CB70">
            <v>607198.27179487213</v>
          </cell>
          <cell r="CC70">
            <v>268723.22649572644</v>
          </cell>
          <cell r="CD70">
            <v>652177.15811965929</v>
          </cell>
          <cell r="CE70">
            <v>643660.48974358838</v>
          </cell>
          <cell r="CF70">
            <v>442275.30854700826</v>
          </cell>
          <cell r="CG70">
            <v>954497.35897436133</v>
          </cell>
          <cell r="CH70">
            <v>878267.15897435974</v>
          </cell>
          <cell r="CI70">
            <v>576861.49230769312</v>
          </cell>
          <cell r="CJ70">
            <v>524368.74871794845</v>
          </cell>
          <cell r="CK70">
            <v>456333.05128205143</v>
          </cell>
          <cell r="CL70">
            <v>433024.74871794856</v>
          </cell>
          <cell r="CM70">
            <v>479130.5905982905</v>
          </cell>
          <cell r="CN70">
            <v>618152.67179487296</v>
          </cell>
          <cell r="CO70">
            <v>271874.16581196582</v>
          </cell>
          <cell r="CP70">
            <v>926004.06410256505</v>
          </cell>
          <cell r="CQ70">
            <v>767176.42222222278</v>
          </cell>
          <cell r="CR70">
            <v>727238.78269230679</v>
          </cell>
          <cell r="CS70">
            <v>668052.96666666737</v>
          </cell>
          <cell r="CT70">
            <v>215161.17094017126</v>
          </cell>
          <cell r="CU70">
            <v>739851.10085470241</v>
          </cell>
          <cell r="CV70">
            <v>483711.01282051369</v>
          </cell>
          <cell r="CW70">
            <v>847150.18547008699</v>
          </cell>
          <cell r="CX70">
            <v>1401928.2581196579</v>
          </cell>
          <cell r="CY70">
            <v>886841.31111111154</v>
          </cell>
          <cell r="CZ70">
            <v>96570.25641025645</v>
          </cell>
          <cell r="DA70">
            <v>71692.307692307717</v>
          </cell>
          <cell r="DB70">
            <v>11852.307692307691</v>
          </cell>
          <cell r="DC70">
            <v>574835.89743589784</v>
          </cell>
          <cell r="DD70">
            <v>2432589.7435897449</v>
          </cell>
          <cell r="DE70">
            <v>1941753.8461538479</v>
          </cell>
          <cell r="DF70">
            <v>1415723.0769230777</v>
          </cell>
          <cell r="DG70">
            <v>2188385.2307692314</v>
          </cell>
          <cell r="DH70">
            <v>2133353.8461538465</v>
          </cell>
          <cell r="DI70">
            <v>1059164.102564103</v>
          </cell>
          <cell r="DJ70">
            <v>759967.79487179674</v>
          </cell>
          <cell r="DK70">
            <v>1555308.717948721</v>
          </cell>
          <cell r="DL70">
            <v>719647.17948718055</v>
          </cell>
          <cell r="DM70">
            <v>790274.87179487268</v>
          </cell>
          <cell r="DN70">
            <v>824909.74358974479</v>
          </cell>
          <cell r="DO70">
            <v>943345.64102564263</v>
          </cell>
          <cell r="DP70">
            <v>681768.20512820571</v>
          </cell>
          <cell r="DQ70">
            <v>835306.66666666872</v>
          </cell>
          <cell r="DR70">
            <v>729774.3589743597</v>
          </cell>
          <cell r="DS70">
            <v>744447.17948717938</v>
          </cell>
          <cell r="DT70">
            <v>636758.97435897589</v>
          </cell>
          <cell r="DU70">
            <v>812567.17948718055</v>
          </cell>
          <cell r="DV70">
            <v>1170367.1794871793</v>
          </cell>
          <cell r="DW70">
            <v>722734.35897436121</v>
          </cell>
          <cell r="DX70">
            <v>801984.61538461631</v>
          </cell>
          <cell r="DY70">
            <v>977910.76923076785</v>
          </cell>
          <cell r="DZ70">
            <v>1439257.4358974369</v>
          </cell>
          <cell r="EA70">
            <v>1113569.2307692308</v>
          </cell>
          <cell r="EB70">
            <v>1048446.153846155</v>
          </cell>
          <cell r="EC70">
            <v>1010694.3589743602</v>
          </cell>
          <cell r="ED70">
            <v>680455.38461538497</v>
          </cell>
          <cell r="EE70">
            <v>792537.43589743599</v>
          </cell>
          <cell r="EF70">
            <v>591878.97435897554</v>
          </cell>
          <cell r="EG70">
            <v>451889.2307692318</v>
          </cell>
          <cell r="EH70">
            <v>516623.58974358975</v>
          </cell>
          <cell r="EI70">
            <v>597763.07692307734</v>
          </cell>
          <cell r="EJ70">
            <v>804873.84615384752</v>
          </cell>
          <cell r="EK70">
            <v>565783.07692307688</v>
          </cell>
          <cell r="EL70">
            <v>557988.717948718</v>
          </cell>
          <cell r="EM70">
            <v>335548.71794871817</v>
          </cell>
          <cell r="EN70">
            <v>691699.48717948771</v>
          </cell>
          <cell r="EO70">
            <v>957866.66666666942</v>
          </cell>
          <cell r="EP70">
            <v>770929.2307692332</v>
          </cell>
          <cell r="EQ70">
            <v>801975.38461538614</v>
          </cell>
        </row>
        <row r="71">
          <cell r="V71" t="str">
            <v>Sec Sales</v>
          </cell>
          <cell r="AO71">
            <v>327400.57675213652</v>
          </cell>
          <cell r="AP71">
            <v>380791.73504273535</v>
          </cell>
          <cell r="AQ71">
            <v>394416.51880341891</v>
          </cell>
          <cell r="AR71">
            <v>305345.71623931645</v>
          </cell>
          <cell r="AS71">
            <v>443217.39487179613</v>
          </cell>
          <cell r="AT71">
            <v>371286.358974359</v>
          </cell>
          <cell r="AU71">
            <v>137993.32649572624</v>
          </cell>
          <cell r="AV71">
            <v>387478.71111111151</v>
          </cell>
          <cell r="AW71">
            <v>412919.04358974396</v>
          </cell>
          <cell r="AX71">
            <v>395923.63247863343</v>
          </cell>
          <cell r="AY71">
            <v>455572.04444444575</v>
          </cell>
          <cell r="AZ71">
            <v>402012.69982906041</v>
          </cell>
          <cell r="BA71">
            <v>451717.54700854694</v>
          </cell>
          <cell r="BB71">
            <v>379365.11213675252</v>
          </cell>
          <cell r="BC71">
            <v>451200.31452991586</v>
          </cell>
          <cell r="BD71">
            <v>569970.90854701016</v>
          </cell>
          <cell r="BE71">
            <v>583312.92547008663</v>
          </cell>
          <cell r="BF71">
            <v>710506.68547008769</v>
          </cell>
          <cell r="BG71">
            <v>444429.37777777982</v>
          </cell>
          <cell r="BH71">
            <v>630566.77435897558</v>
          </cell>
          <cell r="BI71">
            <v>685933.71452991571</v>
          </cell>
          <cell r="BJ71">
            <v>788817.30769230786</v>
          </cell>
          <cell r="BK71">
            <v>618789.69401709503</v>
          </cell>
          <cell r="BL71">
            <v>1016309.5401709379</v>
          </cell>
          <cell r="BM71">
            <v>816273.29401709326</v>
          </cell>
          <cell r="BN71">
            <v>782801.85811965889</v>
          </cell>
          <cell r="BO71">
            <v>659242.3179487189</v>
          </cell>
          <cell r="BP71">
            <v>803621.74188034295</v>
          </cell>
          <cell r="BQ71">
            <v>950092.30290598329</v>
          </cell>
          <cell r="BR71">
            <v>802266.24854701036</v>
          </cell>
          <cell r="BS71">
            <v>697679.26923077065</v>
          </cell>
          <cell r="BT71">
            <v>776987.44658119895</v>
          </cell>
          <cell r="BU71">
            <v>857824.03910256363</v>
          </cell>
          <cell r="BV71">
            <v>733367.84312820493</v>
          </cell>
          <cell r="BW71">
            <v>662301.68299145566</v>
          </cell>
          <cell r="BX71">
            <v>713516.60558974592</v>
          </cell>
          <cell r="BY71">
            <v>825470.26341880613</v>
          </cell>
          <cell r="BZ71">
            <v>739817.61117948894</v>
          </cell>
          <cell r="CA71">
            <v>743595.17883418966</v>
          </cell>
          <cell r="CB71">
            <v>644753.84943247994</v>
          </cell>
          <cell r="CC71">
            <v>495016.89793675224</v>
          </cell>
          <cell r="CD71">
            <v>686985.03223931883</v>
          </cell>
          <cell r="CE71">
            <v>677731.94525641168</v>
          </cell>
          <cell r="CF71">
            <v>478317.3414529938</v>
          </cell>
          <cell r="CG71">
            <v>772733.42053846328</v>
          </cell>
          <cell r="CH71">
            <v>756216.00686324947</v>
          </cell>
          <cell r="CI71">
            <v>618460.60192307783</v>
          </cell>
          <cell r="CJ71">
            <v>630394.34912820614</v>
          </cell>
          <cell r="CK71">
            <v>509354.88766666839</v>
          </cell>
          <cell r="CL71">
            <v>536278.493820515</v>
          </cell>
          <cell r="CM71">
            <v>490070.53247863392</v>
          </cell>
          <cell r="CN71">
            <v>582390.88803418935</v>
          </cell>
          <cell r="CO71">
            <v>473237.8809829072</v>
          </cell>
          <cell r="CP71">
            <v>693443.49294872023</v>
          </cell>
          <cell r="CQ71">
            <v>734106.63803418935</v>
          </cell>
          <cell r="CR71">
            <v>755104.16866666963</v>
          </cell>
          <cell r="CS71">
            <v>624504.87457265018</v>
          </cell>
          <cell r="CT71">
            <v>327255.14230769238</v>
          </cell>
          <cell r="CU71">
            <v>800774.96965812147</v>
          </cell>
          <cell r="CV71">
            <v>604142.35302564199</v>
          </cell>
          <cell r="CW71">
            <v>726484.60325641197</v>
          </cell>
          <cell r="CX71">
            <v>1034264.0754273525</v>
          </cell>
          <cell r="CY71">
            <v>927581.76605983067</v>
          </cell>
          <cell r="CZ71">
            <v>504991.79487179592</v>
          </cell>
          <cell r="DA71">
            <v>366112.90256410232</v>
          </cell>
          <cell r="DB71">
            <v>235586.25641025597</v>
          </cell>
          <cell r="DC71">
            <v>343689.72307692328</v>
          </cell>
          <cell r="DD71">
            <v>985747.32307691884</v>
          </cell>
          <cell r="DE71">
            <v>1603412.4102564154</v>
          </cell>
          <cell r="DF71">
            <v>1552057.8871794965</v>
          </cell>
          <cell r="DG71">
            <v>2187979.0461538546</v>
          </cell>
          <cell r="DH71">
            <v>1441791.3025641167</v>
          </cell>
          <cell r="DI71">
            <v>1194114.1538461577</v>
          </cell>
          <cell r="DJ71">
            <v>1058740.7794871854</v>
          </cell>
          <cell r="DK71">
            <v>1159084.7692307709</v>
          </cell>
          <cell r="DL71">
            <v>1200455.8871794895</v>
          </cell>
          <cell r="DM71">
            <v>1053501.7025641042</v>
          </cell>
          <cell r="DN71">
            <v>934554.52307692403</v>
          </cell>
          <cell r="DO71">
            <v>1132644.7897435953</v>
          </cell>
          <cell r="DP71">
            <v>1029662.8102564093</v>
          </cell>
          <cell r="DQ71">
            <v>1048003.3538461567</v>
          </cell>
          <cell r="DR71">
            <v>956433.34358974535</v>
          </cell>
          <cell r="DS71">
            <v>927993.60000000231</v>
          </cell>
          <cell r="DT71">
            <v>804340.15384615504</v>
          </cell>
          <cell r="DU71">
            <v>831897.32307692373</v>
          </cell>
          <cell r="DV71">
            <v>923678.25641025661</v>
          </cell>
          <cell r="DW71">
            <v>949541.21025641309</v>
          </cell>
          <cell r="DX71">
            <v>921033.22051282204</v>
          </cell>
          <cell r="DY71">
            <v>824242.91282051464</v>
          </cell>
          <cell r="DZ71">
            <v>1076515.1487179515</v>
          </cell>
          <cell r="EA71">
            <v>1195078.8205128254</v>
          </cell>
          <cell r="EB71">
            <v>1078390.7589743631</v>
          </cell>
          <cell r="EC71">
            <v>1122983.764102567</v>
          </cell>
          <cell r="ED71">
            <v>896248.11282051215</v>
          </cell>
          <cell r="EE71">
            <v>833993.93846153968</v>
          </cell>
          <cell r="EF71">
            <v>755121.40512820811</v>
          </cell>
          <cell r="EG71">
            <v>689853.98974359222</v>
          </cell>
          <cell r="EH71">
            <v>703961.8256410287</v>
          </cell>
          <cell r="EI71">
            <v>675380.25641025766</v>
          </cell>
          <cell r="EJ71">
            <v>735691.07692307979</v>
          </cell>
          <cell r="EK71">
            <v>715491.72307692491</v>
          </cell>
          <cell r="EL71">
            <v>690491.58974359336</v>
          </cell>
          <cell r="EM71">
            <v>645016.69743589801</v>
          </cell>
          <cell r="EN71">
            <v>633939.94871794968</v>
          </cell>
          <cell r="EO71">
            <v>839743.71282051853</v>
          </cell>
          <cell r="EP71">
            <v>784799.50769230875</v>
          </cell>
          <cell r="EQ71">
            <v>852891.50769230793</v>
          </cell>
        </row>
        <row r="72">
          <cell r="V72" t="str">
            <v>Wk End Stock</v>
          </cell>
          <cell r="AO72">
            <v>713134.13418803422</v>
          </cell>
          <cell r="AP72">
            <v>782822.36495726556</v>
          </cell>
          <cell r="AQ72">
            <v>844435.72649572801</v>
          </cell>
          <cell r="AR72">
            <v>633319.7025641026</v>
          </cell>
          <cell r="AS72">
            <v>947951.35042735084</v>
          </cell>
          <cell r="AT72">
            <v>601846.98461538495</v>
          </cell>
          <cell r="AU72">
            <v>876805.15213675168</v>
          </cell>
          <cell r="AV72">
            <v>868546.94700854807</v>
          </cell>
          <cell r="AW72">
            <v>950407.16837606742</v>
          </cell>
          <cell r="AX72">
            <v>915172.1341880348</v>
          </cell>
          <cell r="AY72">
            <v>959931.31196581083</v>
          </cell>
          <cell r="AZ72">
            <v>971466.21897435829</v>
          </cell>
          <cell r="BA72">
            <v>903990.92837606859</v>
          </cell>
          <cell r="BB72">
            <v>963812.94444444426</v>
          </cell>
          <cell r="BC72">
            <v>1034173.3905982908</v>
          </cell>
          <cell r="BD72">
            <v>975013.5504273508</v>
          </cell>
          <cell r="BE72">
            <v>1123230.6676923088</v>
          </cell>
          <cell r="BF72">
            <v>1359455.8027350458</v>
          </cell>
          <cell r="BG72">
            <v>1157262.9377777777</v>
          </cell>
          <cell r="BH72">
            <v>1493492.9668376071</v>
          </cell>
          <cell r="BI72">
            <v>1610361.5651282088</v>
          </cell>
          <cell r="BJ72">
            <v>1505968.2574358999</v>
          </cell>
          <cell r="BK72">
            <v>1552492.4813675198</v>
          </cell>
          <cell r="BL72">
            <v>1519469.6420512833</v>
          </cell>
          <cell r="BM72">
            <v>1718387.9206837635</v>
          </cell>
          <cell r="BN72">
            <v>1598439.7890598283</v>
          </cell>
          <cell r="BO72">
            <v>1520090.6847863235</v>
          </cell>
          <cell r="BP72">
            <v>1740248.4129914562</v>
          </cell>
          <cell r="BQ72">
            <v>1825104.84512821</v>
          </cell>
          <cell r="BR72">
            <v>1640787.2940170974</v>
          </cell>
          <cell r="BS72">
            <v>1451837.714529918</v>
          </cell>
          <cell r="BT72">
            <v>1502736.3440170984</v>
          </cell>
          <cell r="BU72">
            <v>1736811.6382478734</v>
          </cell>
          <cell r="BV72">
            <v>1651478.0908461618</v>
          </cell>
          <cell r="BW72">
            <v>1610453.971957271</v>
          </cell>
          <cell r="BX72">
            <v>1506841.7313247898</v>
          </cell>
          <cell r="BY72">
            <v>1498612.2388461591</v>
          </cell>
          <cell r="BZ72">
            <v>1491781.6968974397</v>
          </cell>
          <cell r="CA72">
            <v>1358174.1719094054</v>
          </cell>
          <cell r="CB72">
            <v>1184992.0753282076</v>
          </cell>
          <cell r="CC72">
            <v>1235872.3377299181</v>
          </cell>
          <cell r="CD72">
            <v>1271406.3137692395</v>
          </cell>
          <cell r="CE72">
            <v>1300084.6469059882</v>
          </cell>
          <cell r="CF72">
            <v>1076766.6043333362</v>
          </cell>
          <cell r="CG72">
            <v>1487941.1833931631</v>
          </cell>
          <cell r="CH72">
            <v>1672858.5543333394</v>
          </cell>
          <cell r="CI72">
            <v>1653119.2575384635</v>
          </cell>
          <cell r="CJ72">
            <v>1547097.7596923097</v>
          </cell>
          <cell r="CK72">
            <v>1495335.2154615414</v>
          </cell>
          <cell r="CL72">
            <v>1370327.6541196597</v>
          </cell>
          <cell r="CM72">
            <v>1353056.8310427414</v>
          </cell>
          <cell r="CN72">
            <v>1355108.2857435949</v>
          </cell>
          <cell r="CO72">
            <v>1153987.6269829117</v>
          </cell>
          <cell r="CP72">
            <v>1390299.944290603</v>
          </cell>
          <cell r="CQ72">
            <v>1446566.4746324832</v>
          </cell>
          <cell r="CR72">
            <v>1419827.1356666698</v>
          </cell>
          <cell r="CS72">
            <v>1528174.0328888944</v>
          </cell>
          <cell r="CT72">
            <v>1423439.5367350436</v>
          </cell>
          <cell r="CU72">
            <v>1370897.9277606863</v>
          </cell>
          <cell r="CV72">
            <v>1264504.8349914579</v>
          </cell>
          <cell r="CW72">
            <v>1430407.7056666703</v>
          </cell>
          <cell r="CX72">
            <v>1743872.2345128262</v>
          </cell>
          <cell r="CY72">
            <v>1814549.868452999</v>
          </cell>
          <cell r="CZ72">
            <v>1222172.7179487185</v>
          </cell>
          <cell r="DA72">
            <v>907559.30256410141</v>
          </cell>
          <cell r="DB72">
            <v>712373.04615384887</v>
          </cell>
          <cell r="DC72">
            <v>1043182.8102564095</v>
          </cell>
          <cell r="DD72">
            <v>2372240.6153846206</v>
          </cell>
          <cell r="DE72">
            <v>2858092.8205128321</v>
          </cell>
          <cell r="DF72">
            <v>2448743.6512820693</v>
          </cell>
          <cell r="DG72">
            <v>2570444.1948718089</v>
          </cell>
          <cell r="DH72">
            <v>3488513.3743589972</v>
          </cell>
          <cell r="DI72">
            <v>3319554.0923077022</v>
          </cell>
          <cell r="DJ72">
            <v>3177681.1076923301</v>
          </cell>
          <cell r="DK72">
            <v>3373912.2358974586</v>
          </cell>
          <cell r="DL72">
            <v>3252674.8102564313</v>
          </cell>
          <cell r="DM72">
            <v>3029913.6205128389</v>
          </cell>
          <cell r="DN72">
            <v>2932452.4307692582</v>
          </cell>
          <cell r="DO72">
            <v>2903231.2307692501</v>
          </cell>
          <cell r="DP72">
            <v>2516012.1230769474</v>
          </cell>
          <cell r="DQ72">
            <v>2322208.7692307904</v>
          </cell>
          <cell r="DR72">
            <v>2300759.1076923255</v>
          </cell>
          <cell r="DS72">
            <v>2228496.533333343</v>
          </cell>
          <cell r="DT72">
            <v>2112043.5589743755</v>
          </cell>
          <cell r="DU72">
            <v>2112143.1589743784</v>
          </cell>
          <cell r="DV72">
            <v>2343831.128205148</v>
          </cell>
          <cell r="DW72">
            <v>2053441.7128205313</v>
          </cell>
          <cell r="DX72">
            <v>2063104.3897436124</v>
          </cell>
          <cell r="DY72">
            <v>2205503.9384615514</v>
          </cell>
          <cell r="DZ72">
            <v>2518255.3538461737</v>
          </cell>
          <cell r="EA72">
            <v>2405478.0923077003</v>
          </cell>
          <cell r="EB72">
            <v>2444356.8410256547</v>
          </cell>
          <cell r="EC72">
            <v>2471425.0974359093</v>
          </cell>
          <cell r="ED72">
            <v>2332270.1846153969</v>
          </cell>
          <cell r="EE72">
            <v>2343903.0358974496</v>
          </cell>
          <cell r="EF72">
            <v>2177886.205128225</v>
          </cell>
          <cell r="EG72">
            <v>1977280.3794871995</v>
          </cell>
          <cell r="EH72">
            <v>1781693.4769230944</v>
          </cell>
          <cell r="EI72">
            <v>1819373.7333333464</v>
          </cell>
          <cell r="EJ72">
            <v>1996565.4256410459</v>
          </cell>
          <cell r="EK72">
            <v>1937573.1897436054</v>
          </cell>
          <cell r="EL72">
            <v>1860962.6256410424</v>
          </cell>
          <cell r="EM72">
            <v>1582841.3128205258</v>
          </cell>
          <cell r="EN72">
            <v>1698459.31282053</v>
          </cell>
          <cell r="EO72">
            <v>1878004.9333333562</v>
          </cell>
          <cell r="EP72">
            <v>1863841.2205128404</v>
          </cell>
          <cell r="EQ72">
            <v>1845767.1487179673</v>
          </cell>
        </row>
        <row r="73">
          <cell r="V73" t="str">
            <v>Pri Sales</v>
          </cell>
          <cell r="AO73">
            <v>1263315.5982905985</v>
          </cell>
          <cell r="AP73">
            <v>2124347.8717948711</v>
          </cell>
          <cell r="AQ73">
            <v>2250429.367521367</v>
          </cell>
          <cell r="AR73">
            <v>1968950.9829059835</v>
          </cell>
          <cell r="AS73">
            <v>3608278.6752136741</v>
          </cell>
          <cell r="AT73">
            <v>1943659.5384615387</v>
          </cell>
          <cell r="AU73">
            <v>977282.35042735026</v>
          </cell>
          <cell r="AV73">
            <v>1204676.7863247851</v>
          </cell>
          <cell r="AW73">
            <v>873587.45299145265</v>
          </cell>
          <cell r="AX73">
            <v>3311060.4358974383</v>
          </cell>
          <cell r="AY73">
            <v>2167169.52991453</v>
          </cell>
          <cell r="AZ73">
            <v>2928392.1897435896</v>
          </cell>
          <cell r="BA73">
            <v>3269268.52649573</v>
          </cell>
          <cell r="BB73">
            <v>2864984.329914527</v>
          </cell>
          <cell r="BC73">
            <v>2635652.8324786313</v>
          </cell>
          <cell r="BD73">
            <v>3216414.0547008524</v>
          </cell>
          <cell r="BE73">
            <v>2370178.6666666665</v>
          </cell>
          <cell r="BF73">
            <v>2072854.3076923054</v>
          </cell>
          <cell r="BG73">
            <v>1383078.4991452983</v>
          </cell>
          <cell r="BH73">
            <v>2588474.5829059822</v>
          </cell>
          <cell r="BI73">
            <v>2377213.3059829087</v>
          </cell>
          <cell r="BJ73">
            <v>1565567.6478632486</v>
          </cell>
          <cell r="BK73">
            <v>1826392.8991453003</v>
          </cell>
          <cell r="BL73">
            <v>1903411.9606837609</v>
          </cell>
          <cell r="BM73">
            <v>1831922.9726495733</v>
          </cell>
          <cell r="BN73">
            <v>1221700.2974358972</v>
          </cell>
          <cell r="BO73">
            <v>1008847.1846153853</v>
          </cell>
          <cell r="BP73">
            <v>1426547.3846153847</v>
          </cell>
          <cell r="BQ73">
            <v>3080538.7350427359</v>
          </cell>
          <cell r="BR73">
            <v>3735255.1128205131</v>
          </cell>
          <cell r="BS73">
            <v>3580755.5128205116</v>
          </cell>
          <cell r="BT73">
            <v>2660791.223931625</v>
          </cell>
          <cell r="BU73">
            <v>2574156.3606837606</v>
          </cell>
          <cell r="BV73">
            <v>2488715.3931623925</v>
          </cell>
          <cell r="BW73">
            <v>2159127.3299145265</v>
          </cell>
          <cell r="BX73">
            <v>1835065.6700854695</v>
          </cell>
          <cell r="BY73">
            <v>2301200.2461538478</v>
          </cell>
          <cell r="BZ73">
            <v>2471627.6666666642</v>
          </cell>
          <cell r="CA73">
            <v>3192408.5213675192</v>
          </cell>
          <cell r="CB73">
            <v>1957685.254700854</v>
          </cell>
          <cell r="CC73">
            <v>1382079.0820512814</v>
          </cell>
          <cell r="CD73">
            <v>2967777.7162393169</v>
          </cell>
          <cell r="CE73">
            <v>2597828.7094017086</v>
          </cell>
          <cell r="CF73">
            <v>1901850.8034188021</v>
          </cell>
          <cell r="CG73">
            <v>2672446.2153846161</v>
          </cell>
          <cell r="CH73">
            <v>2716384.5094017107</v>
          </cell>
          <cell r="CI73">
            <v>2251073.0085470071</v>
          </cell>
          <cell r="CJ73">
            <v>2379105.3111111093</v>
          </cell>
          <cell r="CK73">
            <v>2685350.9094017129</v>
          </cell>
          <cell r="CL73">
            <v>3190357.7213675189</v>
          </cell>
          <cell r="CM73">
            <v>2706108.3282051287</v>
          </cell>
          <cell r="CN73">
            <v>2166966.2256410238</v>
          </cell>
          <cell r="DB73">
            <v>1849241.1965811953</v>
          </cell>
          <cell r="DC73">
            <v>1467782.051282051</v>
          </cell>
          <cell r="DD73">
            <v>2014817.9487179471</v>
          </cell>
          <cell r="DE73">
            <v>1847731.2820512822</v>
          </cell>
          <cell r="DF73">
            <v>1343471.7948717936</v>
          </cell>
          <cell r="DG73">
            <v>2404992.3076923061</v>
          </cell>
          <cell r="DH73">
            <v>1927041.0256410248</v>
          </cell>
          <cell r="DI73">
            <v>2093095.8974358963</v>
          </cell>
          <cell r="DJ73">
            <v>1333222.5641025631</v>
          </cell>
          <cell r="DK73">
            <v>1392359.4871794868</v>
          </cell>
          <cell r="DL73">
            <v>1465898.4615384599</v>
          </cell>
          <cell r="DM73">
            <v>1894107.179487179</v>
          </cell>
          <cell r="DN73">
            <v>1793717.9487179487</v>
          </cell>
          <cell r="DO73">
            <v>1893421.5384615373</v>
          </cell>
          <cell r="DP73">
            <v>1106553.333333333</v>
          </cell>
          <cell r="DQ73">
            <v>1872902.5641025626</v>
          </cell>
          <cell r="DR73">
            <v>1544463.5897435888</v>
          </cell>
          <cell r="DS73">
            <v>1362051.282051282</v>
          </cell>
          <cell r="DT73">
            <v>1776941.0256410253</v>
          </cell>
          <cell r="DU73">
            <v>1466182.5641025628</v>
          </cell>
          <cell r="DV73">
            <v>1656093.8461538451</v>
          </cell>
          <cell r="DW73">
            <v>1317656.9230769223</v>
          </cell>
          <cell r="DX73">
            <v>1982006.6666666644</v>
          </cell>
          <cell r="DY73">
            <v>1729066.1538461533</v>
          </cell>
          <cell r="DZ73">
            <v>1719991.7948717945</v>
          </cell>
          <cell r="EA73">
            <v>1933664.1025641016</v>
          </cell>
          <cell r="EB73">
            <v>1773893.8461538448</v>
          </cell>
          <cell r="EC73">
            <v>2337982.5641025607</v>
          </cell>
          <cell r="ED73">
            <v>1886649.230769231</v>
          </cell>
          <cell r="EE73">
            <v>1346937.1794871788</v>
          </cell>
          <cell r="EF73">
            <v>1705817.4358974353</v>
          </cell>
          <cell r="EG73">
            <v>1107272.3076923077</v>
          </cell>
          <cell r="EH73">
            <v>1581561.2820512815</v>
          </cell>
          <cell r="EI73">
            <v>1611592.8205128191</v>
          </cell>
          <cell r="EJ73">
            <v>1950047.692307693</v>
          </cell>
          <cell r="EK73">
            <v>1692628.2051282048</v>
          </cell>
          <cell r="EL73">
            <v>1861169.2307692308</v>
          </cell>
          <cell r="EM73">
            <v>1233862.5641025638</v>
          </cell>
          <cell r="EN73">
            <v>1741229.743589744</v>
          </cell>
          <cell r="EO73">
            <v>2835189.2307692282</v>
          </cell>
          <cell r="EP73">
            <v>2261838.9743589722</v>
          </cell>
          <cell r="EQ73">
            <v>2317979.487179487</v>
          </cell>
        </row>
        <row r="74">
          <cell r="V74" t="str">
            <v>Sec Sales</v>
          </cell>
          <cell r="AO74">
            <v>1848385.0871794883</v>
          </cell>
          <cell r="AP74">
            <v>2338088.3888888862</v>
          </cell>
          <cell r="AQ74">
            <v>2186057.8871794902</v>
          </cell>
          <cell r="AR74">
            <v>1949095.9803418792</v>
          </cell>
          <cell r="AS74">
            <v>3004276.1880341945</v>
          </cell>
          <cell r="AT74">
            <v>1976962.6794871797</v>
          </cell>
          <cell r="AU74">
            <v>1448882.0482906008</v>
          </cell>
          <cell r="AV74">
            <v>1830349.0568376083</v>
          </cell>
          <cell r="AW74">
            <v>1413253.156837608</v>
          </cell>
          <cell r="AX74">
            <v>3138908.8444444425</v>
          </cell>
          <cell r="AY74">
            <v>2516968.8025641036</v>
          </cell>
          <cell r="AZ74">
            <v>2807805.207264957</v>
          </cell>
          <cell r="BA74">
            <v>2945673.1064102603</v>
          </cell>
          <cell r="BB74">
            <v>2747251.9448717963</v>
          </cell>
          <cell r="BC74">
            <v>2582313.853418801</v>
          </cell>
          <cell r="BD74">
            <v>3091172.5782051282</v>
          </cell>
          <cell r="BE74">
            <v>2421907.4914529906</v>
          </cell>
          <cell r="BF74">
            <v>2400748.7316239374</v>
          </cell>
          <cell r="BG74">
            <v>1714025.8606837622</v>
          </cell>
          <cell r="BH74">
            <v>2532521.4452991467</v>
          </cell>
          <cell r="BI74">
            <v>2302257.3029914526</v>
          </cell>
          <cell r="BJ74">
            <v>2212585.7504273513</v>
          </cell>
          <cell r="BK74">
            <v>1968180.6786324806</v>
          </cell>
          <cell r="BL74">
            <v>2003502.1111111096</v>
          </cell>
          <cell r="BM74">
            <v>1932697.789743589</v>
          </cell>
          <cell r="BN74">
            <v>1542963.4876068395</v>
          </cell>
          <cell r="BO74">
            <v>1194455.8119658125</v>
          </cell>
          <cell r="BP74">
            <v>1554851.4739316227</v>
          </cell>
          <cell r="BQ74">
            <v>2512427.1277777776</v>
          </cell>
          <cell r="BR74">
            <v>3436326.6448717937</v>
          </cell>
          <cell r="BS74">
            <v>2962556.0085470094</v>
          </cell>
          <cell r="BT74">
            <v>2973086.1615384663</v>
          </cell>
          <cell r="BU74">
            <v>2456067.5980341882</v>
          </cell>
          <cell r="BV74">
            <v>2697877.7455555545</v>
          </cell>
          <cell r="BW74">
            <v>2423075.8452991466</v>
          </cell>
          <cell r="BX74">
            <v>2157770.0499999998</v>
          </cell>
          <cell r="BY74">
            <v>2518129.3226495734</v>
          </cell>
          <cell r="BZ74">
            <v>2472163.1177350432</v>
          </cell>
          <cell r="CA74">
            <v>2878238.561324778</v>
          </cell>
          <cell r="CB74">
            <v>2129410.1393162399</v>
          </cell>
          <cell r="CC74">
            <v>1689200.7495726473</v>
          </cell>
          <cell r="CD74">
            <v>2850686.3341880338</v>
          </cell>
          <cell r="CE74">
            <v>2714890.8294871729</v>
          </cell>
          <cell r="CF74">
            <v>1927636.7773504276</v>
          </cell>
          <cell r="CG74">
            <v>2782481.3918803371</v>
          </cell>
          <cell r="CH74">
            <v>2710416.5581196556</v>
          </cell>
          <cell r="CI74">
            <v>2426061.1705128239</v>
          </cell>
          <cell r="CJ74">
            <v>2752999.0487179477</v>
          </cell>
          <cell r="CK74">
            <v>2391779.5803418756</v>
          </cell>
          <cell r="CL74">
            <v>2795511.3410256389</v>
          </cell>
          <cell r="CM74">
            <v>2654673.5452991449</v>
          </cell>
          <cell r="CN74">
            <v>2647350.0119658089</v>
          </cell>
          <cell r="CO74">
            <v>2388643.4547008541</v>
          </cell>
          <cell r="CP74">
            <v>3189768.8435897389</v>
          </cell>
          <cell r="CQ74">
            <v>3865700.9700854681</v>
          </cell>
          <cell r="CR74">
            <v>3460697.3504273454</v>
          </cell>
          <cell r="CS74">
            <v>2800159.1470085443</v>
          </cell>
          <cell r="CT74">
            <v>2132085.8470085454</v>
          </cell>
          <cell r="CU74">
            <v>3352940.9478632486</v>
          </cell>
          <cell r="CV74">
            <v>2760110.7688034149</v>
          </cell>
          <cell r="CW74">
            <v>2811508.1871794844</v>
          </cell>
          <cell r="CX74">
            <v>2350560.4350427329</v>
          </cell>
          <cell r="CY74">
            <v>3376459.6880341866</v>
          </cell>
          <cell r="CZ74">
            <v>3088406.5393162332</v>
          </cell>
          <cell r="DA74">
            <v>3073882.3623931645</v>
          </cell>
          <cell r="DB74">
            <v>1836291.215384617</v>
          </cell>
          <cell r="DC74">
            <v>1863585.5128205137</v>
          </cell>
          <cell r="DD74">
            <v>1962835.8974358963</v>
          </cell>
          <cell r="DE74">
            <v>2164724.8717948711</v>
          </cell>
          <cell r="DF74">
            <v>1695609.0871794864</v>
          </cell>
          <cell r="DG74">
            <v>2826379.1846153848</v>
          </cell>
          <cell r="DH74">
            <v>1831265.4307692298</v>
          </cell>
          <cell r="DI74">
            <v>1680801.282051282</v>
          </cell>
          <cell r="DJ74">
            <v>1631936.6666666667</v>
          </cell>
          <cell r="DK74">
            <v>1339224.6820512821</v>
          </cell>
          <cell r="DL74">
            <v>1571597.435897436</v>
          </cell>
          <cell r="DM74">
            <v>1879624.3589743574</v>
          </cell>
          <cell r="DN74">
            <v>1592703.1384615386</v>
          </cell>
          <cell r="DO74">
            <v>2170417.8495726497</v>
          </cell>
          <cell r="DP74">
            <v>1572913.3641025631</v>
          </cell>
          <cell r="DQ74">
            <v>1617155.1435897436</v>
          </cell>
          <cell r="DR74">
            <v>1636413.4871794868</v>
          </cell>
          <cell r="DS74">
            <v>1434419.4871794865</v>
          </cell>
          <cell r="DT74">
            <v>1685589.7435897442</v>
          </cell>
          <cell r="DU74">
            <v>1679689.7435897435</v>
          </cell>
          <cell r="DV74">
            <v>1502157.6923076925</v>
          </cell>
          <cell r="DW74">
            <v>1468631.025641026</v>
          </cell>
          <cell r="DX74">
            <v>1732822.082051283</v>
          </cell>
          <cell r="DY74">
            <v>1600041.95897436</v>
          </cell>
          <cell r="DZ74">
            <v>1787437.4358974353</v>
          </cell>
          <cell r="EA74">
            <v>2250310.4905982888</v>
          </cell>
          <cell r="EB74">
            <v>1805781.6547008555</v>
          </cell>
          <cell r="EC74">
            <v>1995290.0461538453</v>
          </cell>
          <cell r="ED74">
            <v>2033849.5572649576</v>
          </cell>
          <cell r="EE74">
            <v>1377736.6666666681</v>
          </cell>
          <cell r="EF74">
            <v>1685932.564102564</v>
          </cell>
          <cell r="EG74">
            <v>1444861.0256410255</v>
          </cell>
          <cell r="EH74">
            <v>1538144.6153846169</v>
          </cell>
          <cell r="EI74">
            <v>1687998.9743589747</v>
          </cell>
          <cell r="EJ74">
            <v>1971108.7179487189</v>
          </cell>
          <cell r="EK74">
            <v>1540189.230769231</v>
          </cell>
          <cell r="EL74">
            <v>1808850.2564102553</v>
          </cell>
          <cell r="EM74">
            <v>1785142.0512820524</v>
          </cell>
          <cell r="EN74">
            <v>1608989.1025641025</v>
          </cell>
          <cell r="EO74">
            <v>2260417.1794871781</v>
          </cell>
          <cell r="EP74">
            <v>2380381.0256410264</v>
          </cell>
          <cell r="EQ74">
            <v>2129839.2307692314</v>
          </cell>
        </row>
        <row r="75">
          <cell r="V75" t="str">
            <v>Wk End Stock</v>
          </cell>
          <cell r="AO75">
            <v>2485978.5341880331</v>
          </cell>
          <cell r="AP75">
            <v>2389999.5897435942</v>
          </cell>
          <cell r="AQ75">
            <v>2517953.8649572618</v>
          </cell>
          <cell r="AR75">
            <v>2122618.8376068366</v>
          </cell>
          <cell r="AS75">
            <v>3403801.0811965861</v>
          </cell>
          <cell r="AT75">
            <v>2216188.551282051</v>
          </cell>
          <cell r="AU75">
            <v>2797193.2764957272</v>
          </cell>
          <cell r="AV75">
            <v>2290227.2594017107</v>
          </cell>
          <cell r="AW75">
            <v>1770290.1111111131</v>
          </cell>
          <cell r="AX75">
            <v>2958557.8820512891</v>
          </cell>
          <cell r="AY75">
            <v>2726598.7170940181</v>
          </cell>
          <cell r="AZ75">
            <v>2902980.3269230784</v>
          </cell>
          <cell r="BA75">
            <v>3247225.9435897395</v>
          </cell>
          <cell r="BB75">
            <v>3305114.0594017073</v>
          </cell>
          <cell r="BC75">
            <v>3359841.8487179466</v>
          </cell>
          <cell r="BD75">
            <v>3484049.5739316209</v>
          </cell>
          <cell r="BE75">
            <v>3414211.8380341879</v>
          </cell>
          <cell r="BF75">
            <v>3106021.9072649577</v>
          </cell>
          <cell r="BG75">
            <v>2620822.3029914536</v>
          </cell>
          <cell r="BH75">
            <v>2982135.0371794784</v>
          </cell>
          <cell r="BI75">
            <v>3043940.5478632441</v>
          </cell>
          <cell r="BJ75">
            <v>2429518.0700854673</v>
          </cell>
          <cell r="BK75">
            <v>2445301.9179487149</v>
          </cell>
          <cell r="BL75">
            <v>2370275.3367521367</v>
          </cell>
          <cell r="BM75">
            <v>2361283.635897432</v>
          </cell>
          <cell r="BN75">
            <v>1906183.6884615384</v>
          </cell>
          <cell r="BO75">
            <v>1782523.5978632518</v>
          </cell>
          <cell r="BP75">
            <v>1672187.4230769253</v>
          </cell>
          <cell r="BQ75">
            <v>2357633.2222222206</v>
          </cell>
          <cell r="BR75">
            <v>2747556.8905982883</v>
          </cell>
          <cell r="BS75">
            <v>3313671.2888888917</v>
          </cell>
          <cell r="BT75">
            <v>3022278.8230769262</v>
          </cell>
          <cell r="BU75">
            <v>3133253.1481196559</v>
          </cell>
          <cell r="BV75">
            <v>2937026.9068376012</v>
          </cell>
          <cell r="BW75">
            <v>2729564.3863247856</v>
          </cell>
          <cell r="BX75">
            <v>2440801.3482905962</v>
          </cell>
          <cell r="BY75">
            <v>2453755.9350427347</v>
          </cell>
          <cell r="BZ75">
            <v>2467075.2993589779</v>
          </cell>
          <cell r="CA75">
            <v>2755801.5277777761</v>
          </cell>
          <cell r="CB75">
            <v>2260487.2619658108</v>
          </cell>
          <cell r="CC75">
            <v>2570135.2833333337</v>
          </cell>
          <cell r="CD75">
            <v>2710148.1269230805</v>
          </cell>
          <cell r="CE75">
            <v>2722993.661538464</v>
          </cell>
          <cell r="CF75">
            <v>2580321.9850427364</v>
          </cell>
          <cell r="CG75">
            <v>2793401.8529914524</v>
          </cell>
          <cell r="CH75">
            <v>3051918.4188034139</v>
          </cell>
          <cell r="CI75">
            <v>2933509.7491453025</v>
          </cell>
          <cell r="CJ75">
            <v>2563709.6491452972</v>
          </cell>
          <cell r="CK75">
            <v>2882102.7132478654</v>
          </cell>
          <cell r="CL75">
            <v>3200414.6149572637</v>
          </cell>
          <cell r="CM75">
            <v>3187807.2679487173</v>
          </cell>
          <cell r="CN75">
            <v>2746920.8747863178</v>
          </cell>
          <cell r="DB75">
            <v>2900744.3333333344</v>
          </cell>
          <cell r="DC75">
            <v>2686136.0854700836</v>
          </cell>
          <cell r="DD75">
            <v>2724196.4273504266</v>
          </cell>
          <cell r="DE75">
            <v>2433799.760683761</v>
          </cell>
          <cell r="DF75">
            <v>2094642.4683760696</v>
          </cell>
          <cell r="DG75">
            <v>1758520.6341880355</v>
          </cell>
          <cell r="DH75">
            <v>2083040.3709401723</v>
          </cell>
          <cell r="DI75">
            <v>2438989.601709405</v>
          </cell>
          <cell r="DJ75">
            <v>2272308.4905982902</v>
          </cell>
          <cell r="DK75">
            <v>2157038.4239316252</v>
          </cell>
          <cell r="DL75">
            <v>2281251.5863247854</v>
          </cell>
          <cell r="DM75">
            <v>2319007.4837606838</v>
          </cell>
          <cell r="DN75">
            <v>2485387.9350427361</v>
          </cell>
          <cell r="DO75">
            <v>2251171.6239316249</v>
          </cell>
          <cell r="DP75">
            <v>1617035.2598290599</v>
          </cell>
          <cell r="DQ75">
            <v>1891205.2444444452</v>
          </cell>
          <cell r="DR75">
            <v>1827721.9982905996</v>
          </cell>
          <cell r="DS75">
            <v>1800741.9982905998</v>
          </cell>
          <cell r="DT75">
            <v>1906231.2290598317</v>
          </cell>
          <cell r="DU75">
            <v>1698661.485470087</v>
          </cell>
          <cell r="DV75">
            <v>1872376.1162393179</v>
          </cell>
          <cell r="DW75">
            <v>1711755.85982906</v>
          </cell>
          <cell r="DX75">
            <v>1961834.0341880361</v>
          </cell>
          <cell r="DY75">
            <v>2089867.9726495733</v>
          </cell>
          <cell r="DZ75">
            <v>2039852.3316239337</v>
          </cell>
          <cell r="EA75">
            <v>1827887.5829059845</v>
          </cell>
          <cell r="EB75">
            <v>1830240.8</v>
          </cell>
          <cell r="EC75">
            <v>2231474.8564102566</v>
          </cell>
          <cell r="ED75">
            <v>2118790.9401709414</v>
          </cell>
          <cell r="EE75">
            <v>2109378.3760683774</v>
          </cell>
          <cell r="EF75">
            <v>2159198.1196581223</v>
          </cell>
          <cell r="EG75">
            <v>1841928.119658119</v>
          </cell>
          <cell r="EH75">
            <v>1995393.8888888876</v>
          </cell>
          <cell r="EI75">
            <v>1997909.2735042749</v>
          </cell>
          <cell r="EJ75">
            <v>2042019.5299145305</v>
          </cell>
          <cell r="EK75">
            <v>2242614.914529915</v>
          </cell>
          <cell r="EL75">
            <v>2327719.5299145305</v>
          </cell>
          <cell r="EM75">
            <v>1664805.1709401705</v>
          </cell>
          <cell r="EN75">
            <v>1815055.0427350446</v>
          </cell>
          <cell r="EO75">
            <v>2462481.4529914521</v>
          </cell>
          <cell r="EP75">
            <v>2307027.6068376056</v>
          </cell>
          <cell r="EQ75">
            <v>2530261.7094017095</v>
          </cell>
        </row>
        <row r="76">
          <cell r="V76" t="str">
            <v>Pri Sales</v>
          </cell>
          <cell r="DB76">
            <v>363216.41025641025</v>
          </cell>
          <cell r="DC76">
            <v>360933.50427350425</v>
          </cell>
          <cell r="DD76">
            <v>473291.53846153879</v>
          </cell>
          <cell r="DE76">
            <v>507155.47008547012</v>
          </cell>
          <cell r="DF76">
            <v>400347.69230769208</v>
          </cell>
          <cell r="DG76">
            <v>785541.70940170949</v>
          </cell>
          <cell r="DH76">
            <v>612955.47008547024</v>
          </cell>
          <cell r="DI76">
            <v>515669.57264957298</v>
          </cell>
          <cell r="DJ76">
            <v>458139.31623931619</v>
          </cell>
          <cell r="DK76">
            <v>577346.83760683762</v>
          </cell>
          <cell r="DL76">
            <v>463121.452991453</v>
          </cell>
          <cell r="DM76">
            <v>461603.50427350431</v>
          </cell>
          <cell r="DN76">
            <v>432607.86324786313</v>
          </cell>
          <cell r="DO76">
            <v>511904.78632478649</v>
          </cell>
          <cell r="DP76">
            <v>429454.52991452994</v>
          </cell>
          <cell r="DQ76">
            <v>478680.94017094013</v>
          </cell>
          <cell r="DR76">
            <v>401051.36752136756</v>
          </cell>
          <cell r="DS76">
            <v>694950.68376068363</v>
          </cell>
          <cell r="DT76">
            <v>428704.0170940173</v>
          </cell>
          <cell r="DU76">
            <v>441114.78632478637</v>
          </cell>
          <cell r="DV76">
            <v>341562.56410256401</v>
          </cell>
          <cell r="DW76">
            <v>314372.73504273489</v>
          </cell>
          <cell r="DX76">
            <v>468256.92307692306</v>
          </cell>
          <cell r="DY76">
            <v>454318.20512820507</v>
          </cell>
          <cell r="DZ76">
            <v>425121.11111111072</v>
          </cell>
          <cell r="EA76">
            <v>576166.66666666674</v>
          </cell>
          <cell r="EB76">
            <v>507493.16239316249</v>
          </cell>
          <cell r="EC76">
            <v>935691.28205128212</v>
          </cell>
          <cell r="ED76">
            <v>844510.17094017065</v>
          </cell>
          <cell r="EE76">
            <v>632159.05982905952</v>
          </cell>
          <cell r="EF76">
            <v>595844.61538461549</v>
          </cell>
          <cell r="EG76">
            <v>411365.89743589715</v>
          </cell>
          <cell r="EH76">
            <v>427134.52991452964</v>
          </cell>
          <cell r="EI76">
            <v>453232.30769230745</v>
          </cell>
          <cell r="EJ76">
            <v>620960.94017094036</v>
          </cell>
          <cell r="EK76">
            <v>725315.21367521374</v>
          </cell>
          <cell r="EL76">
            <v>585047.94871794933</v>
          </cell>
          <cell r="EM76">
            <v>447346.49572649557</v>
          </cell>
          <cell r="EN76">
            <v>497314.95726495702</v>
          </cell>
          <cell r="EO76">
            <v>861864.44444444415</v>
          </cell>
          <cell r="EP76">
            <v>717243.93162393197</v>
          </cell>
          <cell r="EQ76">
            <v>722419.31623931637</v>
          </cell>
        </row>
        <row r="77">
          <cell r="V77" t="str">
            <v>Sec Sales</v>
          </cell>
          <cell r="DB77">
            <v>432888.5042735039</v>
          </cell>
          <cell r="DC77">
            <v>446698.20512820495</v>
          </cell>
          <cell r="DD77">
            <v>505152.05128205125</v>
          </cell>
          <cell r="DE77">
            <v>467118.76068376045</v>
          </cell>
          <cell r="DF77">
            <v>442943.07692307694</v>
          </cell>
          <cell r="DG77">
            <v>801394.52991452964</v>
          </cell>
          <cell r="DH77">
            <v>517745.21367521293</v>
          </cell>
          <cell r="DI77">
            <v>471369.3162393159</v>
          </cell>
          <cell r="DJ77">
            <v>453464.61538461503</v>
          </cell>
          <cell r="DK77">
            <v>439815.05982905917</v>
          </cell>
          <cell r="DL77">
            <v>481629.9572649569</v>
          </cell>
          <cell r="DM77">
            <v>531632.35042735026</v>
          </cell>
          <cell r="DN77">
            <v>510488.45470085455</v>
          </cell>
          <cell r="DO77">
            <v>577480</v>
          </cell>
          <cell r="DP77">
            <v>574688.50427350425</v>
          </cell>
          <cell r="DQ77">
            <v>476069.44444444409</v>
          </cell>
          <cell r="DR77">
            <v>458718.37606837554</v>
          </cell>
          <cell r="DS77">
            <v>725374.18803418777</v>
          </cell>
          <cell r="DT77">
            <v>502719.65811965807</v>
          </cell>
          <cell r="DU77">
            <v>475405.89743589686</v>
          </cell>
          <cell r="DV77">
            <v>400801.11111111107</v>
          </cell>
          <cell r="DW77">
            <v>371230.59829059796</v>
          </cell>
          <cell r="DX77">
            <v>409453.38717948669</v>
          </cell>
          <cell r="DY77">
            <v>431437.57264957216</v>
          </cell>
          <cell r="DZ77">
            <v>482196.36752136674</v>
          </cell>
          <cell r="EA77">
            <v>586252.4529914523</v>
          </cell>
          <cell r="EB77">
            <v>512334.16581196518</v>
          </cell>
          <cell r="EC77">
            <v>669878.07948717999</v>
          </cell>
          <cell r="ED77">
            <v>757195.89059829048</v>
          </cell>
          <cell r="EE77">
            <v>662144.77179487085</v>
          </cell>
          <cell r="EF77">
            <v>643161.48290598218</v>
          </cell>
          <cell r="EG77">
            <v>521929.27350427263</v>
          </cell>
          <cell r="EH77">
            <v>461386.94444444339</v>
          </cell>
          <cell r="EI77">
            <v>497694.43589743524</v>
          </cell>
          <cell r="EJ77">
            <v>614953.33333333291</v>
          </cell>
          <cell r="EK77">
            <v>611205.98290598148</v>
          </cell>
          <cell r="EL77">
            <v>662367.41452991345</v>
          </cell>
          <cell r="EM77">
            <v>609964.10256410239</v>
          </cell>
          <cell r="EN77">
            <v>610695.6837606834</v>
          </cell>
          <cell r="EO77">
            <v>733022.64957264904</v>
          </cell>
          <cell r="EP77">
            <v>770366.64957264916</v>
          </cell>
          <cell r="EQ77">
            <v>703097.22222222132</v>
          </cell>
        </row>
        <row r="78">
          <cell r="V78" t="str">
            <v>Wk End Stock</v>
          </cell>
          <cell r="DB78">
            <v>803071.77948717924</v>
          </cell>
          <cell r="DC78">
            <v>749430.24102564028</v>
          </cell>
          <cell r="DD78">
            <v>686058.61709401628</v>
          </cell>
          <cell r="DE78">
            <v>737589.00170940056</v>
          </cell>
          <cell r="DF78">
            <v>667702.0786324779</v>
          </cell>
          <cell r="DG78">
            <v>716769.77094017051</v>
          </cell>
          <cell r="DH78">
            <v>882814.81367521279</v>
          </cell>
          <cell r="DI78">
            <v>908134.72820512718</v>
          </cell>
          <cell r="DJ78">
            <v>927416.01025640976</v>
          </cell>
          <cell r="DK78">
            <v>998496.76239316282</v>
          </cell>
          <cell r="DL78">
            <v>1069064.4119658128</v>
          </cell>
          <cell r="DM78">
            <v>980980.4376068369</v>
          </cell>
          <cell r="DN78">
            <v>905772.58119658032</v>
          </cell>
          <cell r="DO78">
            <v>893382.75213675224</v>
          </cell>
          <cell r="DP78">
            <v>775850.19059828995</v>
          </cell>
          <cell r="DQ78">
            <v>807174.93418803369</v>
          </cell>
          <cell r="DR78">
            <v>798208.13675213652</v>
          </cell>
          <cell r="DS78">
            <v>824565.01709401642</v>
          </cell>
          <cell r="DT78">
            <v>775151.59829059779</v>
          </cell>
          <cell r="DU78">
            <v>789795.78632478567</v>
          </cell>
          <cell r="DV78">
            <v>738032.12820512708</v>
          </cell>
          <cell r="DW78">
            <v>683112.55555555434</v>
          </cell>
          <cell r="DX78">
            <v>758760.45042734873</v>
          </cell>
          <cell r="DY78">
            <v>763702.36495726439</v>
          </cell>
          <cell r="DZ78">
            <v>704634.11709401698</v>
          </cell>
          <cell r="EA78">
            <v>692304.45897435816</v>
          </cell>
          <cell r="EB78">
            <v>737008.47264957265</v>
          </cell>
          <cell r="EC78">
            <v>1124750.8803418796</v>
          </cell>
          <cell r="ED78">
            <v>1226092.3145299156</v>
          </cell>
          <cell r="EE78">
            <v>1217016.3632478637</v>
          </cell>
          <cell r="EF78">
            <v>1180367.5299145307</v>
          </cell>
          <cell r="EG78">
            <v>1096570.1367521351</v>
          </cell>
          <cell r="EH78">
            <v>1072018.8589743581</v>
          </cell>
          <cell r="EI78">
            <v>1149530.9188034181</v>
          </cell>
          <cell r="EJ78">
            <v>1224382.5</v>
          </cell>
          <cell r="EK78">
            <v>1361290.3632478649</v>
          </cell>
          <cell r="EL78">
            <v>1313756.6239316249</v>
          </cell>
          <cell r="EM78">
            <v>1161187.1367521363</v>
          </cell>
          <cell r="EN78">
            <v>1082356.9230769235</v>
          </cell>
          <cell r="EO78">
            <v>1253106.7521367527</v>
          </cell>
          <cell r="EP78">
            <v>1203771.555555556</v>
          </cell>
          <cell r="EQ78">
            <v>1234157.9230769244</v>
          </cell>
        </row>
        <row r="79">
          <cell r="V79" t="str">
            <v>Pri Sales</v>
          </cell>
          <cell r="DD79">
            <v>0</v>
          </cell>
          <cell r="DE79">
            <v>677615.71196581167</v>
          </cell>
          <cell r="DF79">
            <v>2550733.376068376</v>
          </cell>
          <cell r="DG79">
            <v>1738470.9119658114</v>
          </cell>
          <cell r="DH79">
            <v>870251.42905982933</v>
          </cell>
          <cell r="DI79">
            <v>805575.07863247837</v>
          </cell>
          <cell r="DJ79">
            <v>302933.99829059839</v>
          </cell>
          <cell r="DK79">
            <v>526974.82649572659</v>
          </cell>
          <cell r="DL79">
            <v>618763.24358974362</v>
          </cell>
          <cell r="DM79">
            <v>690644.86666666646</v>
          </cell>
          <cell r="DN79">
            <v>523282.494871795</v>
          </cell>
          <cell r="DO79">
            <v>617917.34615384624</v>
          </cell>
          <cell r="DP79">
            <v>507007.07179487188</v>
          </cell>
          <cell r="DQ79">
            <v>714946.01111111115</v>
          </cell>
          <cell r="DR79">
            <v>553078.33760683809</v>
          </cell>
          <cell r="DS79">
            <v>494759.47521367564</v>
          </cell>
          <cell r="DT79">
            <v>534697.48290598276</v>
          </cell>
          <cell r="DU79">
            <v>422197.15213675232</v>
          </cell>
          <cell r="DV79">
            <v>490323.05299145303</v>
          </cell>
          <cell r="DW79">
            <v>362807.15384615393</v>
          </cell>
          <cell r="DX79">
            <v>409377.58290598285</v>
          </cell>
          <cell r="DY79">
            <v>442484.92991453013</v>
          </cell>
          <cell r="DZ79">
            <v>511540.81538461562</v>
          </cell>
          <cell r="EA79">
            <v>552885.02478632471</v>
          </cell>
          <cell r="EB79">
            <v>743733.44102564128</v>
          </cell>
          <cell r="EC79">
            <v>651511.88461538451</v>
          </cell>
          <cell r="ED79">
            <v>410471.86495726486</v>
          </cell>
          <cell r="EE79">
            <v>455365.29102564114</v>
          </cell>
          <cell r="EF79">
            <v>294134.13162393175</v>
          </cell>
          <cell r="EG79">
            <v>235106.2991452993</v>
          </cell>
          <cell r="EH79">
            <v>388557.06965811964</v>
          </cell>
          <cell r="EI79">
            <v>446422.88632478652</v>
          </cell>
          <cell r="EJ79">
            <v>327891.48888888903</v>
          </cell>
          <cell r="EK79">
            <v>284339.05213675206</v>
          </cell>
          <cell r="EL79">
            <v>198749.30683760697</v>
          </cell>
          <cell r="EM79">
            <v>161829.97863247865</v>
          </cell>
          <cell r="EN79">
            <v>194689.25213675218</v>
          </cell>
          <cell r="EO79">
            <v>368250.4914529915</v>
          </cell>
          <cell r="EP79">
            <v>560409.84017094027</v>
          </cell>
          <cell r="EQ79">
            <v>327835.81623931637</v>
          </cell>
        </row>
        <row r="80">
          <cell r="V80" t="str">
            <v>Sec Sales</v>
          </cell>
          <cell r="DD80">
            <v>0</v>
          </cell>
          <cell r="DE80">
            <v>81641.811965811969</v>
          </cell>
          <cell r="DF80">
            <v>1480612.7478632499</v>
          </cell>
          <cell r="DG80">
            <v>1766868.2354700852</v>
          </cell>
          <cell r="DH80">
            <v>782977.68461538479</v>
          </cell>
          <cell r="DI80">
            <v>786473.15492307744</v>
          </cell>
          <cell r="DJ80">
            <v>635978.37948717992</v>
          </cell>
          <cell r="DK80">
            <v>618276.63482051319</v>
          </cell>
          <cell r="DL80">
            <v>769607.86347008578</v>
          </cell>
          <cell r="DM80">
            <v>586586.39572649635</v>
          </cell>
          <cell r="DN80">
            <v>605327.65618803492</v>
          </cell>
          <cell r="DO80">
            <v>655415.29957265058</v>
          </cell>
          <cell r="DP80">
            <v>631327.5704273514</v>
          </cell>
          <cell r="DQ80">
            <v>752515.85005983105</v>
          </cell>
          <cell r="DR80">
            <v>623293.49914530024</v>
          </cell>
          <cell r="DS80">
            <v>583086.01794871828</v>
          </cell>
          <cell r="DT80">
            <v>631424.20726495772</v>
          </cell>
          <cell r="DU80">
            <v>516201.18888034194</v>
          </cell>
          <cell r="DV80">
            <v>563638.02821367583</v>
          </cell>
          <cell r="DW80">
            <v>503416.26864957274</v>
          </cell>
          <cell r="DX80">
            <v>438056.75229914533</v>
          </cell>
          <cell r="DY80">
            <v>432656.21448717924</v>
          </cell>
          <cell r="DZ80">
            <v>480886.18803418824</v>
          </cell>
          <cell r="EA80">
            <v>655981.12991452974</v>
          </cell>
          <cell r="EB80">
            <v>538816.81897435931</v>
          </cell>
          <cell r="EC80">
            <v>592950.15534188098</v>
          </cell>
          <cell r="ED80">
            <v>494927.16518803436</v>
          </cell>
          <cell r="EE80">
            <v>459208.98470085469</v>
          </cell>
          <cell r="EF80">
            <v>450285.82316239341</v>
          </cell>
          <cell r="EG80">
            <v>331169.26568376058</v>
          </cell>
          <cell r="EH80">
            <v>402443.1403846154</v>
          </cell>
          <cell r="EI80">
            <v>393739.42641025642</v>
          </cell>
          <cell r="EJ80">
            <v>456051.4956666666</v>
          </cell>
          <cell r="EK80">
            <v>395635.50299999997</v>
          </cell>
          <cell r="EL80">
            <v>352895.2158119661</v>
          </cell>
          <cell r="EM80">
            <v>408666.0789743592</v>
          </cell>
          <cell r="EN80">
            <v>308381.16694017081</v>
          </cell>
          <cell r="EO80">
            <v>370635.98076923069</v>
          </cell>
          <cell r="EP80">
            <v>498602.88333333342</v>
          </cell>
          <cell r="EQ80">
            <v>391690.28034188051</v>
          </cell>
        </row>
        <row r="81">
          <cell r="V81" t="str">
            <v>Wk End Stock</v>
          </cell>
          <cell r="DD81">
            <v>0</v>
          </cell>
          <cell r="DE81">
            <v>769191.67777777766</v>
          </cell>
          <cell r="DF81">
            <v>1796531.6410256415</v>
          </cell>
          <cell r="DG81">
            <v>1816591.403846154</v>
          </cell>
          <cell r="DH81">
            <v>1949278.517094017</v>
          </cell>
          <cell r="DI81">
            <v>1956601.9903760685</v>
          </cell>
          <cell r="DJ81">
            <v>1686013.5467863232</v>
          </cell>
          <cell r="DK81">
            <v>1594515.4538461545</v>
          </cell>
          <cell r="DL81">
            <v>1518887.5125982901</v>
          </cell>
          <cell r="DM81">
            <v>1643381.6450769226</v>
          </cell>
          <cell r="DN81">
            <v>1567487.382905982</v>
          </cell>
          <cell r="DO81">
            <v>1612737.1568376049</v>
          </cell>
          <cell r="DP81">
            <v>1459180.3300341875</v>
          </cell>
          <cell r="DQ81">
            <v>1455074.4209999999</v>
          </cell>
          <cell r="DR81">
            <v>1436959.58917094</v>
          </cell>
          <cell r="DS81">
            <v>1351572.5819914525</v>
          </cell>
          <cell r="DT81">
            <v>1318712.0285726502</v>
          </cell>
          <cell r="DU81">
            <v>1225068.8046495728</v>
          </cell>
          <cell r="DV81">
            <v>1196478.4911794867</v>
          </cell>
          <cell r="DW81">
            <v>1049180.8498803428</v>
          </cell>
          <cell r="DX81">
            <v>1042971.5497179494</v>
          </cell>
          <cell r="DY81">
            <v>1070280.8779658128</v>
          </cell>
          <cell r="DZ81">
            <v>1121765.6403589759</v>
          </cell>
          <cell r="EA81">
            <v>1088163.5403589758</v>
          </cell>
          <cell r="EB81">
            <v>1259698.9581367511</v>
          </cell>
          <cell r="EC81">
            <v>1320829.0515128204</v>
          </cell>
          <cell r="ED81">
            <v>1307543.9945299127</v>
          </cell>
          <cell r="EE81">
            <v>1308707.0461538453</v>
          </cell>
          <cell r="EF81">
            <v>1169445.018376068</v>
          </cell>
          <cell r="EG81">
            <v>1094367.3104700861</v>
          </cell>
          <cell r="EH81">
            <v>1074446.6120512825</v>
          </cell>
          <cell r="EI81">
            <v>1188939.4309401719</v>
          </cell>
          <cell r="EJ81">
            <v>1181928.8314273509</v>
          </cell>
          <cell r="EK81">
            <v>1103755.0164615393</v>
          </cell>
          <cell r="EL81">
            <v>998461.22970940277</v>
          </cell>
          <cell r="EM81">
            <v>749753.55158974486</v>
          </cell>
          <cell r="EN81">
            <v>615159.12225641008</v>
          </cell>
          <cell r="EO81">
            <v>660485.41071794892</v>
          </cell>
          <cell r="EP81">
            <v>768209.50601709471</v>
          </cell>
          <cell r="EQ81">
            <v>712096.4478974368</v>
          </cell>
        </row>
        <row r="82">
          <cell r="V82" t="str">
            <v>Pri Sales</v>
          </cell>
          <cell r="AO82">
            <v>1713660.8632478637</v>
          </cell>
          <cell r="AP82">
            <v>2862574.4273504307</v>
          </cell>
          <cell r="AQ82">
            <v>3201181.555555562</v>
          </cell>
          <cell r="AR82">
            <v>3294949.7435897472</v>
          </cell>
          <cell r="AS82">
            <v>2681232.059829067</v>
          </cell>
          <cell r="AT82">
            <v>913234.61538461561</v>
          </cell>
          <cell r="AU82">
            <v>321196.3846153848</v>
          </cell>
          <cell r="AV82">
            <v>506298.79487179546</v>
          </cell>
          <cell r="AW82">
            <v>1128521.7452991442</v>
          </cell>
          <cell r="AX82">
            <v>2296388.6102564107</v>
          </cell>
          <cell r="AY82">
            <v>2096154.0170940144</v>
          </cell>
          <cell r="AZ82">
            <v>2196920.9880341878</v>
          </cell>
          <cell r="BA82">
            <v>1793413.6752136736</v>
          </cell>
          <cell r="BB82">
            <v>1881642.3982905976</v>
          </cell>
          <cell r="BC82">
            <v>2704262.4700854709</v>
          </cell>
          <cell r="BD82">
            <v>2632781.4393162387</v>
          </cell>
          <cell r="BE82">
            <v>2036758.4273504287</v>
          </cell>
          <cell r="BF82">
            <v>2756548.7179487199</v>
          </cell>
          <cell r="BG82">
            <v>1228503.8170940175</v>
          </cell>
          <cell r="BH82">
            <v>2455026.8888888857</v>
          </cell>
          <cell r="BI82">
            <v>2543418.4034188013</v>
          </cell>
          <cell r="BJ82">
            <v>3235282.6700854688</v>
          </cell>
          <cell r="BK82">
            <v>1689709.707692306</v>
          </cell>
          <cell r="BL82">
            <v>1609322.6991452996</v>
          </cell>
          <cell r="BM82">
            <v>3289337.1641025608</v>
          </cell>
          <cell r="BN82">
            <v>1930028.9435897388</v>
          </cell>
          <cell r="BO82">
            <v>2056301.7692307681</v>
          </cell>
          <cell r="BP82">
            <v>1793243.729914529</v>
          </cell>
          <cell r="BQ82">
            <v>2129939.8871794823</v>
          </cell>
          <cell r="BR82">
            <v>2262107.740170937</v>
          </cell>
          <cell r="BS82">
            <v>2404464.3299145284</v>
          </cell>
          <cell r="BT82">
            <v>2395054.2478632438</v>
          </cell>
          <cell r="BU82">
            <v>2500137.9641025625</v>
          </cell>
          <cell r="BV82">
            <v>2290130.099145296</v>
          </cell>
          <cell r="BW82">
            <v>2585111.4632478599</v>
          </cell>
          <cell r="BX82">
            <v>1844758.3008546976</v>
          </cell>
          <cell r="BY82">
            <v>4155565.9880341869</v>
          </cell>
          <cell r="BZ82">
            <v>3182528.9042735035</v>
          </cell>
          <cell r="CA82">
            <v>4204695.1094017094</v>
          </cell>
          <cell r="CB82">
            <v>1697881.6401709383</v>
          </cell>
          <cell r="CC82">
            <v>1758258.1401709395</v>
          </cell>
          <cell r="CD82">
            <v>2944869.6632478591</v>
          </cell>
          <cell r="CE82">
            <v>2677039.8632478626</v>
          </cell>
          <cell r="CF82">
            <v>1506535.3512820501</v>
          </cell>
          <cell r="CG82">
            <v>2258961.4529914549</v>
          </cell>
          <cell r="CH82">
            <v>1694778.0572649548</v>
          </cell>
          <cell r="CI82">
            <v>2347988.6957264943</v>
          </cell>
          <cell r="CJ82">
            <v>3235765.2777777775</v>
          </cell>
          <cell r="CK82">
            <v>3122144.3982905978</v>
          </cell>
          <cell r="CL82">
            <v>1900353.845299144</v>
          </cell>
          <cell r="CM82">
            <v>2898334.5299145291</v>
          </cell>
          <cell r="CN82">
            <v>2586385.8957264978</v>
          </cell>
          <cell r="CO82">
            <v>1059949.1555555549</v>
          </cell>
          <cell r="CP82">
            <v>3329189.6863247892</v>
          </cell>
          <cell r="CQ82">
            <v>2722829.3863247861</v>
          </cell>
          <cell r="CR82">
            <v>2642169.8324786299</v>
          </cell>
          <cell r="CS82">
            <v>1769244.7272435895</v>
          </cell>
          <cell r="CT82">
            <v>1105922.0957264954</v>
          </cell>
          <cell r="CU82">
            <v>2918740.8859401708</v>
          </cell>
          <cell r="CV82">
            <v>2608786.0846153819</v>
          </cell>
          <cell r="CW82">
            <v>2922074.6726495735</v>
          </cell>
          <cell r="CX82">
            <v>2919950.2598290583</v>
          </cell>
          <cell r="CY82">
            <v>2565741.4811965828</v>
          </cell>
          <cell r="CZ82">
            <v>2072424.2478632468</v>
          </cell>
          <cell r="DA82">
            <v>2113887.2854700829</v>
          </cell>
          <cell r="DB82">
            <v>1909236.7623931619</v>
          </cell>
          <cell r="DC82">
            <v>2007905.2726495704</v>
          </cell>
          <cell r="DD82">
            <v>2010688.1290598258</v>
          </cell>
          <cell r="DE82">
            <v>2027558.3239316221</v>
          </cell>
          <cell r="DF82">
            <v>1499042.0948717943</v>
          </cell>
          <cell r="DG82">
            <v>3423972.0051282053</v>
          </cell>
          <cell r="DH82">
            <v>1851091.3615384561</v>
          </cell>
          <cell r="DI82">
            <v>2693259.7102564098</v>
          </cell>
          <cell r="DJ82">
            <v>1656295.6196581174</v>
          </cell>
          <cell r="DK82">
            <v>2273560.5111111109</v>
          </cell>
          <cell r="DL82">
            <v>1707731.7256410243</v>
          </cell>
          <cell r="DM82">
            <v>2266473.8299145317</v>
          </cell>
          <cell r="DN82">
            <v>2307367.9786324776</v>
          </cell>
          <cell r="DO82">
            <v>1609271.3170940168</v>
          </cell>
          <cell r="DP82">
            <v>2043462.2230769193</v>
          </cell>
          <cell r="DQ82">
            <v>2044657.388034187</v>
          </cell>
          <cell r="DR82">
            <v>2113293.3538461514</v>
          </cell>
          <cell r="DS82">
            <v>1907004.8068376065</v>
          </cell>
          <cell r="DT82">
            <v>1339314.346153846</v>
          </cell>
          <cell r="DU82">
            <v>1442267.9076923062</v>
          </cell>
          <cell r="DV82">
            <v>4001831.5153846196</v>
          </cell>
          <cell r="DW82">
            <v>2446448.8923076913</v>
          </cell>
          <cell r="DX82">
            <v>2692599.3051282037</v>
          </cell>
          <cell r="DY82">
            <v>2268709.3974358938</v>
          </cell>
          <cell r="DZ82">
            <v>2547876.301709401</v>
          </cell>
          <cell r="EA82">
            <v>3034784.105982902</v>
          </cell>
          <cell r="EB82">
            <v>2183611.6931623924</v>
          </cell>
          <cell r="EC82">
            <v>2802769.7871794854</v>
          </cell>
          <cell r="ED82">
            <v>2559678.383760679</v>
          </cell>
          <cell r="EE82">
            <v>2389663.7863247837</v>
          </cell>
          <cell r="EF82">
            <v>2221706.5495726466</v>
          </cell>
          <cell r="EG82">
            <v>2114511.076923077</v>
          </cell>
          <cell r="EH82">
            <v>2218219.2786324793</v>
          </cell>
          <cell r="EI82">
            <v>2150465.0632478627</v>
          </cell>
          <cell r="EJ82">
            <v>2181647</v>
          </cell>
          <cell r="EK82">
            <v>2295630.9692307664</v>
          </cell>
          <cell r="EL82">
            <v>2311928.0743589723</v>
          </cell>
          <cell r="EM82">
            <v>1494315.832478629</v>
          </cell>
          <cell r="EN82">
            <v>1413602.1794871811</v>
          </cell>
          <cell r="EO82">
            <v>2368034.5888888869</v>
          </cell>
          <cell r="EP82">
            <v>2345243.3726495686</v>
          </cell>
          <cell r="EQ82">
            <v>2836004.2692307667</v>
          </cell>
        </row>
        <row r="83">
          <cell r="V83" t="str">
            <v>Sec Sales</v>
          </cell>
          <cell r="AO83">
            <v>2763343.5169230807</v>
          </cell>
          <cell r="AP83">
            <v>2782421.6650940236</v>
          </cell>
          <cell r="AQ83">
            <v>2975466.8984615426</v>
          </cell>
          <cell r="AR83">
            <v>2723007.5683760708</v>
          </cell>
          <cell r="AS83">
            <v>3577558.2123076976</v>
          </cell>
          <cell r="AT83">
            <v>1271138.2264957267</v>
          </cell>
          <cell r="AU83">
            <v>873840.49034188001</v>
          </cell>
          <cell r="AV83">
            <v>932993.61213675269</v>
          </cell>
          <cell r="AW83">
            <v>1214733.3088034187</v>
          </cell>
          <cell r="AX83">
            <v>2475292.116239314</v>
          </cell>
          <cell r="AY83">
            <v>2601620.6845299103</v>
          </cell>
          <cell r="AZ83">
            <v>2060579.2506837603</v>
          </cell>
          <cell r="BA83">
            <v>1954266.1041025647</v>
          </cell>
          <cell r="BB83">
            <v>1924115.4054188044</v>
          </cell>
          <cell r="BC83">
            <v>2313666.5574358953</v>
          </cell>
          <cell r="BD83">
            <v>2384413.3836410255</v>
          </cell>
          <cell r="BE83">
            <v>2247112.6299145292</v>
          </cell>
          <cell r="BF83">
            <v>2211966.1823076922</v>
          </cell>
          <cell r="BG83">
            <v>1855161.9508546977</v>
          </cell>
          <cell r="BH83">
            <v>2498704.4696581187</v>
          </cell>
          <cell r="BI83">
            <v>2746874.7641025665</v>
          </cell>
          <cell r="BJ83">
            <v>3082338.974786323</v>
          </cell>
          <cell r="BK83">
            <v>2470222.0829059836</v>
          </cell>
          <cell r="BL83">
            <v>2009966.2465811979</v>
          </cell>
          <cell r="BM83">
            <v>2738895.0474700904</v>
          </cell>
          <cell r="BN83">
            <v>2426252.1112478622</v>
          </cell>
          <cell r="BO83">
            <v>2123492.4519230775</v>
          </cell>
          <cell r="BP83">
            <v>2248643.5517264963</v>
          </cell>
          <cell r="BQ83">
            <v>2443837.4258546992</v>
          </cell>
          <cell r="BR83">
            <v>2292924.0628376026</v>
          </cell>
          <cell r="BS83">
            <v>2401808.2380341827</v>
          </cell>
          <cell r="BT83">
            <v>2485874.1770940134</v>
          </cell>
          <cell r="BU83">
            <v>2582579.3706410234</v>
          </cell>
          <cell r="BV83">
            <v>2461433.6961538424</v>
          </cell>
          <cell r="BW83">
            <v>2697419.1403846117</v>
          </cell>
          <cell r="BX83">
            <v>2328764.5864102524</v>
          </cell>
          <cell r="BY83">
            <v>3469381.930769233</v>
          </cell>
          <cell r="BZ83">
            <v>3406738.8339743474</v>
          </cell>
          <cell r="CA83">
            <v>3516264.8227094021</v>
          </cell>
          <cell r="CB83">
            <v>2403595.473777777</v>
          </cell>
          <cell r="CC83">
            <v>2248213.9893760667</v>
          </cell>
          <cell r="CD83">
            <v>2370020.1021111119</v>
          </cell>
          <cell r="CE83">
            <v>2757712.0765555571</v>
          </cell>
          <cell r="CF83">
            <v>1837670.5159572673</v>
          </cell>
          <cell r="CG83">
            <v>2277490.9430854744</v>
          </cell>
          <cell r="CH83">
            <v>2088493.4973589794</v>
          </cell>
          <cell r="CI83">
            <v>2217568.4742564135</v>
          </cell>
          <cell r="CJ83">
            <v>2894723.9035555562</v>
          </cell>
          <cell r="CK83">
            <v>2883383.0259914552</v>
          </cell>
          <cell r="CL83">
            <v>2431456.3305555563</v>
          </cell>
          <cell r="CM83">
            <v>2461914.7100598291</v>
          </cell>
          <cell r="CN83">
            <v>2583074.8253333364</v>
          </cell>
          <cell r="CO83">
            <v>2060086.4783760731</v>
          </cell>
          <cell r="CP83">
            <v>2777331.6153418859</v>
          </cell>
          <cell r="CQ83">
            <v>2776041.2059829039</v>
          </cell>
          <cell r="CR83">
            <v>2455237.4820683734</v>
          </cell>
          <cell r="CS83">
            <v>1492357.6306495727</v>
          </cell>
          <cell r="CT83">
            <v>1505744.365457264</v>
          </cell>
          <cell r="CU83">
            <v>2807694.6249145255</v>
          </cell>
          <cell r="CV83">
            <v>2746673.0760256448</v>
          </cell>
          <cell r="CW83">
            <v>2687772.2583034164</v>
          </cell>
          <cell r="CX83">
            <v>2593160.5922222268</v>
          </cell>
          <cell r="CY83">
            <v>2644729.4647863256</v>
          </cell>
          <cell r="CZ83">
            <v>2263130.2298504324</v>
          </cell>
          <cell r="DA83">
            <v>2212133.1415000018</v>
          </cell>
          <cell r="DB83">
            <v>2103311.7465811973</v>
          </cell>
          <cell r="DC83">
            <v>2218795.8813162376</v>
          </cell>
          <cell r="DD83">
            <v>2096075.8835897411</v>
          </cell>
          <cell r="DE83">
            <v>2040299.4237777789</v>
          </cell>
          <cell r="DF83">
            <v>1901500.4049316254</v>
          </cell>
          <cell r="DG83">
            <v>3644975.9616752155</v>
          </cell>
          <cell r="DH83">
            <v>2109698.8623418813</v>
          </cell>
          <cell r="DI83">
            <v>2198462.1466837632</v>
          </cell>
          <cell r="DJ83">
            <v>2036692.8182051338</v>
          </cell>
          <cell r="DK83">
            <v>2200652.6571794907</v>
          </cell>
          <cell r="DL83">
            <v>2064972.9193504271</v>
          </cell>
          <cell r="DM83">
            <v>2277313.1223931629</v>
          </cell>
          <cell r="DN83">
            <v>1964688.5191452992</v>
          </cell>
          <cell r="DO83">
            <v>2085736.0806153903</v>
          </cell>
          <cell r="DP83">
            <v>2170506.3979999982</v>
          </cell>
          <cell r="DQ83">
            <v>2126096.0710256407</v>
          </cell>
          <cell r="DR83">
            <v>2166642.6864615362</v>
          </cell>
          <cell r="DS83">
            <v>2003813.4491965822</v>
          </cell>
          <cell r="DT83">
            <v>2083851.0743418811</v>
          </cell>
          <cell r="DU83">
            <v>1737509.3811623957</v>
          </cell>
          <cell r="DV83">
            <v>2569237.2061794898</v>
          </cell>
          <cell r="DW83">
            <v>2709729.3146239282</v>
          </cell>
          <cell r="DX83">
            <v>2865542.8028717935</v>
          </cell>
          <cell r="DY83">
            <v>2384164.3422735068</v>
          </cell>
          <cell r="DZ83">
            <v>2480268.4483076916</v>
          </cell>
          <cell r="EA83">
            <v>2937700.9928119648</v>
          </cell>
          <cell r="EB83">
            <v>2484116.1232307707</v>
          </cell>
          <cell r="EC83">
            <v>2738794.2619316299</v>
          </cell>
          <cell r="ED83">
            <v>2583216.6629059841</v>
          </cell>
          <cell r="EE83">
            <v>2446924.3555555586</v>
          </cell>
          <cell r="EF83">
            <v>2351403.3572820551</v>
          </cell>
          <cell r="EG83">
            <v>2487514.8804359045</v>
          </cell>
          <cell r="EH83">
            <v>2117255.8020427362</v>
          </cell>
          <cell r="EI83">
            <v>2182671.2198717976</v>
          </cell>
          <cell r="EJ83">
            <v>2124238.0413675224</v>
          </cell>
          <cell r="EK83">
            <v>2289276.4133760743</v>
          </cell>
          <cell r="EL83">
            <v>2380333.257350429</v>
          </cell>
          <cell r="EM83">
            <v>2166595.3441880355</v>
          </cell>
          <cell r="EN83">
            <v>1888995.3074358993</v>
          </cell>
          <cell r="EO83">
            <v>2292248.0640170975</v>
          </cell>
          <cell r="EP83">
            <v>2234149.4921111166</v>
          </cell>
          <cell r="EQ83">
            <v>2380718.2117094039</v>
          </cell>
        </row>
        <row r="84">
          <cell r="V84" t="str">
            <v>Wk End Stock</v>
          </cell>
          <cell r="AO84">
            <v>2731861.6157264975</v>
          </cell>
          <cell r="AP84">
            <v>2750827.7642735136</v>
          </cell>
          <cell r="AQ84">
            <v>3395191.6948718019</v>
          </cell>
          <cell r="AR84">
            <v>3504364.865811971</v>
          </cell>
          <cell r="AS84">
            <v>3041736.2603418925</v>
          </cell>
          <cell r="AT84">
            <v>1724168.9615384608</v>
          </cell>
          <cell r="AU84">
            <v>2353895.3537606918</v>
          </cell>
          <cell r="AV84">
            <v>1801330.9024786346</v>
          </cell>
          <cell r="AW84">
            <v>1916350.4278632519</v>
          </cell>
          <cell r="AX84">
            <v>3946553.5364102577</v>
          </cell>
          <cell r="AY84">
            <v>3676233.6852136748</v>
          </cell>
          <cell r="AZ84">
            <v>3909788.2191452975</v>
          </cell>
          <cell r="BA84">
            <v>3702724.859487182</v>
          </cell>
          <cell r="BB84">
            <v>3688193.4027863159</v>
          </cell>
          <cell r="BC84">
            <v>4182437.6821025563</v>
          </cell>
          <cell r="BD84">
            <v>4448312.1313675093</v>
          </cell>
          <cell r="BE84">
            <v>4229337.0980341798</v>
          </cell>
          <cell r="BF84">
            <v>4880789.8165811859</v>
          </cell>
          <cell r="BG84">
            <v>4133053.8725640997</v>
          </cell>
          <cell r="BH84">
            <v>4366779.1909401705</v>
          </cell>
          <cell r="BI84">
            <v>4135182.4165811893</v>
          </cell>
          <cell r="BJ84">
            <v>4368928.7742735017</v>
          </cell>
          <cell r="BK84">
            <v>3752174.7255555615</v>
          </cell>
          <cell r="BL84">
            <v>3411895.8328205124</v>
          </cell>
          <cell r="BM84">
            <v>4129478.9426153875</v>
          </cell>
          <cell r="BN84">
            <v>3544225.5082906042</v>
          </cell>
          <cell r="BO84">
            <v>3419807.545256421</v>
          </cell>
          <cell r="BP84">
            <v>3063313.2533589792</v>
          </cell>
          <cell r="BQ84">
            <v>2932570.4155384651</v>
          </cell>
          <cell r="BR84">
            <v>2958573.6963076959</v>
          </cell>
          <cell r="BS84">
            <v>3046139.832632483</v>
          </cell>
          <cell r="BT84">
            <v>3015352.9222051385</v>
          </cell>
          <cell r="BU84">
            <v>2919775.0168632506</v>
          </cell>
          <cell r="BV84">
            <v>2778527.5574615411</v>
          </cell>
          <cell r="BW84">
            <v>2800145.7136581242</v>
          </cell>
          <cell r="BX84">
            <v>2359617.2913504252</v>
          </cell>
          <cell r="BY84">
            <v>3116298.5503247832</v>
          </cell>
          <cell r="BZ84">
            <v>2942582.5949829039</v>
          </cell>
          <cell r="CA84">
            <v>3554912.6526153875</v>
          </cell>
          <cell r="CB84">
            <v>2214822.4620170933</v>
          </cell>
          <cell r="CC84">
            <v>2427098.8473760686</v>
          </cell>
          <cell r="CD84">
            <v>3164492.1450940142</v>
          </cell>
          <cell r="CE84">
            <v>3173219.8895811979</v>
          </cell>
          <cell r="CF84">
            <v>2392122.9257606845</v>
          </cell>
          <cell r="CG84">
            <v>2808645.8653076924</v>
          </cell>
          <cell r="CH84">
            <v>2500371.3115042788</v>
          </cell>
          <cell r="CI84">
            <v>2675928.2440854725</v>
          </cell>
          <cell r="CJ84">
            <v>3078811.7413846194</v>
          </cell>
          <cell r="CK84">
            <v>3324859.7495812005</v>
          </cell>
          <cell r="CL84">
            <v>2801567.1215897407</v>
          </cell>
          <cell r="CM84">
            <v>3343000.7645213637</v>
          </cell>
          <cell r="CN84">
            <v>3354706.3109829091</v>
          </cell>
          <cell r="CO84">
            <v>2336218.2505555614</v>
          </cell>
          <cell r="CP84">
            <v>2917022.6933333324</v>
          </cell>
          <cell r="CQ84">
            <v>2907195.4685470089</v>
          </cell>
          <cell r="CR84">
            <v>3116087.2685299101</v>
          </cell>
          <cell r="CS84">
            <v>3509066.0651239306</v>
          </cell>
          <cell r="CT84">
            <v>3259025.4535128204</v>
          </cell>
          <cell r="CU84">
            <v>3372114.8777863118</v>
          </cell>
          <cell r="CV84">
            <v>3264093.5265470007</v>
          </cell>
          <cell r="CW84">
            <v>3668064.8349102517</v>
          </cell>
          <cell r="CX84">
            <v>3970894.6811495735</v>
          </cell>
          <cell r="CY84">
            <v>3997144.7256794875</v>
          </cell>
          <cell r="CZ84">
            <v>3928845.8197606881</v>
          </cell>
          <cell r="DA84">
            <v>3768792.0398205165</v>
          </cell>
          <cell r="DB84">
            <v>3728626.3171709371</v>
          </cell>
          <cell r="DC84">
            <v>3737616.823888897</v>
          </cell>
          <cell r="DD84">
            <v>3476365.2642307663</v>
          </cell>
          <cell r="DE84">
            <v>3614282.6515641087</v>
          </cell>
          <cell r="DF84">
            <v>3216504.9064615429</v>
          </cell>
          <cell r="DG84">
            <v>3280657.8345299107</v>
          </cell>
          <cell r="DH84">
            <v>3385741.430529905</v>
          </cell>
          <cell r="DI84">
            <v>3844632.8542735009</v>
          </cell>
          <cell r="DJ84">
            <v>3597053.8864957248</v>
          </cell>
          <cell r="DK84">
            <v>3666574.7549572564</v>
          </cell>
          <cell r="DL84">
            <v>3529362.063384613</v>
          </cell>
          <cell r="DM84">
            <v>3619184.7247521351</v>
          </cell>
          <cell r="DN84">
            <v>3903245.8244102546</v>
          </cell>
          <cell r="DO84">
            <v>3460833.6587521322</v>
          </cell>
          <cell r="DP84">
            <v>3330715.5516923033</v>
          </cell>
          <cell r="DQ84">
            <v>3296354.9071623944</v>
          </cell>
          <cell r="DR84">
            <v>3154474.6083589736</v>
          </cell>
          <cell r="DS84">
            <v>3637484.4496239186</v>
          </cell>
          <cell r="DT84">
            <v>2750561.4761367454</v>
          </cell>
          <cell r="DU84">
            <v>2696615.0179658174</v>
          </cell>
          <cell r="DV84">
            <v>3977110.2399743558</v>
          </cell>
          <cell r="DW84">
            <v>3672582.1321880338</v>
          </cell>
          <cell r="DX84">
            <v>3679229.9645299087</v>
          </cell>
          <cell r="DY84">
            <v>3628775.0311453016</v>
          </cell>
          <cell r="DZ84">
            <v>3607571.746940163</v>
          </cell>
          <cell r="EA84">
            <v>3739105.0027777841</v>
          </cell>
          <cell r="EB84">
            <v>3537238.4927692208</v>
          </cell>
          <cell r="EC84">
            <v>3657320.0871794848</v>
          </cell>
          <cell r="ED84">
            <v>3684498.8304273505</v>
          </cell>
          <cell r="EE84">
            <v>3733938.8799316273</v>
          </cell>
          <cell r="EF84">
            <v>3555898.1362564098</v>
          </cell>
          <cell r="EG84">
            <v>3215332.381393156</v>
          </cell>
          <cell r="EH84">
            <v>3267677.7883760631</v>
          </cell>
          <cell r="EI84">
            <v>3241587.1813247832</v>
          </cell>
          <cell r="EJ84">
            <v>3461122.5117521384</v>
          </cell>
          <cell r="EK84">
            <v>3506713.4564957265</v>
          </cell>
          <cell r="EL84">
            <v>3580791.7227350501</v>
          </cell>
          <cell r="EM84">
            <v>2912706.3708547014</v>
          </cell>
          <cell r="EN84">
            <v>2547480.4688888947</v>
          </cell>
          <cell r="EO84">
            <v>2923808.369658113</v>
          </cell>
          <cell r="EP84">
            <v>3046312.2525042756</v>
          </cell>
          <cell r="EQ84">
            <v>3565013.1331025641</v>
          </cell>
        </row>
        <row r="85">
          <cell r="V85" t="str">
            <v>Pri Sales</v>
          </cell>
          <cell r="DM85">
            <v>1045188.0341880341</v>
          </cell>
          <cell r="DN85">
            <v>669213.6752136749</v>
          </cell>
          <cell r="DO85">
            <v>720205.1282051286</v>
          </cell>
          <cell r="DP85">
            <v>540307.69230769202</v>
          </cell>
          <cell r="DQ85">
            <v>951350.42735042761</v>
          </cell>
          <cell r="DR85">
            <v>1102256.4102564112</v>
          </cell>
          <cell r="DS85">
            <v>924068.37606837612</v>
          </cell>
          <cell r="DT85">
            <v>1109555.5555555567</v>
          </cell>
          <cell r="DU85">
            <v>1084905.9829059832</v>
          </cell>
          <cell r="DV85">
            <v>1219863.2478632482</v>
          </cell>
          <cell r="DW85">
            <v>1177846.1538461549</v>
          </cell>
          <cell r="DX85">
            <v>1339094.0170940186</v>
          </cell>
          <cell r="DY85">
            <v>992341.88034188072</v>
          </cell>
          <cell r="DZ85">
            <v>1144888.8888888899</v>
          </cell>
          <cell r="EA85">
            <v>1539931.6239316254</v>
          </cell>
          <cell r="EB85">
            <v>1257350.4273504277</v>
          </cell>
          <cell r="EC85">
            <v>1763863.2478632503</v>
          </cell>
          <cell r="ED85">
            <v>1123658.1196581202</v>
          </cell>
          <cell r="EE85">
            <v>1091709.401709402</v>
          </cell>
          <cell r="EF85">
            <v>1023111.1111111118</v>
          </cell>
          <cell r="EG85">
            <v>1073743.5897435897</v>
          </cell>
          <cell r="EH85">
            <v>1279538.4615384631</v>
          </cell>
          <cell r="EI85">
            <v>656871.79487179476</v>
          </cell>
          <cell r="EJ85">
            <v>1189470.0854700869</v>
          </cell>
          <cell r="EK85">
            <v>904102.56410256447</v>
          </cell>
          <cell r="EL85">
            <v>1339470.0854700862</v>
          </cell>
          <cell r="EM85">
            <v>736957.26495726453</v>
          </cell>
          <cell r="EN85">
            <v>933452.99145299161</v>
          </cell>
          <cell r="EO85">
            <v>1289316.2393162407</v>
          </cell>
          <cell r="EP85">
            <v>1341555.5555555564</v>
          </cell>
          <cell r="EQ85">
            <v>1494324.9991453004</v>
          </cell>
        </row>
        <row r="86">
          <cell r="V86" t="str">
            <v>Sec Sales</v>
          </cell>
          <cell r="DM86">
            <v>1016836.7521367539</v>
          </cell>
          <cell r="DN86">
            <v>852521.36752136878</v>
          </cell>
          <cell r="DO86">
            <v>909333.33333333395</v>
          </cell>
          <cell r="DP86">
            <v>828275.38461538567</v>
          </cell>
          <cell r="DQ86">
            <v>959004.95726495818</v>
          </cell>
          <cell r="DR86">
            <v>977547.00854700978</v>
          </cell>
          <cell r="DS86">
            <v>1003466.8376068382</v>
          </cell>
          <cell r="DT86">
            <v>1142617.2649572664</v>
          </cell>
          <cell r="DU86">
            <v>1232925.4700854709</v>
          </cell>
          <cell r="DV86">
            <v>1182510.256410257</v>
          </cell>
          <cell r="DW86">
            <v>1264938.2905982924</v>
          </cell>
          <cell r="DX86">
            <v>1344912.8205128217</v>
          </cell>
          <cell r="DY86">
            <v>1092219.4871794884</v>
          </cell>
          <cell r="DZ86">
            <v>1094418.6324786337</v>
          </cell>
          <cell r="EA86">
            <v>1563658.1196581216</v>
          </cell>
          <cell r="EB86">
            <v>1213435.3846153857</v>
          </cell>
          <cell r="EC86">
            <v>1572496.9230769242</v>
          </cell>
          <cell r="ED86">
            <v>1289358.9743589766</v>
          </cell>
          <cell r="EE86">
            <v>1125709.4017094031</v>
          </cell>
          <cell r="EF86">
            <v>1148818.9743589759</v>
          </cell>
          <cell r="EG86">
            <v>1212427.3504273524</v>
          </cell>
          <cell r="EH86">
            <v>1057807.6923076937</v>
          </cell>
          <cell r="EI86">
            <v>925388.88888888969</v>
          </cell>
          <cell r="EJ86">
            <v>994247.86324786406</v>
          </cell>
          <cell r="EK86">
            <v>897294.01709401794</v>
          </cell>
          <cell r="EL86">
            <v>1219005.1282051296</v>
          </cell>
          <cell r="EM86">
            <v>1260700.854700855</v>
          </cell>
          <cell r="EN86">
            <v>1003487.179487181</v>
          </cell>
          <cell r="EO86">
            <v>1259153.8461538479</v>
          </cell>
          <cell r="EP86">
            <v>1253512.8205128219</v>
          </cell>
          <cell r="EQ86">
            <v>1327026.6082051292</v>
          </cell>
        </row>
        <row r="87">
          <cell r="V87" t="str">
            <v>Wk End Stock</v>
          </cell>
          <cell r="DM87">
            <v>1768023.4188034208</v>
          </cell>
          <cell r="DN87">
            <v>1556604.6153846174</v>
          </cell>
          <cell r="DO87">
            <v>1483237.0940170949</v>
          </cell>
          <cell r="DP87">
            <v>1156263.5897435916</v>
          </cell>
          <cell r="DQ87">
            <v>1186215.8974358984</v>
          </cell>
          <cell r="DR87">
            <v>1377013.5042735063</v>
          </cell>
          <cell r="DS87">
            <v>1346365.4700854719</v>
          </cell>
          <cell r="DT87">
            <v>1298876.4102564114</v>
          </cell>
          <cell r="DU87">
            <v>1226207.3504273528</v>
          </cell>
          <cell r="DV87">
            <v>1291188.3760683772</v>
          </cell>
          <cell r="DW87">
            <v>1219309.9145299161</v>
          </cell>
          <cell r="DX87">
            <v>1231482.5641025656</v>
          </cell>
          <cell r="DY87">
            <v>1144647.6923076939</v>
          </cell>
          <cell r="DZ87">
            <v>1157981.1965811974</v>
          </cell>
          <cell r="EA87">
            <v>1233177.2649572659</v>
          </cell>
          <cell r="EB87">
            <v>1274921.3675213687</v>
          </cell>
          <cell r="EC87">
            <v>1469176.5811965836</v>
          </cell>
          <cell r="ED87">
            <v>1319407.3504273526</v>
          </cell>
          <cell r="EE87">
            <v>1379212.1367521386</v>
          </cell>
          <cell r="EF87">
            <v>1319641.0256410274</v>
          </cell>
          <cell r="EG87">
            <v>1229196.5811965824</v>
          </cell>
          <cell r="EH87">
            <v>1455576.923076923</v>
          </cell>
          <cell r="EI87">
            <v>1227863.2478632485</v>
          </cell>
          <cell r="EJ87">
            <v>1439239.3162393174</v>
          </cell>
          <cell r="EK87">
            <v>1470594.8717948734</v>
          </cell>
          <cell r="EL87">
            <v>1641931.6239316254</v>
          </cell>
          <cell r="EM87">
            <v>1124034.1880341889</v>
          </cell>
          <cell r="EN87">
            <v>1122068.3760683776</v>
          </cell>
          <cell r="EO87">
            <v>1296897.4358974374</v>
          </cell>
          <cell r="EP87">
            <v>1363162.3931623942</v>
          </cell>
          <cell r="EQ87">
            <v>1605079.7010256422</v>
          </cell>
        </row>
        <row r="88">
          <cell r="V88" t="str">
            <v>Pri Sales</v>
          </cell>
          <cell r="DM88">
            <v>219683.76068376054</v>
          </cell>
          <cell r="DN88">
            <v>301333.33333333331</v>
          </cell>
          <cell r="DO88">
            <v>345623.93162393139</v>
          </cell>
          <cell r="DP88">
            <v>233982.9059829058</v>
          </cell>
          <cell r="DQ88">
            <v>405521.36752136756</v>
          </cell>
          <cell r="DR88">
            <v>634547.00854700839</v>
          </cell>
          <cell r="DS88">
            <v>403914.52991452964</v>
          </cell>
          <cell r="DT88">
            <v>534854.70085470041</v>
          </cell>
          <cell r="DU88">
            <v>469846.15384615358</v>
          </cell>
          <cell r="DV88">
            <v>572085.47008546989</v>
          </cell>
          <cell r="DW88">
            <v>536068.37606837554</v>
          </cell>
          <cell r="DX88">
            <v>523025.64102564054</v>
          </cell>
          <cell r="DY88">
            <v>537333.33333333279</v>
          </cell>
          <cell r="DZ88">
            <v>441777.77777777746</v>
          </cell>
          <cell r="EA88">
            <v>576376.06837606826</v>
          </cell>
          <cell r="EB88">
            <v>532205.1282051279</v>
          </cell>
          <cell r="EC88">
            <v>654615.38461538474</v>
          </cell>
          <cell r="ED88">
            <v>406888.88888888864</v>
          </cell>
          <cell r="EE88">
            <v>436393.16239316209</v>
          </cell>
          <cell r="EF88">
            <v>445367.52136752114</v>
          </cell>
          <cell r="EG88">
            <v>415948.71794871788</v>
          </cell>
          <cell r="EH88">
            <v>351333.3333333332</v>
          </cell>
          <cell r="EI88">
            <v>343094.01709401689</v>
          </cell>
          <cell r="EJ88">
            <v>446102.56410256383</v>
          </cell>
          <cell r="EK88">
            <v>537316.23931623902</v>
          </cell>
          <cell r="EL88">
            <v>513264.9572649569</v>
          </cell>
          <cell r="EM88">
            <v>331316.23931623925</v>
          </cell>
          <cell r="EN88">
            <v>534393.16239316214</v>
          </cell>
          <cell r="EO88">
            <v>693213.67521367525</v>
          </cell>
          <cell r="EP88">
            <v>614512.82051282097</v>
          </cell>
          <cell r="EQ88">
            <v>726803.41880341887</v>
          </cell>
        </row>
        <row r="89">
          <cell r="V89" t="str">
            <v>Sec Sales</v>
          </cell>
          <cell r="DM89">
            <v>262159.14529914514</v>
          </cell>
          <cell r="DN89">
            <v>314741.5384615385</v>
          </cell>
          <cell r="DO89">
            <v>376247.86324786296</v>
          </cell>
          <cell r="DP89">
            <v>352297.43589743559</v>
          </cell>
          <cell r="DQ89">
            <v>395436.06837606826</v>
          </cell>
          <cell r="DR89">
            <v>513695.55555555556</v>
          </cell>
          <cell r="DS89">
            <v>460424.1025641021</v>
          </cell>
          <cell r="DT89">
            <v>497353.50427350414</v>
          </cell>
          <cell r="DU89">
            <v>516901.70940170897</v>
          </cell>
          <cell r="DV89">
            <v>501787.00854700839</v>
          </cell>
          <cell r="DW89">
            <v>628552.82051282073</v>
          </cell>
          <cell r="DX89">
            <v>552378.29059828992</v>
          </cell>
          <cell r="DY89">
            <v>535328.37606837566</v>
          </cell>
          <cell r="DZ89">
            <v>488410.25641025614</v>
          </cell>
          <cell r="EA89">
            <v>616854.70085470099</v>
          </cell>
          <cell r="EB89">
            <v>496445.47008547001</v>
          </cell>
          <cell r="EC89">
            <v>526481.19658119639</v>
          </cell>
          <cell r="ED89">
            <v>503001.70940170897</v>
          </cell>
          <cell r="EE89">
            <v>459867.17948717932</v>
          </cell>
          <cell r="EF89">
            <v>452470.08547008544</v>
          </cell>
          <cell r="EG89">
            <v>471393.16239316238</v>
          </cell>
          <cell r="EH89">
            <v>400978.63247863227</v>
          </cell>
          <cell r="EI89">
            <v>366213.6752136749</v>
          </cell>
          <cell r="EJ89">
            <v>473525.64102564071</v>
          </cell>
          <cell r="EK89">
            <v>530511.11111111089</v>
          </cell>
          <cell r="EL89">
            <v>459461.53846153797</v>
          </cell>
          <cell r="EM89">
            <v>525512.82051282027</v>
          </cell>
          <cell r="EN89">
            <v>437963.93162393145</v>
          </cell>
          <cell r="EO89">
            <v>624914.52991452999</v>
          </cell>
          <cell r="EP89">
            <v>573892.8205128205</v>
          </cell>
          <cell r="EQ89">
            <v>697410.25641025649</v>
          </cell>
        </row>
        <row r="90">
          <cell r="V90" t="str">
            <v>Wk End Stock</v>
          </cell>
          <cell r="DM90">
            <v>733131.62393162469</v>
          </cell>
          <cell r="DN90">
            <v>730082.39316239394</v>
          </cell>
          <cell r="DO90">
            <v>721321.70940171066</v>
          </cell>
          <cell r="DP90">
            <v>630059.65811965882</v>
          </cell>
          <cell r="DQ90">
            <v>652589.40170940268</v>
          </cell>
          <cell r="DR90">
            <v>779829.05982906092</v>
          </cell>
          <cell r="DS90">
            <v>748782.2222222233</v>
          </cell>
          <cell r="DT90">
            <v>796625.29914529994</v>
          </cell>
          <cell r="DU90">
            <v>789193.67521367618</v>
          </cell>
          <cell r="DV90">
            <v>845014.52991453104</v>
          </cell>
          <cell r="DW90">
            <v>777145.4700854707</v>
          </cell>
          <cell r="DX90">
            <v>773835.55555555667</v>
          </cell>
          <cell r="DY90">
            <v>771678.11965811974</v>
          </cell>
          <cell r="DZ90">
            <v>738002.90598290716</v>
          </cell>
          <cell r="EA90">
            <v>732540.68376068457</v>
          </cell>
          <cell r="EB90">
            <v>771659.31623931637</v>
          </cell>
          <cell r="EC90">
            <v>918793.50427350437</v>
          </cell>
          <cell r="ED90">
            <v>831184.95726495807</v>
          </cell>
          <cell r="EE90">
            <v>829890.42735042784</v>
          </cell>
          <cell r="EF90">
            <v>828991.45299145393</v>
          </cell>
          <cell r="EG90">
            <v>772307.6923076926</v>
          </cell>
          <cell r="EH90">
            <v>724982.90598290646</v>
          </cell>
          <cell r="EI90">
            <v>737658.11965812021</v>
          </cell>
          <cell r="EJ90">
            <v>754401.70940171019</v>
          </cell>
          <cell r="EK90">
            <v>763702.56410256436</v>
          </cell>
          <cell r="EL90">
            <v>817659.82905982994</v>
          </cell>
          <cell r="EM90">
            <v>625463.24786324834</v>
          </cell>
          <cell r="EN90">
            <v>724730.0854700855</v>
          </cell>
          <cell r="EO90">
            <v>823815.55555555585</v>
          </cell>
          <cell r="EP90">
            <v>874042.39316239383</v>
          </cell>
          <cell r="EQ90">
            <v>932238.97435897472</v>
          </cell>
        </row>
        <row r="91">
          <cell r="V91" t="str">
            <v>Pri Sales</v>
          </cell>
          <cell r="CB91">
            <v>860273.76923076902</v>
          </cell>
          <cell r="CD91">
            <v>808634.18803418777</v>
          </cell>
          <cell r="CE91">
            <v>1066079.1111111108</v>
          </cell>
          <cell r="CF91">
            <v>403692.37606837612</v>
          </cell>
          <cell r="CG91">
            <v>592343.73504273524</v>
          </cell>
          <cell r="CH91">
            <v>861798.71794871788</v>
          </cell>
          <cell r="CI91">
            <v>334110.81196665368</v>
          </cell>
          <cell r="CJ91">
            <v>944325.48717948725</v>
          </cell>
          <cell r="CK91">
            <v>596288.4615384615</v>
          </cell>
          <cell r="CL91">
            <v>536775.905982906</v>
          </cell>
          <cell r="CM91">
            <v>689311.23076923157</v>
          </cell>
          <cell r="CN91">
            <v>701960.99145299208</v>
          </cell>
          <cell r="CO91">
            <v>1545042.393162393</v>
          </cell>
          <cell r="CP91">
            <v>1279492.6410256405</v>
          </cell>
          <cell r="CQ91">
            <v>1398408.7863247863</v>
          </cell>
          <cell r="CR91">
            <v>1669048.6153846164</v>
          </cell>
          <cell r="CS91">
            <v>0</v>
          </cell>
          <cell r="CT91">
            <v>2041594.6756756755</v>
          </cell>
          <cell r="CU91">
            <v>833171.49549549574</v>
          </cell>
          <cell r="CV91">
            <v>718316.82882882876</v>
          </cell>
          <cell r="CW91">
            <v>1025890.7747747749</v>
          </cell>
          <cell r="CX91">
            <v>465516.14414414403</v>
          </cell>
          <cell r="CY91">
            <v>703051.52252252214</v>
          </cell>
          <cell r="CZ91">
            <v>1203336.1711711716</v>
          </cell>
          <cell r="DA91">
            <v>898021.93513513496</v>
          </cell>
          <cell r="DB91">
            <v>809409.30630630662</v>
          </cell>
          <cell r="DC91">
            <v>518328.93693693669</v>
          </cell>
          <cell r="DD91">
            <v>1350453.8108108111</v>
          </cell>
          <cell r="DE91">
            <v>845461.89189189137</v>
          </cell>
          <cell r="DF91">
            <v>1779652.2432432447</v>
          </cell>
          <cell r="DG91">
            <v>1450271.4234234239</v>
          </cell>
          <cell r="DH91">
            <v>769837.66666666686</v>
          </cell>
          <cell r="DI91">
            <v>1094992.7027027025</v>
          </cell>
          <cell r="DJ91">
            <v>607516.05405405385</v>
          </cell>
          <cell r="DK91">
            <v>841510.43243243278</v>
          </cell>
          <cell r="DL91">
            <v>716342.81081081054</v>
          </cell>
          <cell r="DM91">
            <v>1317216.9639639638</v>
          </cell>
          <cell r="DN91">
            <v>771308.5855855858</v>
          </cell>
          <cell r="DO91">
            <v>592670.27927927941</v>
          </cell>
          <cell r="DP91">
            <v>481335.83783783769</v>
          </cell>
          <cell r="DQ91">
            <v>1288594.7207207212</v>
          </cell>
          <cell r="DR91">
            <v>870239.21621621586</v>
          </cell>
          <cell r="DS91">
            <v>354161.78378378367</v>
          </cell>
          <cell r="DT91">
            <v>615585.46846846864</v>
          </cell>
          <cell r="DU91">
            <v>1789199.8468468469</v>
          </cell>
          <cell r="DV91">
            <v>1042233.2252252249</v>
          </cell>
          <cell r="DW91">
            <v>985201.24324324331</v>
          </cell>
          <cell r="DX91">
            <v>1557734.2342342348</v>
          </cell>
          <cell r="DY91">
            <v>1058893.4144144142</v>
          </cell>
          <cell r="DZ91">
            <v>976700.11711711728</v>
          </cell>
          <cell r="EA91">
            <v>1442549.1441441441</v>
          </cell>
          <cell r="EB91">
            <v>935478.11711711762</v>
          </cell>
          <cell r="EC91">
            <v>845495.16216216225</v>
          </cell>
          <cell r="ED91">
            <v>1232632.2162162161</v>
          </cell>
          <cell r="EE91">
            <v>824181.78378378379</v>
          </cell>
          <cell r="EF91">
            <v>941318.77477477479</v>
          </cell>
          <cell r="EG91">
            <v>996940.18018018035</v>
          </cell>
          <cell r="EH91">
            <v>967594.7567567568</v>
          </cell>
          <cell r="EI91">
            <v>1423482.2612612608</v>
          </cell>
          <cell r="EJ91">
            <v>841297.57657657657</v>
          </cell>
          <cell r="EK91">
            <v>1266896.6306306303</v>
          </cell>
          <cell r="EL91">
            <v>843663.66666666628</v>
          </cell>
          <cell r="EM91">
            <v>1004031.9639639638</v>
          </cell>
          <cell r="EN91">
            <v>572488.75675675657</v>
          </cell>
          <cell r="EO91">
            <v>1139814.2972972973</v>
          </cell>
          <cell r="EP91">
            <v>964970.88288288284</v>
          </cell>
          <cell r="EQ91">
            <v>1196865.3963963969</v>
          </cell>
        </row>
        <row r="92">
          <cell r="V92" t="str">
            <v>Sec Sales</v>
          </cell>
          <cell r="CB92">
            <v>816103.03675213712</v>
          </cell>
          <cell r="CD92">
            <v>819128.69316239271</v>
          </cell>
          <cell r="CE92">
            <v>1114169.8419658123</v>
          </cell>
          <cell r="CF92">
            <v>442502.86538461503</v>
          </cell>
          <cell r="CG92">
            <v>677017.98880341952</v>
          </cell>
          <cell r="CH92">
            <v>951256.3</v>
          </cell>
          <cell r="CI92">
            <v>362525.69658119668</v>
          </cell>
          <cell r="CJ92">
            <v>701868.92948717938</v>
          </cell>
          <cell r="CK92">
            <v>775011.66324786295</v>
          </cell>
          <cell r="CL92">
            <v>614767.61170940194</v>
          </cell>
          <cell r="CM92">
            <v>777765.48871794879</v>
          </cell>
          <cell r="CN92">
            <v>692058.70940170973</v>
          </cell>
          <cell r="CO92">
            <v>1183064.920940171</v>
          </cell>
          <cell r="CP92">
            <v>1131386.1730769237</v>
          </cell>
          <cell r="CQ92">
            <v>1305270.0427350432</v>
          </cell>
          <cell r="CR92">
            <v>1724464.5299145291</v>
          </cell>
          <cell r="CS92">
            <v>0</v>
          </cell>
          <cell r="CT92">
            <v>1878599.9959459456</v>
          </cell>
          <cell r="CU92">
            <v>897546.46801801794</v>
          </cell>
          <cell r="CV92">
            <v>901258.29954954912</v>
          </cell>
          <cell r="CW92">
            <v>911976.94144144142</v>
          </cell>
          <cell r="CX92">
            <v>583232.3536036032</v>
          </cell>
          <cell r="CY92">
            <v>848456.30630630581</v>
          </cell>
          <cell r="CZ92">
            <v>1262095.2</v>
          </cell>
          <cell r="DA92">
            <v>730362.75765765749</v>
          </cell>
          <cell r="DB92">
            <v>818291.09324324341</v>
          </cell>
          <cell r="DC92">
            <v>745892.8283783776</v>
          </cell>
          <cell r="DD92">
            <v>1027589.1022522522</v>
          </cell>
          <cell r="DE92">
            <v>1087048.4022522527</v>
          </cell>
          <cell r="DF92">
            <v>1616823.0108108108</v>
          </cell>
          <cell r="DG92">
            <v>986459.40315315314</v>
          </cell>
          <cell r="DH92">
            <v>940918.22108108073</v>
          </cell>
          <cell r="DI92">
            <v>843386.70414414373</v>
          </cell>
          <cell r="DJ92">
            <v>914868.82693693659</v>
          </cell>
          <cell r="DK92">
            <v>1018516.0985585585</v>
          </cell>
          <cell r="DL92">
            <v>824040.55630630604</v>
          </cell>
          <cell r="DM92">
            <v>919337.30198198161</v>
          </cell>
          <cell r="DN92">
            <v>811463.34414414363</v>
          </cell>
          <cell r="DO92">
            <v>861946.80432432413</v>
          </cell>
          <cell r="DP92">
            <v>717098.87225225184</v>
          </cell>
          <cell r="DQ92">
            <v>1083759.6828828822</v>
          </cell>
          <cell r="DR92">
            <v>615353.85945945932</v>
          </cell>
          <cell r="DS92">
            <v>790592.50270270242</v>
          </cell>
          <cell r="DT92">
            <v>811013.31189189211</v>
          </cell>
          <cell r="DU92">
            <v>849005.83603603521</v>
          </cell>
          <cell r="DV92">
            <v>1228822.0376576583</v>
          </cell>
          <cell r="DW92">
            <v>1037593.3245045048</v>
          </cell>
          <cell r="DX92">
            <v>1132406.6071171171</v>
          </cell>
          <cell r="DY92">
            <v>1252462.0126126118</v>
          </cell>
          <cell r="DZ92">
            <v>1205964.1126126135</v>
          </cell>
          <cell r="EA92">
            <v>1463281.8970270269</v>
          </cell>
          <cell r="EB92">
            <v>939445.10954954848</v>
          </cell>
          <cell r="EC92">
            <v>879024.652162162</v>
          </cell>
          <cell r="ED92">
            <v>937345.94495495479</v>
          </cell>
          <cell r="EE92">
            <v>806264.31333333242</v>
          </cell>
          <cell r="EF92">
            <v>948643.91144144104</v>
          </cell>
          <cell r="EG92">
            <v>982041.79945945856</v>
          </cell>
          <cell r="EH92">
            <v>1062017.6874774769</v>
          </cell>
          <cell r="EI92">
            <v>1177037.32</v>
          </cell>
          <cell r="EJ92">
            <v>1018155.0056756759</v>
          </cell>
          <cell r="EK92">
            <v>1235415.4518918924</v>
          </cell>
          <cell r="EL92">
            <v>1289878.8176576586</v>
          </cell>
          <cell r="EM92">
            <v>1167710.3829729727</v>
          </cell>
          <cell r="EN92">
            <v>659406.70765765745</v>
          </cell>
          <cell r="EO92">
            <v>1092226.2707207215</v>
          </cell>
          <cell r="EP92">
            <v>1104826.3399099093</v>
          </cell>
          <cell r="EQ92">
            <v>1071700.6180180178</v>
          </cell>
        </row>
        <row r="93">
          <cell r="V93" t="str">
            <v>Wk End Stock</v>
          </cell>
          <cell r="CB93">
            <v>1595203.8183760687</v>
          </cell>
          <cell r="CD93">
            <v>1584709.3132478618</v>
          </cell>
          <cell r="CE93">
            <v>1539195.3345299128</v>
          </cell>
          <cell r="CF93">
            <v>1500384.845213674</v>
          </cell>
          <cell r="CG93">
            <v>1415710.5914529914</v>
          </cell>
          <cell r="CH93">
            <v>1326253.0094017091</v>
          </cell>
          <cell r="CI93">
            <v>734887.1610298506</v>
          </cell>
          <cell r="CJ93">
            <v>1565451.05</v>
          </cell>
          <cell r="CK93">
            <v>1386727.8482905992</v>
          </cell>
          <cell r="CL93">
            <v>1308736.1425641032</v>
          </cell>
          <cell r="CM93">
            <v>1220281.8846153843</v>
          </cell>
          <cell r="CN93">
            <v>1230184.166666666</v>
          </cell>
          <cell r="CO93">
            <v>1704725.8098290598</v>
          </cell>
          <cell r="CP93">
            <v>1764757.2008547017</v>
          </cell>
          <cell r="CQ93">
            <v>1918452.7820512832</v>
          </cell>
          <cell r="CR93">
            <v>1863036.867521367</v>
          </cell>
          <cell r="CS93">
            <v>0</v>
          </cell>
          <cell r="CT93">
            <v>2126736.2427927926</v>
          </cell>
          <cell r="CU93">
            <v>2051648.8018018014</v>
          </cell>
          <cell r="CV93">
            <v>1868707.3310810803</v>
          </cell>
          <cell r="CW93">
            <v>1971760.2995495484</v>
          </cell>
          <cell r="CX93">
            <v>1854044.0900900881</v>
          </cell>
          <cell r="CY93">
            <v>1708639.306306306</v>
          </cell>
          <cell r="CZ93">
            <v>1634606.9801801811</v>
          </cell>
          <cell r="DA93">
            <v>1802266.1576576573</v>
          </cell>
          <cell r="DB93">
            <v>1793384.3707207199</v>
          </cell>
          <cell r="DC93">
            <v>1565820.4792792783</v>
          </cell>
          <cell r="DD93">
            <v>1888685.1878378375</v>
          </cell>
          <cell r="DE93">
            <v>1643370.3013513514</v>
          </cell>
          <cell r="DF93">
            <v>1806199.533783782</v>
          </cell>
          <cell r="DG93">
            <v>2270011.5540540549</v>
          </cell>
          <cell r="DH93">
            <v>2098930.9996396392</v>
          </cell>
          <cell r="DI93">
            <v>2119543.0882882872</v>
          </cell>
          <cell r="DJ93">
            <v>1971060.8739639639</v>
          </cell>
          <cell r="DK93">
            <v>1794055.2078378368</v>
          </cell>
          <cell r="DL93">
            <v>1686357.4623423417</v>
          </cell>
          <cell r="DM93">
            <v>2084237.1243243229</v>
          </cell>
          <cell r="DN93">
            <v>2044082.3657657641</v>
          </cell>
          <cell r="DO93">
            <v>1774805.8407207218</v>
          </cell>
          <cell r="DP93">
            <v>1539042.806306307</v>
          </cell>
          <cell r="DQ93">
            <v>1743877.8441441441</v>
          </cell>
          <cell r="DR93">
            <v>2004807.6153153137</v>
          </cell>
          <cell r="DS93">
            <v>1568376.8963963958</v>
          </cell>
          <cell r="DT93">
            <v>1372949.0529729726</v>
          </cell>
          <cell r="DU93">
            <v>2313143.0637837849</v>
          </cell>
          <cell r="DV93">
            <v>2126554.2513513514</v>
          </cell>
          <cell r="DW93">
            <v>2074162.1700900882</v>
          </cell>
          <cell r="DX93">
            <v>2499489.7972072056</v>
          </cell>
          <cell r="DY93">
            <v>2305921.1990090096</v>
          </cell>
          <cell r="DZ93">
            <v>2076657.2035135131</v>
          </cell>
          <cell r="EA93">
            <v>2055924.4506306315</v>
          </cell>
          <cell r="EB93">
            <v>2051103.6744144149</v>
          </cell>
          <cell r="EC93">
            <v>2017574.1844144145</v>
          </cell>
          <cell r="ED93">
            <v>2312860.455675676</v>
          </cell>
          <cell r="EE93">
            <v>2330777.9261261243</v>
          </cell>
          <cell r="EF93">
            <v>2323452.7894594581</v>
          </cell>
          <cell r="EG93">
            <v>2338351.1701801801</v>
          </cell>
          <cell r="EH93">
            <v>2243928.2394594587</v>
          </cell>
          <cell r="EI93">
            <v>2490373.1807207209</v>
          </cell>
          <cell r="EJ93">
            <v>2313515.7516216221</v>
          </cell>
          <cell r="EK93">
            <v>2373268.105135134</v>
          </cell>
          <cell r="EL93">
            <v>1888968.9136036043</v>
          </cell>
          <cell r="EM93">
            <v>1749698.8909909907</v>
          </cell>
          <cell r="EN93">
            <v>1724548.5797297291</v>
          </cell>
          <cell r="EO93">
            <v>1841214.9828828829</v>
          </cell>
          <cell r="EP93">
            <v>1660873.5618918908</v>
          </cell>
          <cell r="EQ93">
            <v>1886306.4010810808</v>
          </cell>
        </row>
        <row r="94">
          <cell r="V94" t="str">
            <v>Pri Sales</v>
          </cell>
          <cell r="CB94">
            <v>105799.3846153846</v>
          </cell>
          <cell r="CD94">
            <v>158715.58974358981</v>
          </cell>
          <cell r="CE94">
            <v>110563.28205128206</v>
          </cell>
          <cell r="CF94">
            <v>101180.10256410256</v>
          </cell>
          <cell r="CG94">
            <v>98274.974358974374</v>
          </cell>
          <cell r="CH94">
            <v>100691.48717948716</v>
          </cell>
          <cell r="CI94">
            <v>96342.316258117222</v>
          </cell>
          <cell r="CJ94">
            <v>180278.87179487172</v>
          </cell>
          <cell r="CK94">
            <v>69206.358974359013</v>
          </cell>
          <cell r="CL94">
            <v>79387.487179487143</v>
          </cell>
          <cell r="CM94">
            <v>129436.30769230773</v>
          </cell>
          <cell r="CN94">
            <v>127018.05128205128</v>
          </cell>
          <cell r="CO94">
            <v>162781.53846153844</v>
          </cell>
          <cell r="CP94">
            <v>250972.92307692318</v>
          </cell>
          <cell r="CQ94">
            <v>273185.02564102557</v>
          </cell>
          <cell r="CR94">
            <v>209131.79487179493</v>
          </cell>
          <cell r="CS94">
            <v>0</v>
          </cell>
          <cell r="CT94">
            <v>225209.40540540538</v>
          </cell>
          <cell r="CU94">
            <v>87095.135135135104</v>
          </cell>
          <cell r="CV94">
            <v>226144</v>
          </cell>
          <cell r="CW94">
            <v>129435.78378378379</v>
          </cell>
          <cell r="CX94">
            <v>44918.702702702692</v>
          </cell>
          <cell r="CY94">
            <v>50960</v>
          </cell>
          <cell r="CZ94">
            <v>93443.351351351361</v>
          </cell>
          <cell r="DA94">
            <v>169777.72972972965</v>
          </cell>
          <cell r="DB94">
            <v>147268.64864864861</v>
          </cell>
          <cell r="DC94">
            <v>63076.108108108128</v>
          </cell>
          <cell r="DD94">
            <v>120840.10810810814</v>
          </cell>
          <cell r="DE94">
            <v>152034.16216216213</v>
          </cell>
          <cell r="DF94">
            <v>245299.45945945941</v>
          </cell>
          <cell r="DG94">
            <v>176650.81081081077</v>
          </cell>
          <cell r="DH94">
            <v>129328</v>
          </cell>
          <cell r="DI94">
            <v>164272.21621621607</v>
          </cell>
          <cell r="DJ94">
            <v>102054.5945945946</v>
          </cell>
          <cell r="DK94">
            <v>156151.13513513518</v>
          </cell>
          <cell r="DL94">
            <v>101763.45945945948</v>
          </cell>
          <cell r="DM94">
            <v>155139.13513513521</v>
          </cell>
          <cell r="DN94">
            <v>120628.97297297299</v>
          </cell>
          <cell r="DO94">
            <v>90349.513513513521</v>
          </cell>
          <cell r="DP94">
            <v>72931.891891891908</v>
          </cell>
          <cell r="DQ94">
            <v>140667.78378378379</v>
          </cell>
          <cell r="DR94">
            <v>157140</v>
          </cell>
          <cell r="DS94">
            <v>69003.351351351361</v>
          </cell>
          <cell r="DT94">
            <v>197632.86486486482</v>
          </cell>
          <cell r="DU94">
            <v>157401.77297297295</v>
          </cell>
          <cell r="DV94">
            <v>174520.47567567573</v>
          </cell>
          <cell r="DW94">
            <v>154094.09729729724</v>
          </cell>
          <cell r="DX94">
            <v>103897.08108108111</v>
          </cell>
          <cell r="DY94">
            <v>145825.40540540533</v>
          </cell>
          <cell r="DZ94">
            <v>79232.756756756731</v>
          </cell>
          <cell r="EA94">
            <v>230682.16216216216</v>
          </cell>
          <cell r="EB94">
            <v>96324.540540540547</v>
          </cell>
          <cell r="EC94">
            <v>119872.64864864864</v>
          </cell>
          <cell r="ED94">
            <v>141537.08108108112</v>
          </cell>
          <cell r="EE94">
            <v>114320.86486486484</v>
          </cell>
          <cell r="EF94">
            <v>115140.10810810812</v>
          </cell>
          <cell r="EG94">
            <v>109869.08108108105</v>
          </cell>
          <cell r="EH94">
            <v>70577.189189189201</v>
          </cell>
          <cell r="EI94">
            <v>86091.67567567568</v>
          </cell>
          <cell r="EJ94">
            <v>100292.21621621626</v>
          </cell>
          <cell r="EK94">
            <v>127285.94594594592</v>
          </cell>
          <cell r="EL94">
            <v>104972.81081081078</v>
          </cell>
          <cell r="EM94">
            <v>112930.37837837836</v>
          </cell>
          <cell r="EN94">
            <v>104452.2162162162</v>
          </cell>
          <cell r="EO94">
            <v>211445.18918918917</v>
          </cell>
          <cell r="EP94">
            <v>119601.62162162161</v>
          </cell>
          <cell r="EQ94">
            <v>166349.83783783784</v>
          </cell>
        </row>
        <row r="95">
          <cell r="V95" t="str">
            <v>Sec Sales</v>
          </cell>
          <cell r="CB95">
            <v>130483.34358974363</v>
          </cell>
          <cell r="CD95">
            <v>123280.88205128202</v>
          </cell>
          <cell r="CE95">
            <v>131737.62666666665</v>
          </cell>
          <cell r="CF95">
            <v>109622.50461538462</v>
          </cell>
          <cell r="CG95">
            <v>96869.653333333365</v>
          </cell>
          <cell r="CH95">
            <v>84012.707692307697</v>
          </cell>
          <cell r="CI95">
            <v>95583.983593391575</v>
          </cell>
          <cell r="CJ95">
            <v>127401.64102564103</v>
          </cell>
          <cell r="CK95">
            <v>118459.28205128213</v>
          </cell>
          <cell r="CL95">
            <v>99736.307692307659</v>
          </cell>
          <cell r="CM95">
            <v>114926.85128205131</v>
          </cell>
          <cell r="CN95">
            <v>142912.99487179497</v>
          </cell>
          <cell r="CO95">
            <v>145390.79999999999</v>
          </cell>
          <cell r="CP95">
            <v>182592.73846153842</v>
          </cell>
          <cell r="CQ95">
            <v>270346.18461538461</v>
          </cell>
          <cell r="CR95">
            <v>208761.58974358984</v>
          </cell>
          <cell r="CS95">
            <v>0</v>
          </cell>
          <cell r="CT95">
            <v>209564.64864864852</v>
          </cell>
          <cell r="CU95">
            <v>104535.93513513522</v>
          </cell>
          <cell r="CV95">
            <v>180289.68648648632</v>
          </cell>
          <cell r="CW95">
            <v>129056.48648648648</v>
          </cell>
          <cell r="CX95">
            <v>112990.76972972976</v>
          </cell>
          <cell r="CY95">
            <v>93797.046486486535</v>
          </cell>
          <cell r="CZ95">
            <v>118011.02594594602</v>
          </cell>
          <cell r="DA95">
            <v>122381.37405405402</v>
          </cell>
          <cell r="DB95">
            <v>170729.30054054054</v>
          </cell>
          <cell r="DC95">
            <v>114509.83459459462</v>
          </cell>
          <cell r="DD95">
            <v>97347.631351351418</v>
          </cell>
          <cell r="DE95">
            <v>157769.76108108094</v>
          </cell>
          <cell r="DF95">
            <v>243320.7902702702</v>
          </cell>
          <cell r="DG95">
            <v>131611.34054054055</v>
          </cell>
          <cell r="DH95">
            <v>163076.02702702701</v>
          </cell>
          <cell r="DI95">
            <v>136011.17297297294</v>
          </cell>
          <cell r="DJ95">
            <v>117610.24108108107</v>
          </cell>
          <cell r="DK95">
            <v>127854.87783783783</v>
          </cell>
          <cell r="DL95">
            <v>125608.91891891893</v>
          </cell>
          <cell r="DM95">
            <v>133131.51135135136</v>
          </cell>
          <cell r="DN95">
            <v>154798.04432432429</v>
          </cell>
          <cell r="DO95">
            <v>112172.14702702701</v>
          </cell>
          <cell r="DP95">
            <v>86023.097297297325</v>
          </cell>
          <cell r="DQ95">
            <v>110378.66486486493</v>
          </cell>
          <cell r="DR95">
            <v>135550.49189189196</v>
          </cell>
          <cell r="DS95">
            <v>141645.25945945943</v>
          </cell>
          <cell r="DT95">
            <v>143728.94270270268</v>
          </cell>
          <cell r="DU95">
            <v>162386.70702702698</v>
          </cell>
          <cell r="DV95">
            <v>142776.89621621624</v>
          </cell>
          <cell r="DW95">
            <v>152188.22162162166</v>
          </cell>
          <cell r="DX95">
            <v>117132.13513513521</v>
          </cell>
          <cell r="DY95">
            <v>125362.91891891893</v>
          </cell>
          <cell r="DZ95">
            <v>130181.86486486493</v>
          </cell>
          <cell r="EA95">
            <v>220193.62162162154</v>
          </cell>
          <cell r="EB95">
            <v>128243.78270270271</v>
          </cell>
          <cell r="EC95">
            <v>111332.09837837837</v>
          </cell>
          <cell r="ED95">
            <v>117053.53513513514</v>
          </cell>
          <cell r="EE95">
            <v>92795.691891891925</v>
          </cell>
          <cell r="EF95">
            <v>119724.83243243248</v>
          </cell>
          <cell r="EG95">
            <v>120034.79459459464</v>
          </cell>
          <cell r="EH95">
            <v>118733.4691891892</v>
          </cell>
          <cell r="EI95">
            <v>121011.09837837845</v>
          </cell>
          <cell r="EJ95">
            <v>87694.210810810851</v>
          </cell>
          <cell r="EK95">
            <v>123013.48648648651</v>
          </cell>
          <cell r="EL95">
            <v>117450.71351351356</v>
          </cell>
          <cell r="EM95">
            <v>116968.13513513507</v>
          </cell>
          <cell r="EN95">
            <v>82148.259459459528</v>
          </cell>
          <cell r="EO95">
            <v>140603.7945945946</v>
          </cell>
          <cell r="EP95">
            <v>142009.56756756754</v>
          </cell>
          <cell r="EQ95">
            <v>138238.98918918925</v>
          </cell>
        </row>
        <row r="96">
          <cell r="V96" t="str">
            <v>Wk End Stock</v>
          </cell>
          <cell r="CB96">
            <v>194338.31794871803</v>
          </cell>
          <cell r="CD96">
            <v>229773.02564102577</v>
          </cell>
          <cell r="CE96">
            <v>208700.83487179514</v>
          </cell>
          <cell r="CF96">
            <v>200258.43282051291</v>
          </cell>
          <cell r="CG96">
            <v>201663.75384615394</v>
          </cell>
          <cell r="CH96">
            <v>218342.53333333335</v>
          </cell>
          <cell r="CI96">
            <v>342604.39207036392</v>
          </cell>
          <cell r="CJ96">
            <v>263107.38461538492</v>
          </cell>
          <cell r="CK96">
            <v>213854.46153846165</v>
          </cell>
          <cell r="CL96">
            <v>193505.64102564112</v>
          </cell>
          <cell r="CM96">
            <v>208015.09743589751</v>
          </cell>
          <cell r="CN96">
            <v>192120.15384615381</v>
          </cell>
          <cell r="CO96">
            <v>226001.86666666673</v>
          </cell>
          <cell r="CP96">
            <v>283363.97948717949</v>
          </cell>
          <cell r="CQ96">
            <v>294556.76923076919</v>
          </cell>
          <cell r="CR96">
            <v>294926.97435897478</v>
          </cell>
          <cell r="CS96">
            <v>0</v>
          </cell>
          <cell r="CT96">
            <v>326513.72972972994</v>
          </cell>
          <cell r="CU96">
            <v>308780.38918918936</v>
          </cell>
          <cell r="CV96">
            <v>354634.70270270278</v>
          </cell>
          <cell r="CW96">
            <v>354521.56756756757</v>
          </cell>
          <cell r="CX96">
            <v>286449.50054054067</v>
          </cell>
          <cell r="CY96">
            <v>243612.45405405411</v>
          </cell>
          <cell r="CZ96">
            <v>216072.94162162149</v>
          </cell>
          <cell r="DA96">
            <v>263469.29729729739</v>
          </cell>
          <cell r="DB96">
            <v>240008.64540540543</v>
          </cell>
          <cell r="DC96">
            <v>188574.91891891882</v>
          </cell>
          <cell r="DD96">
            <v>212067.39567567577</v>
          </cell>
          <cell r="DE96">
            <v>204563.70918918913</v>
          </cell>
          <cell r="DF96">
            <v>206542.3783783784</v>
          </cell>
          <cell r="DG96">
            <v>251581.84864864877</v>
          </cell>
          <cell r="DH96">
            <v>217833.82162162164</v>
          </cell>
          <cell r="DI96">
            <v>238626.54054054053</v>
          </cell>
          <cell r="DJ96">
            <v>229061.16432432435</v>
          </cell>
          <cell r="DK96">
            <v>257357.42162162164</v>
          </cell>
          <cell r="DL96">
            <v>233588.93513513511</v>
          </cell>
          <cell r="DM96">
            <v>255596.55891891904</v>
          </cell>
          <cell r="DN96">
            <v>221427.48756756764</v>
          </cell>
          <cell r="DO96">
            <v>199604.85405405407</v>
          </cell>
          <cell r="DP96">
            <v>186513.6486486487</v>
          </cell>
          <cell r="DQ96">
            <v>216802.76756756744</v>
          </cell>
          <cell r="DR96">
            <v>238699.30270270267</v>
          </cell>
          <cell r="DS96">
            <v>166057.3945945946</v>
          </cell>
          <cell r="DT96">
            <v>219961.31675675671</v>
          </cell>
          <cell r="DU96">
            <v>214976.38270270269</v>
          </cell>
          <cell r="DV96">
            <v>246719.96216216212</v>
          </cell>
          <cell r="DW96">
            <v>248625.83783783778</v>
          </cell>
          <cell r="DX96">
            <v>235390.7837837837</v>
          </cell>
          <cell r="DY96">
            <v>255853.27027027006</v>
          </cell>
          <cell r="DZ96">
            <v>204904.16216216231</v>
          </cell>
          <cell r="EA96">
            <v>215392.70270270263</v>
          </cell>
          <cell r="EB96">
            <v>183473.46054054055</v>
          </cell>
          <cell r="EC96">
            <v>192014.01081081096</v>
          </cell>
          <cell r="ED96">
            <v>216497.55675675676</v>
          </cell>
          <cell r="EE96">
            <v>238022.72972972962</v>
          </cell>
          <cell r="EF96">
            <v>233438.0054054053</v>
          </cell>
          <cell r="EG96">
            <v>223272.29189189197</v>
          </cell>
          <cell r="EH96">
            <v>175116.01189189195</v>
          </cell>
          <cell r="EI96">
            <v>140196.5891891892</v>
          </cell>
          <cell r="EJ96">
            <v>152794.59459459462</v>
          </cell>
          <cell r="EK96">
            <v>162594.56756756757</v>
          </cell>
          <cell r="EL96">
            <v>143185.09729729735</v>
          </cell>
          <cell r="EM96">
            <v>142288.85405405401</v>
          </cell>
          <cell r="EN96">
            <v>166913.3513513513</v>
          </cell>
          <cell r="EO96">
            <v>248246.24864864865</v>
          </cell>
          <cell r="EP96">
            <v>241451.16756756749</v>
          </cell>
          <cell r="EQ96">
            <v>249756.07027027014</v>
          </cell>
        </row>
        <row r="100">
          <cell r="V100" t="str">
            <v>Pri Sales</v>
          </cell>
          <cell r="CB100">
            <v>384022.88150819222</v>
          </cell>
          <cell r="CD100">
            <v>332739.00860200881</v>
          </cell>
          <cell r="CE100">
            <v>393929.9744591529</v>
          </cell>
          <cell r="CF100">
            <v>266505.4274107588</v>
          </cell>
          <cell r="CG100">
            <v>354037.98302131449</v>
          </cell>
          <cell r="CH100">
            <v>307943.38886587165</v>
          </cell>
          <cell r="CI100">
            <v>325658.32480316132</v>
          </cell>
          <cell r="CJ100">
            <v>297439.5641701917</v>
          </cell>
          <cell r="CK100">
            <v>275028.30591055565</v>
          </cell>
          <cell r="CL100">
            <v>204302.78638820452</v>
          </cell>
          <cell r="CM100">
            <v>248561.97439601526</v>
          </cell>
          <cell r="CN100">
            <v>334087.81204466388</v>
          </cell>
          <cell r="CO100">
            <v>294521.40959831676</v>
          </cell>
          <cell r="CP100">
            <v>600747.47330209438</v>
          </cell>
          <cell r="CQ100">
            <v>567439.96159934683</v>
          </cell>
          <cell r="CR100">
            <v>469050.8373298439</v>
          </cell>
          <cell r="CS100">
            <v>0</v>
          </cell>
          <cell r="CT100">
            <v>770022.621803822</v>
          </cell>
          <cell r="CU100">
            <v>455951.81998101983</v>
          </cell>
          <cell r="CV100">
            <v>312565.54670332035</v>
          </cell>
          <cell r="CW100">
            <v>490716.72865802527</v>
          </cell>
          <cell r="CX100">
            <v>328470.69377680816</v>
          </cell>
          <cell r="CY100">
            <v>496325.24877121666</v>
          </cell>
          <cell r="CZ100">
            <v>437748.09496493492</v>
          </cell>
          <cell r="DA100">
            <v>531801.51137099171</v>
          </cell>
          <cell r="DB100">
            <v>356830.43766046956</v>
          </cell>
          <cell r="DC100">
            <v>566043.15229442553</v>
          </cell>
          <cell r="DD100">
            <v>623916.70091207523</v>
          </cell>
          <cell r="DE100">
            <v>318570.53004008374</v>
          </cell>
          <cell r="DF100">
            <v>913342.64604349574</v>
          </cell>
          <cell r="DG100">
            <v>578536.73671572714</v>
          </cell>
          <cell r="DH100">
            <v>505856.08116597024</v>
          </cell>
          <cell r="DI100">
            <v>599158.21742604964</v>
          </cell>
          <cell r="DJ100">
            <v>358573.09972560813</v>
          </cell>
          <cell r="DK100">
            <v>484660.04517873778</v>
          </cell>
          <cell r="DL100">
            <v>337673.41695595859</v>
          </cell>
          <cell r="DM100">
            <v>460543.30466399534</v>
          </cell>
          <cell r="DN100">
            <v>463450.1599288357</v>
          </cell>
          <cell r="DO100">
            <v>548030.64905212366</v>
          </cell>
          <cell r="DP100">
            <v>352330.68625895056</v>
          </cell>
          <cell r="DQ100">
            <v>439011.28049118369</v>
          </cell>
          <cell r="DR100">
            <v>490804.00373451895</v>
          </cell>
          <cell r="DS100">
            <v>226677.35100525766</v>
          </cell>
          <cell r="DT100">
            <v>255903.63947309987</v>
          </cell>
          <cell r="DU100">
            <v>229357.42078443494</v>
          </cell>
          <cell r="DV100">
            <v>441452.04360062641</v>
          </cell>
          <cell r="DW100">
            <v>354253.22709056211</v>
          </cell>
          <cell r="DX100">
            <v>387802.63066494104</v>
          </cell>
          <cell r="DY100">
            <v>546719.63818930555</v>
          </cell>
          <cell r="DZ100">
            <v>462645.0989739683</v>
          </cell>
          <cell r="EA100">
            <v>662101.59263399243</v>
          </cell>
          <cell r="EB100">
            <v>546820.40278280177</v>
          </cell>
          <cell r="EC100">
            <v>384957.72230829712</v>
          </cell>
          <cell r="ED100">
            <v>462694.39573644876</v>
          </cell>
          <cell r="EE100">
            <v>369336.5195050214</v>
          </cell>
          <cell r="EF100">
            <v>352613.64372823859</v>
          </cell>
          <cell r="EG100">
            <v>358628.36847899342</v>
          </cell>
          <cell r="EH100">
            <v>247230.75565636161</v>
          </cell>
          <cell r="EI100">
            <v>364778.83731603518</v>
          </cell>
          <cell r="EJ100">
            <v>359591.37956839509</v>
          </cell>
          <cell r="EK100">
            <v>420971.14398085792</v>
          </cell>
          <cell r="EL100">
            <v>327853.51874480426</v>
          </cell>
          <cell r="EM100">
            <v>316680.78383258742</v>
          </cell>
          <cell r="EN100">
            <v>306620.81990352576</v>
          </cell>
          <cell r="EO100">
            <v>564221.67579487537</v>
          </cell>
          <cell r="EP100">
            <v>400922.4866216582</v>
          </cell>
          <cell r="EQ100">
            <v>653650.11259602546</v>
          </cell>
        </row>
        <row r="101">
          <cell r="V101" t="str">
            <v>Sec Sales</v>
          </cell>
          <cell r="CB101">
            <v>512798.82309036021</v>
          </cell>
          <cell r="CD101">
            <v>280700.81412976055</v>
          </cell>
          <cell r="CE101">
            <v>454173.86513171147</v>
          </cell>
          <cell r="CF101">
            <v>262683.78788070625</v>
          </cell>
          <cell r="CG101">
            <v>361397.70720126748</v>
          </cell>
          <cell r="CH101">
            <v>307305.42211418739</v>
          </cell>
          <cell r="CI101">
            <v>382370.33983691718</v>
          </cell>
          <cell r="CJ101">
            <v>307057.95641698799</v>
          </cell>
          <cell r="CK101">
            <v>328961.42536668933</v>
          </cell>
          <cell r="CL101">
            <v>253176.88746186916</v>
          </cell>
          <cell r="CM101">
            <v>281598.48357955809</v>
          </cell>
          <cell r="CN101">
            <v>314832.74683626048</v>
          </cell>
          <cell r="CO101">
            <v>293367.77412455529</v>
          </cell>
          <cell r="CP101">
            <v>417421.69933045591</v>
          </cell>
          <cell r="CQ101">
            <v>582127.79851074086</v>
          </cell>
          <cell r="CR101">
            <v>454771.07617304515</v>
          </cell>
          <cell r="CS101">
            <v>0</v>
          </cell>
          <cell r="CT101">
            <v>690348.4902624411</v>
          </cell>
          <cell r="CU101">
            <v>339194.69874013314</v>
          </cell>
          <cell r="CV101">
            <v>402992.85660172126</v>
          </cell>
          <cell r="CW101">
            <v>432472.97375534085</v>
          </cell>
          <cell r="CX101">
            <v>332708.89805823076</v>
          </cell>
          <cell r="CY101">
            <v>484300.47703860083</v>
          </cell>
          <cell r="CZ101">
            <v>542414.34503791668</v>
          </cell>
          <cell r="DA101">
            <v>426138.17267442652</v>
          </cell>
          <cell r="DB101">
            <v>497960.1068767535</v>
          </cell>
          <cell r="DC101">
            <v>554074.44629625243</v>
          </cell>
          <cell r="DD101">
            <v>606969.80651711521</v>
          </cell>
          <cell r="DE101">
            <v>479408.58559113712</v>
          </cell>
          <cell r="DF101">
            <v>887901.16536529781</v>
          </cell>
          <cell r="DG101">
            <v>493927.07553588034</v>
          </cell>
          <cell r="DH101">
            <v>402255.96620843199</v>
          </cell>
          <cell r="DI101">
            <v>488066.07030096417</v>
          </cell>
          <cell r="DJ101">
            <v>445588.89377127995</v>
          </cell>
          <cell r="DK101">
            <v>263410.40959068033</v>
          </cell>
          <cell r="DL101">
            <v>470006.02899293142</v>
          </cell>
          <cell r="DM101">
            <v>450866.91703621938</v>
          </cell>
          <cell r="DN101">
            <v>416134.41011723742</v>
          </cell>
          <cell r="DO101">
            <v>673026.49330323434</v>
          </cell>
          <cell r="DP101">
            <v>418761.83206596988</v>
          </cell>
          <cell r="DQ101">
            <v>327908.27904880844</v>
          </cell>
          <cell r="DR101">
            <v>342830.64557101426</v>
          </cell>
          <cell r="DS101">
            <v>383789.19078666222</v>
          </cell>
          <cell r="DT101">
            <v>334010.2330717041</v>
          </cell>
          <cell r="DU101">
            <v>266498.13840936328</v>
          </cell>
          <cell r="DV101">
            <v>413715.53392180207</v>
          </cell>
          <cell r="DW101">
            <v>384547.13024718151</v>
          </cell>
          <cell r="DX101">
            <v>471548.00306635891</v>
          </cell>
          <cell r="DY101">
            <v>503522.34517810983</v>
          </cell>
          <cell r="DZ101">
            <v>456449.18752672616</v>
          </cell>
          <cell r="EA101">
            <v>652268.74468260107</v>
          </cell>
          <cell r="EB101">
            <v>510576.19470406504</v>
          </cell>
          <cell r="EC101">
            <v>353020.48830456333</v>
          </cell>
          <cell r="ED101">
            <v>619514.83527187514</v>
          </cell>
          <cell r="EE101">
            <v>392319.6664084894</v>
          </cell>
          <cell r="EF101">
            <v>376000.63040542242</v>
          </cell>
          <cell r="EG101">
            <v>429303.29989237437</v>
          </cell>
          <cell r="EH101">
            <v>276000.21811010659</v>
          </cell>
          <cell r="EI101">
            <v>404300.47061278502</v>
          </cell>
          <cell r="EJ101">
            <v>327568.90856433299</v>
          </cell>
          <cell r="EK101">
            <v>434776.71163377253</v>
          </cell>
          <cell r="EL101">
            <v>386775.25218658795</v>
          </cell>
          <cell r="EM101">
            <v>381922.19496828777</v>
          </cell>
          <cell r="EN101">
            <v>251528.88979631089</v>
          </cell>
          <cell r="EO101">
            <v>417664.73116375151</v>
          </cell>
          <cell r="EP101">
            <v>480585.98683058994</v>
          </cell>
          <cell r="EQ101">
            <v>527600.61768920976</v>
          </cell>
        </row>
        <row r="102">
          <cell r="V102" t="str">
            <v>Wk End Stock</v>
          </cell>
          <cell r="CB102">
            <v>707606.40582597256</v>
          </cell>
          <cell r="CD102">
            <v>759644.60029822169</v>
          </cell>
          <cell r="CE102">
            <v>699986.3079162616</v>
          </cell>
          <cell r="CF102">
            <v>703807.9474463131</v>
          </cell>
          <cell r="CG102">
            <v>696338.68480482278</v>
          </cell>
          <cell r="CH102">
            <v>696976.6515565071</v>
          </cell>
          <cell r="CI102">
            <v>898185.36318362749</v>
          </cell>
          <cell r="CJ102">
            <v>758812.36184417235</v>
          </cell>
          <cell r="CK102">
            <v>704879.24238803983</v>
          </cell>
          <cell r="CL102">
            <v>656005.14131437591</v>
          </cell>
          <cell r="CM102">
            <v>622968.63213083299</v>
          </cell>
          <cell r="CN102">
            <v>642223.69733923685</v>
          </cell>
          <cell r="CO102">
            <v>652834.70888221671</v>
          </cell>
          <cell r="CP102">
            <v>829035.72216925316</v>
          </cell>
          <cell r="CQ102">
            <v>868374.87674003607</v>
          </cell>
          <cell r="CR102">
            <v>882654.63789683511</v>
          </cell>
          <cell r="CS102">
            <v>0</v>
          </cell>
          <cell r="CT102">
            <v>1010039.8309461508</v>
          </cell>
          <cell r="CU102">
            <v>1126796.9521870371</v>
          </cell>
          <cell r="CV102">
            <v>1036369.6422886363</v>
          </cell>
          <cell r="CW102">
            <v>1093000.7845784121</v>
          </cell>
          <cell r="CX102">
            <v>1088762.5802969902</v>
          </cell>
          <cell r="CY102">
            <v>1100787.3520296069</v>
          </cell>
          <cell r="CZ102">
            <v>989988.65150617226</v>
          </cell>
          <cell r="DA102">
            <v>1095651.9902027391</v>
          </cell>
          <cell r="DB102">
            <v>954522.32098645193</v>
          </cell>
          <cell r="DC102">
            <v>966491.02698462619</v>
          </cell>
          <cell r="DD102">
            <v>983437.92137958598</v>
          </cell>
          <cell r="DE102">
            <v>815729.46573895938</v>
          </cell>
          <cell r="DF102">
            <v>841170.94641715591</v>
          </cell>
          <cell r="DG102">
            <v>925780.60759700323</v>
          </cell>
          <cell r="DH102">
            <v>1029380.7225545414</v>
          </cell>
          <cell r="DI102">
            <v>1140472.8696796277</v>
          </cell>
          <cell r="DJ102">
            <v>1053457.0756339559</v>
          </cell>
          <cell r="DK102">
            <v>1274706.7112220114</v>
          </cell>
          <cell r="DL102">
            <v>1142374.0991850398</v>
          </cell>
          <cell r="DM102">
            <v>1152050.4868128153</v>
          </cell>
          <cell r="DN102">
            <v>1199366.2366244129</v>
          </cell>
          <cell r="DO102">
            <v>1074370.3923733018</v>
          </cell>
          <cell r="DP102">
            <v>1007939.2465662835</v>
          </cell>
          <cell r="DQ102">
            <v>1119042.2480086563</v>
          </cell>
          <cell r="DR102">
            <v>1270045.3809472329</v>
          </cell>
          <cell r="DS102">
            <v>1112933.5411658273</v>
          </cell>
          <cell r="DT102">
            <v>1034826.9475672228</v>
          </cell>
          <cell r="DU102">
            <v>997686.229942295</v>
          </cell>
          <cell r="DV102">
            <v>1025422.7396211193</v>
          </cell>
          <cell r="DW102">
            <v>995128.83646449947</v>
          </cell>
          <cell r="DX102">
            <v>911383.46406308212</v>
          </cell>
          <cell r="DY102">
            <v>954580.75707427808</v>
          </cell>
          <cell r="DZ102">
            <v>960776.66852151975</v>
          </cell>
          <cell r="EA102">
            <v>970609.51647291193</v>
          </cell>
          <cell r="EB102">
            <v>1006853.7245516476</v>
          </cell>
          <cell r="EC102">
            <v>1038790.9585553807</v>
          </cell>
          <cell r="ED102">
            <v>881970.51901995426</v>
          </cell>
          <cell r="EE102">
            <v>858987.37211648677</v>
          </cell>
          <cell r="EF102">
            <v>835600.38543930138</v>
          </cell>
          <cell r="EG102">
            <v>764925.45402592095</v>
          </cell>
          <cell r="EH102">
            <v>736155.9915721775</v>
          </cell>
          <cell r="EI102">
            <v>696634.35827542737</v>
          </cell>
          <cell r="EJ102">
            <v>728656.82927948865</v>
          </cell>
          <cell r="EK102">
            <v>711979.96162613074</v>
          </cell>
          <cell r="EL102">
            <v>635615.03178380954</v>
          </cell>
          <cell r="EM102">
            <v>582506.93423625245</v>
          </cell>
          <cell r="EN102">
            <v>633515.89496558218</v>
          </cell>
          <cell r="EO102">
            <v>800805.36662319908</v>
          </cell>
          <cell r="EP102">
            <v>704661.18262190628</v>
          </cell>
          <cell r="EQ102">
            <v>866895.15329358249</v>
          </cell>
        </row>
        <row r="103">
          <cell r="V103" t="str">
            <v>Pri Sales</v>
          </cell>
          <cell r="CB103">
            <v>288252.82051282062</v>
          </cell>
          <cell r="CD103">
            <v>216148</v>
          </cell>
          <cell r="CE103">
            <v>288287.38461538451</v>
          </cell>
          <cell r="CF103">
            <v>191420.8205128205</v>
          </cell>
          <cell r="CG103">
            <v>352257.84615384619</v>
          </cell>
          <cell r="CH103">
            <v>236201.33333333323</v>
          </cell>
          <cell r="CI103">
            <v>248126.83761244983</v>
          </cell>
          <cell r="CJ103">
            <v>268599.38461538457</v>
          </cell>
          <cell r="CK103">
            <v>317350.35897435888</v>
          </cell>
          <cell r="CL103">
            <v>259511.53846153844</v>
          </cell>
          <cell r="CM103">
            <v>239122.05128205128</v>
          </cell>
          <cell r="CN103">
            <v>332218.66666666663</v>
          </cell>
          <cell r="CO103">
            <v>454558.66666666663</v>
          </cell>
          <cell r="CP103">
            <v>596860.51282051287</v>
          </cell>
          <cell r="CQ103">
            <v>469953.12820512842</v>
          </cell>
          <cell r="CR103">
            <v>499743.79487179482</v>
          </cell>
          <cell r="CS103">
            <v>0</v>
          </cell>
          <cell r="CT103">
            <v>586125.0810810806</v>
          </cell>
          <cell r="CU103">
            <v>285406.59459459456</v>
          </cell>
          <cell r="CV103">
            <v>385891.67567567568</v>
          </cell>
          <cell r="CW103">
            <v>717078.59459459432</v>
          </cell>
          <cell r="CX103">
            <v>227732</v>
          </cell>
          <cell r="CY103">
            <v>463175.02702702722</v>
          </cell>
          <cell r="CZ103">
            <v>568728.43243243219</v>
          </cell>
          <cell r="DA103">
            <v>531153.29729729728</v>
          </cell>
          <cell r="DB103">
            <v>261579.78378378382</v>
          </cell>
          <cell r="DC103">
            <v>474728.9729729729</v>
          </cell>
          <cell r="DD103">
            <v>440744.75675675663</v>
          </cell>
          <cell r="DE103">
            <v>341295.56756756775</v>
          </cell>
          <cell r="DF103">
            <v>700918.91891891917</v>
          </cell>
          <cell r="DG103">
            <v>325092.32432432426</v>
          </cell>
          <cell r="DH103">
            <v>487090.91891891893</v>
          </cell>
          <cell r="DI103">
            <v>321477.4054054055</v>
          </cell>
          <cell r="DJ103">
            <v>304560.54054054059</v>
          </cell>
          <cell r="DK103">
            <v>265638.05405405402</v>
          </cell>
          <cell r="DL103">
            <v>243297.62162162174</v>
          </cell>
          <cell r="DM103">
            <v>265863.89189189201</v>
          </cell>
          <cell r="DN103">
            <v>316300.6486486487</v>
          </cell>
          <cell r="DO103">
            <v>261472.86486486491</v>
          </cell>
          <cell r="DP103">
            <v>168596</v>
          </cell>
          <cell r="DQ103">
            <v>266622.05405405391</v>
          </cell>
          <cell r="DR103">
            <v>331871.35135135136</v>
          </cell>
          <cell r="DS103">
            <v>311575.72972972982</v>
          </cell>
          <cell r="DT103">
            <v>185677.29729729734</v>
          </cell>
          <cell r="DU103">
            <v>239929.09189189191</v>
          </cell>
          <cell r="DV103">
            <v>236433.9054054055</v>
          </cell>
          <cell r="DW103">
            <v>335374.10810810787</v>
          </cell>
          <cell r="DX103">
            <v>631243.29729729728</v>
          </cell>
          <cell r="DY103">
            <v>881613.189189189</v>
          </cell>
          <cell r="DZ103">
            <v>514241.51351351338</v>
          </cell>
          <cell r="EA103">
            <v>524776.12162162154</v>
          </cell>
          <cell r="EB103">
            <v>306060.2432432432</v>
          </cell>
          <cell r="EC103">
            <v>436920.10810810787</v>
          </cell>
          <cell r="ED103">
            <v>431025.43243243237</v>
          </cell>
          <cell r="EE103">
            <v>371628.10810810793</v>
          </cell>
          <cell r="EF103">
            <v>557246.70270270261</v>
          </cell>
          <cell r="EG103">
            <v>849109.02702702745</v>
          </cell>
          <cell r="EH103">
            <v>541057.21621621598</v>
          </cell>
          <cell r="EI103">
            <v>656555.56756756757</v>
          </cell>
          <cell r="EJ103">
            <v>742532.05405405443</v>
          </cell>
          <cell r="EK103">
            <v>579414.10810810758</v>
          </cell>
          <cell r="EL103">
            <v>667443.08378378407</v>
          </cell>
          <cell r="EM103">
            <v>579924.81081081124</v>
          </cell>
          <cell r="EN103">
            <v>719568.08108108083</v>
          </cell>
          <cell r="EO103">
            <v>814490.13513513526</v>
          </cell>
          <cell r="EP103">
            <v>914336.56756756757</v>
          </cell>
          <cell r="EQ103">
            <v>1262832.7297297313</v>
          </cell>
        </row>
        <row r="104">
          <cell r="V104" t="str">
            <v>Sec Sales</v>
          </cell>
          <cell r="CB104">
            <v>301512.02769230778</v>
          </cell>
          <cell r="CD104">
            <v>237122.25948717946</v>
          </cell>
          <cell r="CE104">
            <v>326042.93333333347</v>
          </cell>
          <cell r="CF104">
            <v>155469.02461538458</v>
          </cell>
          <cell r="CG104">
            <v>340287.6779487179</v>
          </cell>
          <cell r="CH104">
            <v>241747.27179487183</v>
          </cell>
          <cell r="CI104">
            <v>247549.40471792445</v>
          </cell>
          <cell r="CJ104">
            <v>285574.66153846146</v>
          </cell>
          <cell r="CK104">
            <v>352270.76410256425</v>
          </cell>
          <cell r="CL104">
            <v>272904.88205128215</v>
          </cell>
          <cell r="CM104">
            <v>270554.78974358964</v>
          </cell>
          <cell r="CN104">
            <v>333179.34358974366</v>
          </cell>
          <cell r="CO104">
            <v>381072.71794871805</v>
          </cell>
          <cell r="CP104">
            <v>443387.282051282</v>
          </cell>
          <cell r="CQ104">
            <v>489751.58974358992</v>
          </cell>
          <cell r="CR104">
            <v>521181.94871794892</v>
          </cell>
          <cell r="CS104">
            <v>0</v>
          </cell>
          <cell r="CT104">
            <v>676665.45945945976</v>
          </cell>
          <cell r="CU104">
            <v>311730.24864864856</v>
          </cell>
          <cell r="CV104">
            <v>452454.32432432444</v>
          </cell>
          <cell r="CW104">
            <v>459355.93513513496</v>
          </cell>
          <cell r="CX104">
            <v>309567.37081081077</v>
          </cell>
          <cell r="CY104">
            <v>439339.74270270288</v>
          </cell>
          <cell r="CZ104">
            <v>593377.4356756761</v>
          </cell>
          <cell r="DA104">
            <v>403534.92108108103</v>
          </cell>
          <cell r="DB104">
            <v>451155.08108108124</v>
          </cell>
          <cell r="DC104">
            <v>400576.34594594646</v>
          </cell>
          <cell r="DD104">
            <v>367065.94378378394</v>
          </cell>
          <cell r="DE104">
            <v>466678.80864864844</v>
          </cell>
          <cell r="DF104">
            <v>669677.60216216219</v>
          </cell>
          <cell r="DG104">
            <v>303447.79459459451</v>
          </cell>
          <cell r="DH104">
            <v>343155.6702702702</v>
          </cell>
          <cell r="DI104">
            <v>260815.68972972958</v>
          </cell>
          <cell r="DJ104">
            <v>288192.57729729742</v>
          </cell>
          <cell r="DK104">
            <v>255659.8637837838</v>
          </cell>
          <cell r="DL104">
            <v>283626.49729729735</v>
          </cell>
          <cell r="DM104">
            <v>213732.94162162155</v>
          </cell>
          <cell r="DN104">
            <v>245212.54918918922</v>
          </cell>
          <cell r="DO104">
            <v>385536.19243243244</v>
          </cell>
          <cell r="DP104">
            <v>183927.41297297287</v>
          </cell>
          <cell r="DQ104">
            <v>289473.15135135158</v>
          </cell>
          <cell r="DR104">
            <v>268379.50378378358</v>
          </cell>
          <cell r="DS104">
            <v>344986.96432432439</v>
          </cell>
          <cell r="DT104">
            <v>277798.67675675655</v>
          </cell>
          <cell r="DU104">
            <v>255525.61189189181</v>
          </cell>
          <cell r="DV104">
            <v>276209.45675675658</v>
          </cell>
          <cell r="DW104">
            <v>374922.09189189173</v>
          </cell>
          <cell r="DX104">
            <v>449086.3405405404</v>
          </cell>
          <cell r="DY104">
            <v>603235.596756757</v>
          </cell>
          <cell r="DZ104">
            <v>535768.25945945969</v>
          </cell>
          <cell r="EA104">
            <v>590905.10000000079</v>
          </cell>
          <cell r="EB104">
            <v>366670.69810810813</v>
          </cell>
          <cell r="EC104">
            <v>472781.00351351354</v>
          </cell>
          <cell r="ED104">
            <v>452374.2535135136</v>
          </cell>
          <cell r="EE104">
            <v>380390.6837837841</v>
          </cell>
          <cell r="EF104">
            <v>582216.33243243233</v>
          </cell>
          <cell r="EG104">
            <v>658673.3670270266</v>
          </cell>
          <cell r="EH104">
            <v>608676.09378378396</v>
          </cell>
          <cell r="EI104">
            <v>721725.49324324413</v>
          </cell>
          <cell r="EJ104">
            <v>630672.33945945976</v>
          </cell>
          <cell r="EK104">
            <v>809862.27351351385</v>
          </cell>
          <cell r="EL104">
            <v>724761.68756756792</v>
          </cell>
          <cell r="EM104">
            <v>631153.70216216263</v>
          </cell>
          <cell r="EN104">
            <v>432829.70270270261</v>
          </cell>
          <cell r="EO104">
            <v>817349.6224324333</v>
          </cell>
          <cell r="EP104">
            <v>822909.41216216364</v>
          </cell>
          <cell r="EQ104">
            <v>806575.66189189244</v>
          </cell>
        </row>
        <row r="105">
          <cell r="V105" t="str">
            <v>Wk End Stock</v>
          </cell>
          <cell r="CB105">
            <v>580217.84410256427</v>
          </cell>
          <cell r="CD105">
            <v>559243.58461538469</v>
          </cell>
          <cell r="CE105">
            <v>523126.70256410236</v>
          </cell>
          <cell r="CF105">
            <v>558369.98564102559</v>
          </cell>
          <cell r="CG105">
            <v>570340.15384615376</v>
          </cell>
          <cell r="CH105">
            <v>564794.2153846157</v>
          </cell>
          <cell r="CI105">
            <v>604202.49642454344</v>
          </cell>
          <cell r="CJ105">
            <v>523621.06153846142</v>
          </cell>
          <cell r="CK105">
            <v>488813.6820512822</v>
          </cell>
          <cell r="CL105">
            <v>475420.33846153872</v>
          </cell>
          <cell r="CM105">
            <v>443987.6</v>
          </cell>
          <cell r="CN105">
            <v>443026.92307692324</v>
          </cell>
          <cell r="CO105">
            <v>525224.66666666721</v>
          </cell>
          <cell r="CP105">
            <v>672603.23076923157</v>
          </cell>
          <cell r="CQ105">
            <v>670546.20512820536</v>
          </cell>
          <cell r="CR105">
            <v>649108.0512820516</v>
          </cell>
          <cell r="CS105">
            <v>0</v>
          </cell>
          <cell r="CT105">
            <v>593654.59459459432</v>
          </cell>
          <cell r="CU105">
            <v>567330.94054054061</v>
          </cell>
          <cell r="CV105">
            <v>500768.29189189197</v>
          </cell>
          <cell r="CW105">
            <v>758012.57297297288</v>
          </cell>
          <cell r="CX105">
            <v>676177.20216216263</v>
          </cell>
          <cell r="CY105">
            <v>700012.48648648732</v>
          </cell>
          <cell r="CZ105">
            <v>666191.4832432433</v>
          </cell>
          <cell r="DA105">
            <v>793809.85945945955</v>
          </cell>
          <cell r="DB105">
            <v>604234.56216216239</v>
          </cell>
          <cell r="DC105">
            <v>678387.18918918946</v>
          </cell>
          <cell r="DD105">
            <v>752066.00216216221</v>
          </cell>
          <cell r="DE105">
            <v>624148.15351351397</v>
          </cell>
          <cell r="DF105">
            <v>655389.47027027025</v>
          </cell>
          <cell r="DG105">
            <v>677034</v>
          </cell>
          <cell r="DH105">
            <v>820969.24864864827</v>
          </cell>
          <cell r="DI105">
            <v>881630.96432432462</v>
          </cell>
          <cell r="DJ105">
            <v>897998.92756756698</v>
          </cell>
          <cell r="DK105">
            <v>907977.11783783825</v>
          </cell>
          <cell r="DL105">
            <v>867648.24216216162</v>
          </cell>
          <cell r="DM105">
            <v>919779.19243243244</v>
          </cell>
          <cell r="DN105">
            <v>990867.29189189221</v>
          </cell>
          <cell r="DO105">
            <v>866803.96432432509</v>
          </cell>
          <cell r="DP105">
            <v>851472.55135135143</v>
          </cell>
          <cell r="DQ105">
            <v>828621.45405405352</v>
          </cell>
          <cell r="DR105">
            <v>897202.49081081036</v>
          </cell>
          <cell r="DS105">
            <v>863791.25621621613</v>
          </cell>
          <cell r="DT105">
            <v>771669.8767567554</v>
          </cell>
          <cell r="DU105">
            <v>756073.35675675701</v>
          </cell>
          <cell r="DV105">
            <v>716297.80540540523</v>
          </cell>
          <cell r="DW105">
            <v>676749.82162162149</v>
          </cell>
          <cell r="DX105">
            <v>858906.77837837907</v>
          </cell>
          <cell r="DY105">
            <v>1137284.3708108135</v>
          </cell>
          <cell r="DZ105">
            <v>1115757.624864866</v>
          </cell>
          <cell r="EA105">
            <v>1049628.646486487</v>
          </cell>
          <cell r="EB105">
            <v>989018.19162162277</v>
          </cell>
          <cell r="EC105">
            <v>953157.29621621687</v>
          </cell>
          <cell r="ED105">
            <v>931808.4751351364</v>
          </cell>
          <cell r="EE105">
            <v>923045.89945946028</v>
          </cell>
          <cell r="EF105">
            <v>898076.26972973091</v>
          </cell>
          <cell r="EG105">
            <v>1088511.9297297299</v>
          </cell>
          <cell r="EH105">
            <v>1020893.0521621624</v>
          </cell>
          <cell r="EI105">
            <v>955723.12648648757</v>
          </cell>
          <cell r="EJ105">
            <v>1067582.8410810828</v>
          </cell>
          <cell r="EK105">
            <v>839783.74324324424</v>
          </cell>
          <cell r="EL105">
            <v>790931.68810810929</v>
          </cell>
          <cell r="EM105">
            <v>752199.64216216304</v>
          </cell>
          <cell r="EN105">
            <v>1037481.1735135141</v>
          </cell>
          <cell r="EO105">
            <v>1055746.4591891905</v>
          </cell>
          <cell r="EP105">
            <v>1138442.7227027034</v>
          </cell>
          <cell r="EQ105">
            <v>1600438.4391891893</v>
          </cell>
        </row>
      </sheetData>
      <sheetData sheetId="6">
        <row r="52">
          <cell r="V52" t="str">
            <v>Pri Sales</v>
          </cell>
          <cell r="AO52">
            <v>3196306.072068376</v>
          </cell>
          <cell r="AP52">
            <v>4084064.5204957263</v>
          </cell>
          <cell r="AQ52">
            <v>3564142.6754188044</v>
          </cell>
          <cell r="AR52">
            <v>3650495.4994871798</v>
          </cell>
          <cell r="AS52">
            <v>5684077.8517264966</v>
          </cell>
          <cell r="AT52">
            <v>3830408.2051282055</v>
          </cell>
          <cell r="AU52">
            <v>842394.91452991462</v>
          </cell>
          <cell r="AV52">
            <v>3056449.5048034196</v>
          </cell>
          <cell r="AW52">
            <v>6773844.1465640925</v>
          </cell>
          <cell r="AX52">
            <v>5226833.1649743589</v>
          </cell>
          <cell r="AY52">
            <v>5312901.7113504261</v>
          </cell>
          <cell r="AZ52">
            <v>6395467.040940172</v>
          </cell>
          <cell r="BA52">
            <v>5984886.776957266</v>
          </cell>
          <cell r="BB52">
            <v>5710244.0652307458</v>
          </cell>
          <cell r="BC52">
            <v>6674417.4872649368</v>
          </cell>
          <cell r="BD52">
            <v>6242754.3181538265</v>
          </cell>
          <cell r="BE52">
            <v>6679176.1421025647</v>
          </cell>
          <cell r="BF52">
            <v>7394996.419350422</v>
          </cell>
          <cell r="BG52">
            <v>2982954.6985299112</v>
          </cell>
          <cell r="BH52">
            <v>6407515.139487165</v>
          </cell>
          <cell r="BI52">
            <v>6248473.1116752233</v>
          </cell>
          <cell r="BJ52">
            <v>5960988.2760512782</v>
          </cell>
          <cell r="BK52">
            <v>5691965.2591452915</v>
          </cell>
          <cell r="BL52">
            <v>5972460.139076923</v>
          </cell>
          <cell r="BM52">
            <v>6147882.4562735017</v>
          </cell>
          <cell r="BN52">
            <v>4377657.5743589671</v>
          </cell>
          <cell r="BO52">
            <v>4424554.5047521042</v>
          </cell>
          <cell r="BP52">
            <v>4742620.9650598131</v>
          </cell>
          <cell r="BQ52">
            <v>6817649.9514700901</v>
          </cell>
          <cell r="BR52">
            <v>6414729.0362734841</v>
          </cell>
          <cell r="BS52">
            <v>6197099.448564087</v>
          </cell>
          <cell r="BT52">
            <v>8214471.2203760659</v>
          </cell>
          <cell r="BU52">
            <v>6591169.9621538352</v>
          </cell>
          <cell r="BV52">
            <v>8547426.1752991062</v>
          </cell>
          <cell r="BW52">
            <v>6301076.388170924</v>
          </cell>
          <cell r="BX52">
            <v>6539891.7106666574</v>
          </cell>
          <cell r="BY52">
            <v>11752867.849264951</v>
          </cell>
          <cell r="BZ52">
            <v>9413884.9679999705</v>
          </cell>
          <cell r="CA52">
            <v>6952346.5765469931</v>
          </cell>
          <cell r="CB52">
            <v>4803391.999606831</v>
          </cell>
          <cell r="CC52">
            <v>5856027.8135384507</v>
          </cell>
          <cell r="CD52">
            <v>8851208.9675213341</v>
          </cell>
          <cell r="CE52">
            <v>8255945.2585982597</v>
          </cell>
          <cell r="CF52">
            <v>6957734.8902734946</v>
          </cell>
          <cell r="CG52">
            <v>7747375.0765812052</v>
          </cell>
          <cell r="CH52">
            <v>8211929.9763760492</v>
          </cell>
          <cell r="CI52">
            <v>8150835.8905640943</v>
          </cell>
          <cell r="CJ52">
            <v>7290818.041025633</v>
          </cell>
          <cell r="CK52">
            <v>7676380.0961367385</v>
          </cell>
          <cell r="CL52">
            <v>7454323.1801367253</v>
          </cell>
          <cell r="CM52">
            <v>6740192.1244102195</v>
          </cell>
          <cell r="CN52">
            <v>7350244.3017094024</v>
          </cell>
          <cell r="CO52">
            <v>3615709.8186324751</v>
          </cell>
          <cell r="CP52">
            <v>9388903.0728119444</v>
          </cell>
          <cell r="CQ52">
            <v>11137528.502735019</v>
          </cell>
          <cell r="CR52">
            <v>8761801.3727863077</v>
          </cell>
          <cell r="CS52">
            <v>3688964.0341880317</v>
          </cell>
          <cell r="CT52">
            <v>3357718.7131965654</v>
          </cell>
          <cell r="CU52">
            <v>7359840.3814017009</v>
          </cell>
          <cell r="CV52">
            <v>7200016.025606852</v>
          </cell>
          <cell r="CW52">
            <v>8717921.1932307426</v>
          </cell>
          <cell r="CX52">
            <v>7696720.9158461541</v>
          </cell>
          <cell r="CY52">
            <v>8382078.9968974898</v>
          </cell>
          <cell r="CZ52">
            <v>7430742.0254374957</v>
          </cell>
          <cell r="DA52">
            <v>7641683.1649915781</v>
          </cell>
          <cell r="DB52">
            <v>6550110.8906444572</v>
          </cell>
          <cell r="DC52">
            <v>7189608.2334769396</v>
          </cell>
          <cell r="DD52">
            <v>7016127.9236186743</v>
          </cell>
          <cell r="DE52">
            <v>8986733.4707318284</v>
          </cell>
          <cell r="DF52">
            <v>9664939.0834258422</v>
          </cell>
          <cell r="DG52">
            <v>13075899.848456157</v>
          </cell>
          <cell r="DH52">
            <v>9277345.307548821</v>
          </cell>
          <cell r="DI52">
            <v>8095168.3938563913</v>
          </cell>
          <cell r="DJ52">
            <v>5814447.8437130656</v>
          </cell>
          <cell r="DK52">
            <v>9229019.3782649878</v>
          </cell>
          <cell r="DL52">
            <v>7742487.6175350938</v>
          </cell>
          <cell r="DM52">
            <v>8913116.1463728342</v>
          </cell>
          <cell r="DN52">
            <v>8267607.1213470725</v>
          </cell>
          <cell r="DO52">
            <v>6981377.1935045915</v>
          </cell>
          <cell r="DP52">
            <v>8404924.9549849052</v>
          </cell>
          <cell r="DQ52">
            <v>9666915.0334312003</v>
          </cell>
          <cell r="DR52">
            <v>10577836.682231072</v>
          </cell>
          <cell r="DS52">
            <v>8563731.665535545</v>
          </cell>
          <cell r="DT52">
            <v>7642604.5314565096</v>
          </cell>
          <cell r="DU52">
            <v>7235498.2854017485</v>
          </cell>
          <cell r="DV52">
            <v>11577124.22491367</v>
          </cell>
          <cell r="DW52">
            <v>8469533.1388333552</v>
          </cell>
          <cell r="DX52">
            <v>11923895.65433336</v>
          </cell>
          <cell r="DY52">
            <v>10444765.062726511</v>
          </cell>
          <cell r="DZ52">
            <v>12894604.590512833</v>
          </cell>
          <cell r="EA52">
            <v>11469670.771921391</v>
          </cell>
          <cell r="EB52">
            <v>10933637.335663257</v>
          </cell>
          <cell r="EC52">
            <v>10465752.911032479</v>
          </cell>
          <cell r="ED52">
            <v>9634434.8220701367</v>
          </cell>
          <cell r="EE52">
            <v>8665657.7025914676</v>
          </cell>
          <cell r="EF52">
            <v>8963559.2497692574</v>
          </cell>
          <cell r="EG52">
            <v>9669953.1527709439</v>
          </cell>
          <cell r="EH52">
            <v>10746251.234400015</v>
          </cell>
          <cell r="EI52">
            <v>7549681.315230784</v>
          </cell>
          <cell r="EJ52">
            <v>8107814.9250855017</v>
          </cell>
          <cell r="EK52">
            <v>9559885.0525085591</v>
          </cell>
          <cell r="EL52">
            <v>9670314.8222478814</v>
          </cell>
          <cell r="EM52">
            <v>6645574.8394700969</v>
          </cell>
          <cell r="EN52">
            <v>5814612.093504278</v>
          </cell>
          <cell r="EO52">
            <v>17119714.561538521</v>
          </cell>
          <cell r="EP52">
            <v>9053729.9318119772</v>
          </cell>
          <cell r="EQ52">
            <v>12476675.725270949</v>
          </cell>
        </row>
        <row r="53">
          <cell r="V53" t="str">
            <v>Sec Sales</v>
          </cell>
          <cell r="W53">
            <v>6705310.044119657</v>
          </cell>
          <cell r="X53">
            <v>4387166.3126666648</v>
          </cell>
          <cell r="Y53">
            <v>5170515.5272307647</v>
          </cell>
          <cell r="Z53">
            <v>4426107.9527692311</v>
          </cell>
          <cell r="AA53">
            <v>5602907.5436581159</v>
          </cell>
          <cell r="AB53">
            <v>1787491.5536068373</v>
          </cell>
          <cell r="AC53">
            <v>4222397.1474358961</v>
          </cell>
          <cell r="AD53">
            <v>4237248.558923075</v>
          </cell>
          <cell r="AE53">
            <v>3959567.1559487171</v>
          </cell>
          <cell r="AF53">
            <v>5644865.1546153845</v>
          </cell>
          <cell r="AG53">
            <v>4931098.2410940155</v>
          </cell>
          <cell r="AH53">
            <v>4601933.9292222224</v>
          </cell>
          <cell r="AI53">
            <v>5591059.0314700846</v>
          </cell>
          <cell r="AJ53">
            <v>3221747.2497606827</v>
          </cell>
          <cell r="AK53">
            <v>4714718.1122051273</v>
          </cell>
          <cell r="AL53">
            <v>3150735.9289401714</v>
          </cell>
          <cell r="AM53">
            <v>4057143.3676837618</v>
          </cell>
          <cell r="AN53">
            <v>3236624.8046324789</v>
          </cell>
          <cell r="AO53">
            <v>3580010.4412307702</v>
          </cell>
          <cell r="AP53">
            <v>4009110.2750427336</v>
          </cell>
          <cell r="AQ53">
            <v>3804798.6728547006</v>
          </cell>
          <cell r="AR53">
            <v>3827144.5577435917</v>
          </cell>
          <cell r="AS53">
            <v>5833826.27768376</v>
          </cell>
          <cell r="AT53">
            <v>4931947.8248575497</v>
          </cell>
          <cell r="AU53">
            <v>1037355.7792307689</v>
          </cell>
          <cell r="AV53">
            <v>2948870.6630256404</v>
          </cell>
          <cell r="AW53">
            <v>5343587.7809401695</v>
          </cell>
          <cell r="AX53">
            <v>4956394.5219658092</v>
          </cell>
          <cell r="AY53">
            <v>5597455.464495725</v>
          </cell>
          <cell r="AZ53">
            <v>5416737.7842051266</v>
          </cell>
          <cell r="BA53">
            <v>5486240.6891709371</v>
          </cell>
          <cell r="BB53">
            <v>5977706.9470341913</v>
          </cell>
          <cell r="BC53">
            <v>6344876.8683418809</v>
          </cell>
          <cell r="BD53">
            <v>5725434.831794871</v>
          </cell>
          <cell r="BE53">
            <v>6065456.2435555514</v>
          </cell>
          <cell r="BF53">
            <v>8120063.0004900182</v>
          </cell>
          <cell r="BG53">
            <v>3183342.811042733</v>
          </cell>
          <cell r="BH53">
            <v>5696499.8294358961</v>
          </cell>
          <cell r="BI53">
            <v>6197486.916324784</v>
          </cell>
          <cell r="BJ53">
            <v>5998317.3193675196</v>
          </cell>
          <cell r="BK53">
            <v>6005344.4610598283</v>
          </cell>
          <cell r="BL53">
            <v>6062656.8228547005</v>
          </cell>
          <cell r="BM53">
            <v>6222446.7591623906</v>
          </cell>
          <cell r="BN53">
            <v>5473970.5314700836</v>
          </cell>
          <cell r="BO53">
            <v>5057937.1586666619</v>
          </cell>
          <cell r="BP53">
            <v>5853047.7225982891</v>
          </cell>
          <cell r="BQ53">
            <v>6366152.7735299123</v>
          </cell>
          <cell r="BR53">
            <v>6239815.2195555512</v>
          </cell>
          <cell r="BS53">
            <v>6546934.1625982868</v>
          </cell>
          <cell r="BT53">
            <v>7319204.5057435865</v>
          </cell>
          <cell r="BU53">
            <v>7120376.9204786262</v>
          </cell>
          <cell r="BV53">
            <v>7788431.5125128161</v>
          </cell>
          <cell r="BW53">
            <v>7027214.1781367427</v>
          </cell>
          <cell r="BX53">
            <v>7559383.9551623873</v>
          </cell>
          <cell r="BY53">
            <v>9663568.5789743531</v>
          </cell>
          <cell r="BZ53">
            <v>9331560.240803415</v>
          </cell>
          <cell r="CA53">
            <v>7541762.6716495743</v>
          </cell>
          <cell r="CB53">
            <v>6572721.7216239301</v>
          </cell>
          <cell r="CC53">
            <v>5823309.9454871798</v>
          </cell>
          <cell r="CD53">
            <v>7907692.9784957236</v>
          </cell>
          <cell r="CE53">
            <v>7316249.9241025578</v>
          </cell>
          <cell r="CF53">
            <v>6885356.5365811894</v>
          </cell>
          <cell r="CG53">
            <v>7053129.0160683729</v>
          </cell>
          <cell r="CH53">
            <v>8511804.1455213614</v>
          </cell>
          <cell r="CI53">
            <v>7912000.1603931561</v>
          </cell>
          <cell r="CJ53">
            <v>7698238.5851709349</v>
          </cell>
          <cell r="CK53">
            <v>7584545.8244786263</v>
          </cell>
          <cell r="CL53">
            <v>8035096.94184615</v>
          </cell>
          <cell r="CM53">
            <v>7077508.3411965724</v>
          </cell>
          <cell r="CN53">
            <v>7334912.6098717926</v>
          </cell>
          <cell r="CO53">
            <v>5920475.1547521306</v>
          </cell>
          <cell r="CP53">
            <v>7223097.7183589693</v>
          </cell>
          <cell r="CQ53">
            <v>10509440.506512813</v>
          </cell>
          <cell r="CR53">
            <v>8903575.8526837565</v>
          </cell>
          <cell r="CS53">
            <v>4093863.4673504266</v>
          </cell>
          <cell r="CT53">
            <v>3677871.5234188018</v>
          </cell>
          <cell r="CU53">
            <v>7190355.8917093938</v>
          </cell>
          <cell r="CV53">
            <v>6742200.6506068315</v>
          </cell>
          <cell r="CW53">
            <v>8554187.6337863225</v>
          </cell>
          <cell r="CX53">
            <v>8884534.7174786236</v>
          </cell>
          <cell r="CY53">
            <v>8498448.1884615347</v>
          </cell>
          <cell r="CZ53">
            <v>7166097.0487737544</v>
          </cell>
          <cell r="DA53">
            <v>5756336.3270411268</v>
          </cell>
          <cell r="DB53">
            <v>6165954.9396871906</v>
          </cell>
          <cell r="DC53">
            <v>7003521.1158958273</v>
          </cell>
          <cell r="DD53">
            <v>6945396.9042070266</v>
          </cell>
          <cell r="DE53">
            <v>7800785.9200974517</v>
          </cell>
          <cell r="DF53">
            <v>9729229.5100000054</v>
          </cell>
          <cell r="DG53">
            <v>13564208.115044061</v>
          </cell>
          <cell r="DH53">
            <v>7678063.6524581788</v>
          </cell>
          <cell r="DI53">
            <v>7273683.9042257313</v>
          </cell>
          <cell r="DJ53">
            <v>6582752.9761557439</v>
          </cell>
          <cell r="DK53">
            <v>7934365.3283779658</v>
          </cell>
          <cell r="DL53">
            <v>7813786.5553299729</v>
          </cell>
          <cell r="DM53">
            <v>7912237.0322601357</v>
          </cell>
          <cell r="DN53">
            <v>8519926.0507464278</v>
          </cell>
          <cell r="DO53">
            <v>8008251.4652255056</v>
          </cell>
          <cell r="DP53">
            <v>8796188.5340890344</v>
          </cell>
          <cell r="DQ53">
            <v>9372841.349313749</v>
          </cell>
          <cell r="DR53">
            <v>9557347.5522856954</v>
          </cell>
          <cell r="DS53">
            <v>9864672.8060379121</v>
          </cell>
          <cell r="DT53">
            <v>8923102.5140270237</v>
          </cell>
          <cell r="DU53">
            <v>8641667.9852991439</v>
          </cell>
          <cell r="DV53">
            <v>9993356.8214299064</v>
          </cell>
          <cell r="DW53">
            <v>9365363.3129803371</v>
          </cell>
          <cell r="DX53">
            <v>11011481.199730763</v>
          </cell>
          <cell r="DY53">
            <v>10363808.377372647</v>
          </cell>
          <cell r="DZ53">
            <v>11026549.965108549</v>
          </cell>
          <cell r="EA53">
            <v>13320288.667305127</v>
          </cell>
          <cell r="EB53">
            <v>10685593.865585461</v>
          </cell>
          <cell r="EC53">
            <v>9838695.7658196501</v>
          </cell>
          <cell r="ED53">
            <v>8863358.3760299087</v>
          </cell>
          <cell r="EE53">
            <v>8815856.5327179488</v>
          </cell>
          <cell r="EF53">
            <v>8594994.4996119644</v>
          </cell>
          <cell r="EG53">
            <v>9226611.5599948708</v>
          </cell>
          <cell r="EH53">
            <v>9042557.0283931624</v>
          </cell>
          <cell r="EI53">
            <v>8135450.7051025685</v>
          </cell>
          <cell r="EJ53">
            <v>9493601.8541940153</v>
          </cell>
          <cell r="EK53">
            <v>9191183.6704948731</v>
          </cell>
          <cell r="EL53">
            <v>9406015.2570735049</v>
          </cell>
          <cell r="EM53">
            <v>8065727.9424504275</v>
          </cell>
          <cell r="EN53">
            <v>5973654.0616179472</v>
          </cell>
          <cell r="EO53">
            <v>12878004.915047001</v>
          </cell>
          <cell r="EP53">
            <v>10642194.688497432</v>
          </cell>
          <cell r="EQ53">
            <v>10844183.243528202</v>
          </cell>
        </row>
        <row r="54">
          <cell r="V54" t="str">
            <v>Wk End Stock</v>
          </cell>
          <cell r="AO54">
            <v>7654257.3883846058</v>
          </cell>
          <cell r="AP54">
            <v>9256027.3953076806</v>
          </cell>
          <cell r="AQ54">
            <v>6703334.2277948679</v>
          </cell>
          <cell r="AR54">
            <v>6258839.1067692302</v>
          </cell>
          <cell r="AS54">
            <v>7959350.3383162357</v>
          </cell>
          <cell r="AT54">
            <v>6588410.5513504222</v>
          </cell>
          <cell r="AU54">
            <v>3613978.5162222194</v>
          </cell>
          <cell r="AV54">
            <v>5990217.2493504276</v>
          </cell>
          <cell r="AW54">
            <v>9156276.0794529822</v>
          </cell>
          <cell r="AX54">
            <v>7377021.509589741</v>
          </cell>
          <cell r="AY54">
            <v>8539601.1903418731</v>
          </cell>
          <cell r="AZ54">
            <v>10422492.284692299</v>
          </cell>
          <cell r="BA54">
            <v>11347517.476743573</v>
          </cell>
          <cell r="BB54">
            <v>11114186.520478629</v>
          </cell>
          <cell r="BC54">
            <v>11364131.401213672</v>
          </cell>
          <cell r="BD54">
            <v>11768325.212529909</v>
          </cell>
          <cell r="BE54">
            <v>12551018.410512768</v>
          </cell>
          <cell r="BF54">
            <v>11847690.816706497</v>
          </cell>
          <cell r="BG54">
            <v>12257477.28143587</v>
          </cell>
          <cell r="BH54">
            <v>12662916.732940104</v>
          </cell>
          <cell r="BI54">
            <v>13515444.157914478</v>
          </cell>
          <cell r="BJ54">
            <v>13747289.40864951</v>
          </cell>
          <cell r="BK54">
            <v>13534378.315111075</v>
          </cell>
          <cell r="BL54">
            <v>13590132.924940109</v>
          </cell>
          <cell r="BM54">
            <v>13560080.652153814</v>
          </cell>
          <cell r="BN54">
            <v>12541966.931384569</v>
          </cell>
          <cell r="BO54">
            <v>11931718.866837587</v>
          </cell>
          <cell r="BP54">
            <v>10804682.93170942</v>
          </cell>
          <cell r="BQ54">
            <v>11504771.362863218</v>
          </cell>
          <cell r="BR54">
            <v>11650031.946666598</v>
          </cell>
          <cell r="BS54">
            <v>11389673.290239258</v>
          </cell>
          <cell r="BT54">
            <v>12366807.938871739</v>
          </cell>
          <cell r="BU54">
            <v>11854757.99148714</v>
          </cell>
          <cell r="BV54">
            <v>12883707.954769231</v>
          </cell>
          <cell r="BW54">
            <v>12167095.545658084</v>
          </cell>
          <cell r="BX54">
            <v>10851078.860153811</v>
          </cell>
          <cell r="BY54">
            <v>13244250.396290595</v>
          </cell>
          <cell r="BZ54">
            <v>14596218.265760642</v>
          </cell>
          <cell r="CA54">
            <v>12472580.743324745</v>
          </cell>
          <cell r="CB54">
            <v>10746359.947683763</v>
          </cell>
          <cell r="CC54">
            <v>10908296.26653843</v>
          </cell>
          <cell r="CD54">
            <v>11829465.187581187</v>
          </cell>
          <cell r="CE54">
            <v>12681932.917324757</v>
          </cell>
          <cell r="CF54">
            <v>12759754.245119687</v>
          </cell>
          <cell r="CG54">
            <v>12802629.799991442</v>
          </cell>
          <cell r="CH54">
            <v>13326925.40262391</v>
          </cell>
          <cell r="CI54">
            <v>14042560.19531624</v>
          </cell>
          <cell r="CJ54">
            <v>14003174.17432479</v>
          </cell>
          <cell r="CK54">
            <v>14263300.465341879</v>
          </cell>
          <cell r="CL54">
            <v>13714946.932025662</v>
          </cell>
          <cell r="CM54">
            <v>13408508.512230743</v>
          </cell>
          <cell r="CN54">
            <v>13458777.586085502</v>
          </cell>
          <cell r="CO54">
            <v>11440914.358735034</v>
          </cell>
          <cell r="CP54">
            <v>13627446.087188011</v>
          </cell>
          <cell r="CQ54">
            <v>14400434.043581173</v>
          </cell>
          <cell r="CR54">
            <v>13624928.310418783</v>
          </cell>
          <cell r="CS54">
            <v>11355607.28817947</v>
          </cell>
          <cell r="CT54">
            <v>13153552.548042718</v>
          </cell>
          <cell r="CU54">
            <v>11148606.325188026</v>
          </cell>
          <cell r="CV54">
            <v>9812124.049264947</v>
          </cell>
          <cell r="CW54">
            <v>14069660.956871774</v>
          </cell>
          <cell r="CX54">
            <v>12795696.458008541</v>
          </cell>
          <cell r="CY54">
            <v>12687969.703196647</v>
          </cell>
          <cell r="CZ54">
            <v>13027162.818584027</v>
          </cell>
          <cell r="DA54">
            <v>11917362.0784033</v>
          </cell>
          <cell r="DB54">
            <v>13665759.845153833</v>
          </cell>
          <cell r="DC54">
            <v>13752421.690824008</v>
          </cell>
          <cell r="DD54">
            <v>14135756.749835918</v>
          </cell>
          <cell r="DE54">
            <v>15545041.654943815</v>
          </cell>
          <cell r="DF54">
            <v>15265128.666243117</v>
          </cell>
          <cell r="DG54">
            <v>14669796.780964576</v>
          </cell>
          <cell r="DH54">
            <v>16087671.28552503</v>
          </cell>
          <cell r="DI54">
            <v>17035632.444506112</v>
          </cell>
          <cell r="DJ54">
            <v>16164308.703218941</v>
          </cell>
          <cell r="DK54">
            <v>17225661.688764125</v>
          </cell>
          <cell r="DL54">
            <v>16608218.593529996</v>
          </cell>
          <cell r="DM54">
            <v>18090448.634636939</v>
          </cell>
          <cell r="DN54">
            <v>18245590.315517936</v>
          </cell>
          <cell r="DO54">
            <v>16440643.388429463</v>
          </cell>
          <cell r="DP54">
            <v>16045014.963400539</v>
          </cell>
          <cell r="DQ54">
            <v>16983025.3432445</v>
          </cell>
          <cell r="DR54">
            <v>17388488.357979409</v>
          </cell>
          <cell r="DS54">
            <v>16030623.379818901</v>
          </cell>
          <cell r="DT54">
            <v>14756441.55592191</v>
          </cell>
          <cell r="DU54">
            <v>13280148.14819658</v>
          </cell>
          <cell r="DV54">
            <v>14879119.330512816</v>
          </cell>
          <cell r="DW54">
            <v>13835155.689158972</v>
          </cell>
          <cell r="DX54">
            <v>14624952.912372649</v>
          </cell>
          <cell r="DY54">
            <v>14554388.164015386</v>
          </cell>
          <cell r="DZ54">
            <v>16245090.01591026</v>
          </cell>
          <cell r="EA54">
            <v>14294545.843063245</v>
          </cell>
          <cell r="EB54">
            <v>14902110.022297435</v>
          </cell>
          <cell r="EC54">
            <v>14714040.495799148</v>
          </cell>
          <cell r="ED54">
            <v>16071488.512277773</v>
          </cell>
          <cell r="EE54">
            <v>15677463.141134175</v>
          </cell>
          <cell r="EF54">
            <v>15826524.089015378</v>
          </cell>
          <cell r="EG54">
            <v>16179979.974030759</v>
          </cell>
          <cell r="EH54">
            <v>17792717.148916237</v>
          </cell>
          <cell r="EI54">
            <v>17210023.113367528</v>
          </cell>
          <cell r="EJ54">
            <v>15965552.278504271</v>
          </cell>
          <cell r="EK54">
            <v>16254653.135908548</v>
          </cell>
          <cell r="EL54">
            <v>16461012.431388889</v>
          </cell>
          <cell r="EM54">
            <v>15122171.405911118</v>
          </cell>
          <cell r="EN54">
            <v>14703135.651584616</v>
          </cell>
          <cell r="EO54">
            <v>18723643.245610248</v>
          </cell>
          <cell r="EP54">
            <v>17074293.2162829</v>
          </cell>
          <cell r="EQ54">
            <v>18843491.622052137</v>
          </cell>
        </row>
        <row r="58">
          <cell r="V58" t="str">
            <v>Pri Sales</v>
          </cell>
          <cell r="AO58">
            <v>72290.82051282053</v>
          </cell>
          <cell r="AP58">
            <v>137188.90598290594</v>
          </cell>
          <cell r="AQ58">
            <v>167152.905982906</v>
          </cell>
          <cell r="AR58">
            <v>111770.73504273505</v>
          </cell>
          <cell r="AS58">
            <v>197431.25641025632</v>
          </cell>
          <cell r="AT58">
            <v>162929.54700854694</v>
          </cell>
          <cell r="AU58">
            <v>39597.914529914538</v>
          </cell>
          <cell r="AV58">
            <v>240701.87179487187</v>
          </cell>
          <cell r="AW58">
            <v>421310.82051282038</v>
          </cell>
          <cell r="AX58">
            <v>180601.13675213672</v>
          </cell>
          <cell r="AY58">
            <v>233804.77777777769</v>
          </cell>
          <cell r="AZ58">
            <v>291388.88888888923</v>
          </cell>
          <cell r="BA58">
            <v>280535.81196581188</v>
          </cell>
          <cell r="BB58">
            <v>155851.62393162391</v>
          </cell>
          <cell r="BC58">
            <v>280567.29059829062</v>
          </cell>
          <cell r="BD58">
            <v>195009.09401709397</v>
          </cell>
          <cell r="BE58">
            <v>197934.65811965778</v>
          </cell>
          <cell r="BF58">
            <v>258546.60683760658</v>
          </cell>
          <cell r="BG58">
            <v>137566.47008547001</v>
          </cell>
          <cell r="BH58">
            <v>655162.7777777781</v>
          </cell>
          <cell r="BI58">
            <v>289462.03418803413</v>
          </cell>
          <cell r="BJ58">
            <v>184478.53846153835</v>
          </cell>
          <cell r="BK58">
            <v>236014.63247863235</v>
          </cell>
          <cell r="BL58">
            <v>252247.06837606823</v>
          </cell>
          <cell r="BM58">
            <v>218158.24358974345</v>
          </cell>
          <cell r="BN58">
            <v>239262.84615384595</v>
          </cell>
          <cell r="BO58">
            <v>225940.4017094016</v>
          </cell>
          <cell r="BP58">
            <v>252325.72649572635</v>
          </cell>
          <cell r="BQ58">
            <v>416466.29059829086</v>
          </cell>
          <cell r="BR58">
            <v>476173.83760683722</v>
          </cell>
          <cell r="BS58">
            <v>253214.4786324786</v>
          </cell>
          <cell r="BT58">
            <v>193931.57264957245</v>
          </cell>
          <cell r="BU58">
            <v>115663.81196581187</v>
          </cell>
          <cell r="BV58">
            <v>865680.47863247909</v>
          </cell>
          <cell r="BW58">
            <v>284184.92307692289</v>
          </cell>
          <cell r="BX58">
            <v>146878.11965811966</v>
          </cell>
          <cell r="BY58">
            <v>266151.47008547001</v>
          </cell>
          <cell r="BZ58">
            <v>286269.09401709371</v>
          </cell>
          <cell r="CA58">
            <v>239742.58119658119</v>
          </cell>
          <cell r="CB58">
            <v>201033.36752136736</v>
          </cell>
          <cell r="CC58">
            <v>220796.86324786308</v>
          </cell>
          <cell r="CD58">
            <v>328077.11965811998</v>
          </cell>
          <cell r="CE58">
            <v>787129.43589743658</v>
          </cell>
          <cell r="CF58">
            <v>296398.57264957257</v>
          </cell>
          <cell r="CG58">
            <v>285883.94871794863</v>
          </cell>
          <cell r="CH58">
            <v>164258.94871794869</v>
          </cell>
          <cell r="CI58">
            <v>56459.512820512842</v>
          </cell>
          <cell r="CJ58">
            <v>89451.247863247932</v>
          </cell>
          <cell r="CK58">
            <v>293787.53846153844</v>
          </cell>
          <cell r="CL58">
            <v>231350.98290598267</v>
          </cell>
          <cell r="CM58">
            <v>111637.18803418802</v>
          </cell>
          <cell r="CN58">
            <v>69797.773504273544</v>
          </cell>
          <cell r="CO58">
            <v>66313.752136752169</v>
          </cell>
          <cell r="CP58">
            <v>98495.418803418739</v>
          </cell>
          <cell r="CQ58">
            <v>128569.4273504273</v>
          </cell>
          <cell r="CR58">
            <v>173476.03418803404</v>
          </cell>
          <cell r="CS58">
            <v>51827.290598290616</v>
          </cell>
          <cell r="CT58">
            <v>78330.794871794918</v>
          </cell>
          <cell r="CU58">
            <v>114775.13675213674</v>
          </cell>
          <cell r="CV58">
            <v>963468.38461538544</v>
          </cell>
          <cell r="CW58">
            <v>396710.73504273529</v>
          </cell>
          <cell r="CX58">
            <v>287228.51282051275</v>
          </cell>
          <cell r="CY58">
            <v>343593.56410256418</v>
          </cell>
          <cell r="CZ58">
            <v>168198.82051282047</v>
          </cell>
          <cell r="DA58">
            <v>96761.380341880256</v>
          </cell>
          <cell r="DB58">
            <v>81280.05128205134</v>
          </cell>
          <cell r="DC58">
            <v>139178.69230769237</v>
          </cell>
          <cell r="DD58">
            <v>225523.26495726491</v>
          </cell>
          <cell r="DE58">
            <v>457501.55726495717</v>
          </cell>
          <cell r="DF58">
            <v>493497.46153846156</v>
          </cell>
          <cell r="DG58">
            <v>496886.46581196587</v>
          </cell>
          <cell r="DH58">
            <v>539706.29059829074</v>
          </cell>
          <cell r="DI58">
            <v>248708.34529914532</v>
          </cell>
          <cell r="DJ58">
            <v>110598.74358974359</v>
          </cell>
          <cell r="DK58">
            <v>161173.35042735044</v>
          </cell>
          <cell r="DL58">
            <v>222259.54700854709</v>
          </cell>
          <cell r="DM58">
            <v>103735.41880341881</v>
          </cell>
          <cell r="DN58">
            <v>100993.26495726492</v>
          </cell>
          <cell r="DO58">
            <v>180523.2905982908</v>
          </cell>
          <cell r="DP58">
            <v>333079.57264957298</v>
          </cell>
          <cell r="DQ58">
            <v>414191.42735042749</v>
          </cell>
          <cell r="DR58">
            <v>255544.27350427347</v>
          </cell>
          <cell r="DS58">
            <v>256909.88888888896</v>
          </cell>
          <cell r="DT58">
            <v>208723.76068376063</v>
          </cell>
          <cell r="DU58">
            <v>295165.78632478643</v>
          </cell>
          <cell r="DV58">
            <v>879102.31623931753</v>
          </cell>
          <cell r="DW58">
            <v>282098.64957264968</v>
          </cell>
          <cell r="DX58">
            <v>497028.64102564106</v>
          </cell>
          <cell r="DY58">
            <v>263605.99145299144</v>
          </cell>
          <cell r="DZ58">
            <v>214847.03418803427</v>
          </cell>
          <cell r="EA58">
            <v>207874.63247863256</v>
          </cell>
          <cell r="EB58">
            <v>168959.19658119659</v>
          </cell>
          <cell r="EC58">
            <v>175976.25641025641</v>
          </cell>
          <cell r="ED58">
            <v>134365.67094017094</v>
          </cell>
          <cell r="EE58">
            <v>256335.3846153846</v>
          </cell>
          <cell r="EF58">
            <v>731212.28632478684</v>
          </cell>
          <cell r="EG58">
            <v>258085.88034188037</v>
          </cell>
          <cell r="EH58">
            <v>105971.18290598289</v>
          </cell>
          <cell r="EI58">
            <v>88323.179487179514</v>
          </cell>
          <cell r="EJ58">
            <v>122696.78632478634</v>
          </cell>
          <cell r="EK58">
            <v>100615.24786324787</v>
          </cell>
          <cell r="EL58">
            <v>123942.358974359</v>
          </cell>
          <cell r="EM58">
            <v>95278.427350427373</v>
          </cell>
          <cell r="EN58">
            <v>90412.153846153902</v>
          </cell>
          <cell r="EO58">
            <v>318044.49743589736</v>
          </cell>
          <cell r="EP58">
            <v>182606.68034188042</v>
          </cell>
          <cell r="EQ58">
            <v>625319.05128205125</v>
          </cell>
        </row>
        <row r="59">
          <cell r="V59" t="str">
            <v>Sec Sales</v>
          </cell>
          <cell r="AO59">
            <v>139387.10042735032</v>
          </cell>
          <cell r="AP59">
            <v>135010.41068376059</v>
          </cell>
          <cell r="AQ59">
            <v>143547.38034188031</v>
          </cell>
          <cell r="AR59">
            <v>130525.7448717949</v>
          </cell>
          <cell r="AS59">
            <v>247688.7624786325</v>
          </cell>
          <cell r="AT59">
            <v>189251.3410256409</v>
          </cell>
          <cell r="AU59">
            <v>41461.863247863264</v>
          </cell>
          <cell r="AV59">
            <v>168034.39735042714</v>
          </cell>
          <cell r="AW59">
            <v>327408.31538461574</v>
          </cell>
          <cell r="AX59">
            <v>232665.96051282031</v>
          </cell>
          <cell r="AY59">
            <v>267736.32478632469</v>
          </cell>
          <cell r="AZ59">
            <v>291837.10683760681</v>
          </cell>
          <cell r="BA59">
            <v>268002.092051282</v>
          </cell>
          <cell r="BB59">
            <v>238213.66017093993</v>
          </cell>
          <cell r="BC59">
            <v>237553.79598290549</v>
          </cell>
          <cell r="BD59">
            <v>225228.56495726464</v>
          </cell>
          <cell r="BE59">
            <v>261011.36974358946</v>
          </cell>
          <cell r="BF59">
            <v>277622.84136752127</v>
          </cell>
          <cell r="BG59">
            <v>124723.63376068369</v>
          </cell>
          <cell r="BH59">
            <v>346330.46794871829</v>
          </cell>
          <cell r="BI59">
            <v>371430.0965811974</v>
          </cell>
          <cell r="BJ59">
            <v>282588.50427350431</v>
          </cell>
          <cell r="BK59">
            <v>324490.72606837586</v>
          </cell>
          <cell r="BL59">
            <v>257734.55982905967</v>
          </cell>
          <cell r="BM59">
            <v>260764.3837606835</v>
          </cell>
          <cell r="BN59">
            <v>296223.58589743637</v>
          </cell>
          <cell r="BO59">
            <v>277343.07948717946</v>
          </cell>
          <cell r="BP59">
            <v>339822.64700854704</v>
          </cell>
          <cell r="BQ59">
            <v>355504.3978632483</v>
          </cell>
          <cell r="BR59">
            <v>348619.03461538517</v>
          </cell>
          <cell r="BS59">
            <v>330845.24059829069</v>
          </cell>
          <cell r="BT59">
            <v>271082.64188034186</v>
          </cell>
          <cell r="BU59">
            <v>246132.44829059794</v>
          </cell>
          <cell r="BV59">
            <v>434385.63162393169</v>
          </cell>
          <cell r="BW59">
            <v>326122.48974358966</v>
          </cell>
          <cell r="BX59">
            <v>265056.86752136733</v>
          </cell>
          <cell r="BY59">
            <v>280676.52564102557</v>
          </cell>
          <cell r="BZ59">
            <v>344162.48205128225</v>
          </cell>
          <cell r="CA59">
            <v>295214.97692307696</v>
          </cell>
          <cell r="CB59">
            <v>266480.61487179459</v>
          </cell>
          <cell r="CC59">
            <v>201632.37059829032</v>
          </cell>
          <cell r="CD59">
            <v>317098.19230769237</v>
          </cell>
          <cell r="CE59">
            <v>438738.7085470091</v>
          </cell>
          <cell r="CF59">
            <v>303649.68717948732</v>
          </cell>
          <cell r="CG59">
            <v>209892.68803418786</v>
          </cell>
          <cell r="CH59">
            <v>271094.54957264935</v>
          </cell>
          <cell r="CI59">
            <v>211088.11709401692</v>
          </cell>
          <cell r="CJ59">
            <v>187892.4469230767</v>
          </cell>
          <cell r="CK59">
            <v>179567.05299145298</v>
          </cell>
          <cell r="CL59">
            <v>245916.25128205106</v>
          </cell>
          <cell r="CM59">
            <v>183262.5257264956</v>
          </cell>
          <cell r="CN59">
            <v>167617.67470085458</v>
          </cell>
          <cell r="CO59">
            <v>151848.41923076901</v>
          </cell>
          <cell r="CP59">
            <v>134695.86153846156</v>
          </cell>
          <cell r="CQ59">
            <v>170939.57136752116</v>
          </cell>
          <cell r="CR59">
            <v>200498.57820512808</v>
          </cell>
          <cell r="CS59">
            <v>72357.683760683751</v>
          </cell>
          <cell r="CT59">
            <v>87650.238461538494</v>
          </cell>
          <cell r="CU59">
            <v>170420.58034188018</v>
          </cell>
          <cell r="CV59">
            <v>401225.02905982948</v>
          </cell>
          <cell r="CW59">
            <v>441660.60000000073</v>
          </cell>
          <cell r="CX59">
            <v>352030.32094017119</v>
          </cell>
          <cell r="CY59">
            <v>339541.40641025669</v>
          </cell>
          <cell r="CZ59">
            <v>211929.5333333333</v>
          </cell>
          <cell r="DA59">
            <v>206888.3581196579</v>
          </cell>
          <cell r="DB59">
            <v>152489.41367521364</v>
          </cell>
          <cell r="DC59">
            <v>145002.37606837606</v>
          </cell>
          <cell r="DD59">
            <v>230635.27863247832</v>
          </cell>
          <cell r="DE59">
            <v>249778.95726495705</v>
          </cell>
          <cell r="DF59">
            <v>502786.66666666704</v>
          </cell>
          <cell r="DG59">
            <v>433596.27897435904</v>
          </cell>
          <cell r="DH59">
            <v>278131.94444444473</v>
          </cell>
          <cell r="DI59">
            <v>202630.66794871821</v>
          </cell>
          <cell r="DJ59">
            <v>205104.88333333354</v>
          </cell>
          <cell r="DK59">
            <v>233938.806837607</v>
          </cell>
          <cell r="DL59">
            <v>212510.01923076925</v>
          </cell>
          <cell r="DM59">
            <v>280809.76025641017</v>
          </cell>
          <cell r="DN59">
            <v>252991.09350427365</v>
          </cell>
          <cell r="DO59">
            <v>228996.81179487193</v>
          </cell>
          <cell r="DP59">
            <v>347734.32410256448</v>
          </cell>
          <cell r="DQ59">
            <v>391403.99897435942</v>
          </cell>
          <cell r="DR59">
            <v>297983.24376068433</v>
          </cell>
          <cell r="DS59">
            <v>350150.01196581253</v>
          </cell>
          <cell r="DT59">
            <v>303522.0010256414</v>
          </cell>
          <cell r="DU59">
            <v>308251.95350427373</v>
          </cell>
          <cell r="DV59">
            <v>464748.53384615394</v>
          </cell>
          <cell r="DW59">
            <v>436273.52205128234</v>
          </cell>
          <cell r="DX59">
            <v>429480.93196581193</v>
          </cell>
          <cell r="DY59">
            <v>377282.70940170973</v>
          </cell>
          <cell r="DZ59">
            <v>251466.69196581203</v>
          </cell>
          <cell r="EA59">
            <v>295393.4562393165</v>
          </cell>
          <cell r="EB59">
            <v>219806.07179487188</v>
          </cell>
          <cell r="EC59">
            <v>165010.12786324773</v>
          </cell>
          <cell r="ED59">
            <v>170425.43982905985</v>
          </cell>
          <cell r="EE59">
            <v>190855.17589743587</v>
          </cell>
          <cell r="EF59">
            <v>338223.61367521371</v>
          </cell>
          <cell r="EG59">
            <v>297178.56205128203</v>
          </cell>
          <cell r="EH59">
            <v>203826.9188034187</v>
          </cell>
          <cell r="EI59">
            <v>205351.1786324787</v>
          </cell>
          <cell r="EJ59">
            <v>184185.47247863238</v>
          </cell>
          <cell r="EK59">
            <v>147437.85299145288</v>
          </cell>
          <cell r="EL59">
            <v>172023.68854700847</v>
          </cell>
          <cell r="EM59">
            <v>190138.56273504271</v>
          </cell>
          <cell r="EN59">
            <v>127355.05709401701</v>
          </cell>
          <cell r="EO59">
            <v>245917.96923076914</v>
          </cell>
          <cell r="EP59">
            <v>212859.71145299135</v>
          </cell>
          <cell r="EQ59">
            <v>344975.46529914532</v>
          </cell>
        </row>
        <row r="60">
          <cell r="V60" t="str">
            <v>Wk End Stock</v>
          </cell>
          <cell r="AO60">
            <v>288079.62905982905</v>
          </cell>
          <cell r="AP60">
            <v>355856.2119658119</v>
          </cell>
          <cell r="AQ60">
            <v>294729.23205128178</v>
          </cell>
          <cell r="AR60">
            <v>242583.2145299142</v>
          </cell>
          <cell r="AS60">
            <v>360339.80803418835</v>
          </cell>
          <cell r="AT60">
            <v>300235.16341880301</v>
          </cell>
          <cell r="AU60">
            <v>164651.95726495708</v>
          </cell>
          <cell r="AV60">
            <v>340522.30239316251</v>
          </cell>
          <cell r="AW60">
            <v>586933.83316239319</v>
          </cell>
          <cell r="AX60">
            <v>374496.72102564119</v>
          </cell>
          <cell r="AY60">
            <v>454303.66700854729</v>
          </cell>
          <cell r="AZ60">
            <v>480791.47042735061</v>
          </cell>
          <cell r="BA60">
            <v>494158.86128205148</v>
          </cell>
          <cell r="BB60">
            <v>468728.15837606817</v>
          </cell>
          <cell r="BC60">
            <v>489091.80683760718</v>
          </cell>
          <cell r="BD60">
            <v>459163.32735042734</v>
          </cell>
          <cell r="BE60">
            <v>403502.85076923133</v>
          </cell>
          <cell r="BF60">
            <v>368107.69743589777</v>
          </cell>
          <cell r="BG60">
            <v>381296.56794871791</v>
          </cell>
          <cell r="BH60">
            <v>668690.15128205146</v>
          </cell>
          <cell r="BI60">
            <v>680207.77264957281</v>
          </cell>
          <cell r="BJ60">
            <v>587091.82820512832</v>
          </cell>
          <cell r="BK60">
            <v>528406.61495726532</v>
          </cell>
          <cell r="BL60">
            <v>539631.30726495769</v>
          </cell>
          <cell r="BM60">
            <v>538258.77820512804</v>
          </cell>
          <cell r="BN60">
            <v>486795.38461538497</v>
          </cell>
          <cell r="BO60">
            <v>454888.89059829077</v>
          </cell>
          <cell r="BP60">
            <v>398354.51282051299</v>
          </cell>
          <cell r="BQ60">
            <v>437696.82307692344</v>
          </cell>
          <cell r="BR60">
            <v>542869.18803418824</v>
          </cell>
          <cell r="BS60">
            <v>484184.1311965817</v>
          </cell>
          <cell r="BT60">
            <v>419293.83974358975</v>
          </cell>
          <cell r="BU60">
            <v>271051.3658119656</v>
          </cell>
          <cell r="BV60">
            <v>715346.36666666716</v>
          </cell>
          <cell r="BW60">
            <v>674501.97094017081</v>
          </cell>
          <cell r="BX60">
            <v>532230.23760683776</v>
          </cell>
          <cell r="BY60">
            <v>541208.35726495739</v>
          </cell>
          <cell r="BZ60">
            <v>546077.99059829093</v>
          </cell>
          <cell r="CA60">
            <v>446037.27948717965</v>
          </cell>
          <cell r="CB60">
            <v>380023.77572649566</v>
          </cell>
          <cell r="CC60">
            <v>400446.59316239285</v>
          </cell>
          <cell r="CD60">
            <v>419447.34102564107</v>
          </cell>
          <cell r="CE60">
            <v>768034.70085470134</v>
          </cell>
          <cell r="CF60">
            <v>758015.26153846236</v>
          </cell>
          <cell r="CG60">
            <v>797640.94102564082</v>
          </cell>
          <cell r="CH60">
            <v>744614.45128205186</v>
          </cell>
          <cell r="CI60">
            <v>683707.45384615404</v>
          </cell>
          <cell r="CJ60">
            <v>621325.14367521415</v>
          </cell>
          <cell r="CK60">
            <v>720953.77008547029</v>
          </cell>
          <cell r="CL60">
            <v>709998.32222222246</v>
          </cell>
          <cell r="CM60">
            <v>639930.16401709465</v>
          </cell>
          <cell r="CN60">
            <v>542739.42521367536</v>
          </cell>
          <cell r="CO60">
            <v>462867.21965811943</v>
          </cell>
          <cell r="CP60">
            <v>440138.72564102599</v>
          </cell>
          <cell r="CQ60">
            <v>394622.76965811953</v>
          </cell>
          <cell r="CR60">
            <v>358941.37948717928</v>
          </cell>
          <cell r="CS60">
            <v>299937.68290598306</v>
          </cell>
          <cell r="CT60">
            <v>336350.46153846144</v>
          </cell>
          <cell r="CU60">
            <v>245416.85555555538</v>
          </cell>
          <cell r="CV60">
            <v>768526.25384615432</v>
          </cell>
          <cell r="CW60">
            <v>853325.50854700885</v>
          </cell>
          <cell r="CX60">
            <v>778795.27307692356</v>
          </cell>
          <cell r="CY60">
            <v>765702.75555555616</v>
          </cell>
          <cell r="CZ60">
            <v>722443.9145299152</v>
          </cell>
          <cell r="DA60">
            <v>602509.8512820513</v>
          </cell>
          <cell r="DB60">
            <v>562719.29230769258</v>
          </cell>
          <cell r="DC60">
            <v>555275.51025641046</v>
          </cell>
          <cell r="DD60">
            <v>550332.58205128263</v>
          </cell>
          <cell r="DE60">
            <v>762066.10512820585</v>
          </cell>
          <cell r="DF60">
            <v>730540.23760683846</v>
          </cell>
          <cell r="DG60">
            <v>762346.56752136839</v>
          </cell>
          <cell r="DH60">
            <v>1015860.9735042737</v>
          </cell>
          <cell r="DI60">
            <v>1067982.0696581199</v>
          </cell>
          <cell r="DJ60">
            <v>969717.45341880387</v>
          </cell>
          <cell r="DK60">
            <v>901662.81752136711</v>
          </cell>
          <cell r="DL60">
            <v>881608.07863247942</v>
          </cell>
          <cell r="DM60">
            <v>746790.50170940277</v>
          </cell>
          <cell r="DN60">
            <v>678756.40051282081</v>
          </cell>
          <cell r="DO60">
            <v>623358.07589743601</v>
          </cell>
          <cell r="DP60">
            <v>613524.26461538509</v>
          </cell>
          <cell r="DQ60">
            <v>668710.19042735116</v>
          </cell>
          <cell r="DR60">
            <v>574713.25948717957</v>
          </cell>
          <cell r="DS60">
            <v>483596.65777777816</v>
          </cell>
          <cell r="DT60">
            <v>414219.45162393182</v>
          </cell>
          <cell r="DU60">
            <v>401736.33572649577</v>
          </cell>
          <cell r="DV60">
            <v>807110.6864957267</v>
          </cell>
          <cell r="DW60">
            <v>655654.38666666695</v>
          </cell>
          <cell r="DX60">
            <v>727304.77948717959</v>
          </cell>
          <cell r="DY60">
            <v>615436.93333333347</v>
          </cell>
          <cell r="DZ60">
            <v>592308.31401709444</v>
          </cell>
          <cell r="EA60">
            <v>499069.30222222267</v>
          </cell>
          <cell r="EB60">
            <v>471538.42700854724</v>
          </cell>
          <cell r="EC60">
            <v>443923.2649572654</v>
          </cell>
          <cell r="ED60">
            <v>454710.32512820518</v>
          </cell>
          <cell r="EE60">
            <v>516934.60085470096</v>
          </cell>
          <cell r="EF60">
            <v>910119.88888888992</v>
          </cell>
          <cell r="EG60">
            <v>870633.9764102574</v>
          </cell>
          <cell r="EH60">
            <v>770090.97555555636</v>
          </cell>
          <cell r="EI60">
            <v>661221.23282051331</v>
          </cell>
          <cell r="EJ60">
            <v>605410.66632478661</v>
          </cell>
          <cell r="EK60">
            <v>558711.01846153894</v>
          </cell>
          <cell r="EL60">
            <v>515435.4837606842</v>
          </cell>
          <cell r="EM60">
            <v>422329.14324786334</v>
          </cell>
          <cell r="EN60">
            <v>395683.24</v>
          </cell>
          <cell r="EO60">
            <v>460314.84512820537</v>
          </cell>
          <cell r="EP60">
            <v>438227.84820512863</v>
          </cell>
          <cell r="EQ60">
            <v>728955.5282051285</v>
          </cell>
        </row>
        <row r="61">
          <cell r="V61" t="str">
            <v>Pri Sales</v>
          </cell>
          <cell r="AO61">
            <v>564390.56410256447</v>
          </cell>
          <cell r="AP61">
            <v>552450.25641025626</v>
          </cell>
          <cell r="AQ61">
            <v>404390.69230769237</v>
          </cell>
          <cell r="AR61">
            <v>345294.3760683763</v>
          </cell>
          <cell r="AS61">
            <v>674038.01709401701</v>
          </cell>
          <cell r="AT61">
            <v>448921.41880341875</v>
          </cell>
          <cell r="AU61">
            <v>134667.52991452997</v>
          </cell>
          <cell r="AV61">
            <v>365191.89743589767</v>
          </cell>
          <cell r="AW61">
            <v>1193453.2393162339</v>
          </cell>
          <cell r="AX61">
            <v>521522.61538461567</v>
          </cell>
          <cell r="AY61">
            <v>997792.37606837461</v>
          </cell>
          <cell r="AZ61">
            <v>947226.54700854525</v>
          </cell>
          <cell r="BA61">
            <v>493137.49572649627</v>
          </cell>
          <cell r="BB61">
            <v>475447.75213675253</v>
          </cell>
          <cell r="BC61">
            <v>470805.4743589742</v>
          </cell>
          <cell r="BD61">
            <v>471481.04273504257</v>
          </cell>
          <cell r="BE61">
            <v>474126.59829059779</v>
          </cell>
          <cell r="BF61">
            <v>749959.18803418614</v>
          </cell>
          <cell r="BG61">
            <v>333418.5042735046</v>
          </cell>
          <cell r="BH61">
            <v>854031.70940170845</v>
          </cell>
          <cell r="BI61">
            <v>724703.62393162365</v>
          </cell>
          <cell r="BJ61">
            <v>656766.93162393081</v>
          </cell>
          <cell r="BK61">
            <v>650564.56410256366</v>
          </cell>
          <cell r="BL61">
            <v>393502.94871794863</v>
          </cell>
          <cell r="BM61">
            <v>480857.60683760722</v>
          </cell>
          <cell r="BN61">
            <v>317813.23931623943</v>
          </cell>
          <cell r="BO61">
            <v>1220453.4017093997</v>
          </cell>
          <cell r="BP61">
            <v>546529.46153846197</v>
          </cell>
          <cell r="BQ61">
            <v>785680.02564102388</v>
          </cell>
          <cell r="BR61">
            <v>779340.89316239068</v>
          </cell>
          <cell r="BS61">
            <v>625071.78632478626</v>
          </cell>
          <cell r="BT61">
            <v>844393.51709401456</v>
          </cell>
          <cell r="BU61">
            <v>669732.45726495655</v>
          </cell>
          <cell r="BV61">
            <v>743332.42735042656</v>
          </cell>
          <cell r="BW61">
            <v>618573.76923076774</v>
          </cell>
          <cell r="BX61">
            <v>524213.76068376022</v>
          </cell>
          <cell r="BY61">
            <v>1070021.2136752091</v>
          </cell>
          <cell r="BZ61">
            <v>900143.89743589598</v>
          </cell>
          <cell r="CA61">
            <v>587842.6752136749</v>
          </cell>
          <cell r="CB61">
            <v>490878.59401709377</v>
          </cell>
          <cell r="CC61">
            <v>540228.84188034153</v>
          </cell>
          <cell r="CD61">
            <v>794239.0299145286</v>
          </cell>
          <cell r="CE61">
            <v>1412951.4273504249</v>
          </cell>
          <cell r="CF61">
            <v>872531.97435897251</v>
          </cell>
          <cell r="CG61">
            <v>1196368.752136749</v>
          </cell>
          <cell r="CH61">
            <v>771014.55128205055</v>
          </cell>
          <cell r="CI61">
            <v>482188.31196581188</v>
          </cell>
          <cell r="CJ61">
            <v>493346.71794871771</v>
          </cell>
          <cell r="CK61">
            <v>748935.11111110996</v>
          </cell>
          <cell r="CL61">
            <v>604455.36324786243</v>
          </cell>
          <cell r="CM61">
            <v>931707.99999999779</v>
          </cell>
          <cell r="CN61">
            <v>619319.00854700827</v>
          </cell>
          <cell r="CO61">
            <v>321923.93162393162</v>
          </cell>
          <cell r="CP61">
            <v>563173.45299145218</v>
          </cell>
          <cell r="CQ61">
            <v>580545.20512820513</v>
          </cell>
          <cell r="CR61">
            <v>920395.8547008516</v>
          </cell>
          <cell r="CS61">
            <v>229097.01709401747</v>
          </cell>
          <cell r="CT61">
            <v>327142.49145299185</v>
          </cell>
          <cell r="CU61">
            <v>1435088.2991452955</v>
          </cell>
          <cell r="CV61">
            <v>1425180.6068376049</v>
          </cell>
          <cell r="CW61">
            <v>1019755.5</v>
          </cell>
          <cell r="CX61">
            <v>731531.76923076832</v>
          </cell>
          <cell r="CY61">
            <v>638542.28205128142</v>
          </cell>
          <cell r="CZ61">
            <v>535242.17094017076</v>
          </cell>
          <cell r="DA61">
            <v>265222.81196581206</v>
          </cell>
          <cell r="DB61">
            <v>214672.38888888891</v>
          </cell>
          <cell r="DC61">
            <v>104693.10256410265</v>
          </cell>
          <cell r="DD61">
            <v>139895.61538461538</v>
          </cell>
          <cell r="DE61">
            <v>796994.45128205128</v>
          </cell>
          <cell r="DF61">
            <v>1760786.6632478661</v>
          </cell>
          <cell r="DG61">
            <v>1456957.3307692299</v>
          </cell>
          <cell r="DH61">
            <v>973788.74529914372</v>
          </cell>
          <cell r="DI61">
            <v>815763.18119658029</v>
          </cell>
          <cell r="DJ61">
            <v>451700.27094017243</v>
          </cell>
          <cell r="DK61">
            <v>784061.40427350567</v>
          </cell>
          <cell r="DL61">
            <v>560936.1726495733</v>
          </cell>
          <cell r="DM61">
            <v>864786.36153846106</v>
          </cell>
          <cell r="DN61">
            <v>766667.78717948613</v>
          </cell>
          <cell r="DO61">
            <v>712322.81025641144</v>
          </cell>
          <cell r="DP61">
            <v>730258.53504273598</v>
          </cell>
          <cell r="DQ61">
            <v>846876.85811965773</v>
          </cell>
          <cell r="DR61">
            <v>1510526.5504273511</v>
          </cell>
          <cell r="DS61">
            <v>1028398.912820511</v>
          </cell>
          <cell r="DT61">
            <v>896019.30085469934</v>
          </cell>
          <cell r="DU61">
            <v>923443.10598290642</v>
          </cell>
          <cell r="DV61">
            <v>1517065.321367522</v>
          </cell>
          <cell r="DW61">
            <v>899052.65982906055</v>
          </cell>
          <cell r="DX61">
            <v>1019783.8256410256</v>
          </cell>
          <cell r="DY61">
            <v>1155851.5222222239</v>
          </cell>
          <cell r="DZ61">
            <v>1637595.1495726581</v>
          </cell>
          <cell r="EA61">
            <v>1203450.3811965808</v>
          </cell>
          <cell r="EB61">
            <v>1091800.8487179459</v>
          </cell>
          <cell r="EC61">
            <v>810386.9</v>
          </cell>
          <cell r="ED61">
            <v>896031.15897435788</v>
          </cell>
          <cell r="EE61">
            <v>563845.73333333456</v>
          </cell>
          <cell r="EF61">
            <v>1019166.6683760707</v>
          </cell>
          <cell r="EG61">
            <v>983568.62393162632</v>
          </cell>
          <cell r="EH61">
            <v>1518294.3316239312</v>
          </cell>
          <cell r="EI61">
            <v>863896.18974358961</v>
          </cell>
          <cell r="EJ61">
            <v>578127.72136752261</v>
          </cell>
          <cell r="EK61">
            <v>735297.73247863387</v>
          </cell>
          <cell r="EL61">
            <v>753201.11282051424</v>
          </cell>
          <cell r="EM61">
            <v>512430.82051282155</v>
          </cell>
          <cell r="EN61">
            <v>502975.36153846193</v>
          </cell>
          <cell r="EO61">
            <v>2017496.232478634</v>
          </cell>
          <cell r="EP61">
            <v>962243.6598290602</v>
          </cell>
          <cell r="EQ61">
            <v>1574070.0666666673</v>
          </cell>
        </row>
        <row r="62">
          <cell r="V62" t="str">
            <v>Sec Sales</v>
          </cell>
          <cell r="AO62">
            <v>501786.61196581181</v>
          </cell>
          <cell r="AP62">
            <v>545273.62333333259</v>
          </cell>
          <cell r="AQ62">
            <v>445086.599145299</v>
          </cell>
          <cell r="AR62">
            <v>461079.1944444445</v>
          </cell>
          <cell r="AS62">
            <v>766254.00213675073</v>
          </cell>
          <cell r="AT62">
            <v>619551.79547008558</v>
          </cell>
          <cell r="AU62">
            <v>116852.62820512822</v>
          </cell>
          <cell r="AV62">
            <v>476634.79948717915</v>
          </cell>
          <cell r="AW62">
            <v>722143.39666666416</v>
          </cell>
          <cell r="AX62">
            <v>613563.57940170891</v>
          </cell>
          <cell r="AY62">
            <v>833448.2988034169</v>
          </cell>
          <cell r="AZ62">
            <v>710621.65333333111</v>
          </cell>
          <cell r="BA62">
            <v>637625.6466239302</v>
          </cell>
          <cell r="BB62">
            <v>490699.78611111053</v>
          </cell>
          <cell r="BC62">
            <v>564017.82820512669</v>
          </cell>
          <cell r="BD62">
            <v>476613.35726495687</v>
          </cell>
          <cell r="BE62">
            <v>528800.097008546</v>
          </cell>
          <cell r="BF62">
            <v>819186.76863247505</v>
          </cell>
          <cell r="BG62">
            <v>318384.52051281993</v>
          </cell>
          <cell r="BH62">
            <v>609783.31880341738</v>
          </cell>
          <cell r="BI62">
            <v>673884.89974358771</v>
          </cell>
          <cell r="BJ62">
            <v>713904.60461538157</v>
          </cell>
          <cell r="BK62">
            <v>688663.74341880088</v>
          </cell>
          <cell r="BL62">
            <v>546696.40128205018</v>
          </cell>
          <cell r="BM62">
            <v>579046.15213675052</v>
          </cell>
          <cell r="BN62">
            <v>510754.35427350295</v>
          </cell>
          <cell r="BO62">
            <v>648080.99384615058</v>
          </cell>
          <cell r="BP62">
            <v>794388.8735042708</v>
          </cell>
          <cell r="BQ62">
            <v>785986.01675213396</v>
          </cell>
          <cell r="BR62">
            <v>805302.31461538153</v>
          </cell>
          <cell r="BS62">
            <v>686033.25435897114</v>
          </cell>
          <cell r="BT62">
            <v>777065.80128204764</v>
          </cell>
          <cell r="BU62">
            <v>840765.98803418397</v>
          </cell>
          <cell r="BV62">
            <v>770932.26709401305</v>
          </cell>
          <cell r="BW62">
            <v>772698.7667521335</v>
          </cell>
          <cell r="BX62">
            <v>720184.83675213368</v>
          </cell>
          <cell r="BY62">
            <v>795482.69632478256</v>
          </cell>
          <cell r="BZ62">
            <v>869606.67726495338</v>
          </cell>
          <cell r="CA62">
            <v>818582.06743589521</v>
          </cell>
          <cell r="CB62">
            <v>641044.0843589732</v>
          </cell>
          <cell r="CC62">
            <v>570126.66786324652</v>
          </cell>
          <cell r="CD62">
            <v>739572.66410256189</v>
          </cell>
          <cell r="CE62">
            <v>878440.39145298849</v>
          </cell>
          <cell r="CF62">
            <v>861415.67692307266</v>
          </cell>
          <cell r="CG62">
            <v>823336.16538461274</v>
          </cell>
          <cell r="CH62">
            <v>971887.58974358556</v>
          </cell>
          <cell r="CI62">
            <v>732996.09401709051</v>
          </cell>
          <cell r="CJ62">
            <v>685374.25367521076</v>
          </cell>
          <cell r="CK62">
            <v>748442.4752136704</v>
          </cell>
          <cell r="CL62">
            <v>764154.48760683485</v>
          </cell>
          <cell r="CM62">
            <v>784231.00128204899</v>
          </cell>
          <cell r="CN62">
            <v>750915.30341880047</v>
          </cell>
          <cell r="CO62">
            <v>517086.44957264885</v>
          </cell>
          <cell r="CP62">
            <v>618824.81752136501</v>
          </cell>
          <cell r="CQ62">
            <v>666247.38034187886</v>
          </cell>
          <cell r="CR62">
            <v>839529.82564102171</v>
          </cell>
          <cell r="CS62">
            <v>297775.47008547001</v>
          </cell>
          <cell r="CT62">
            <v>415787.11068376066</v>
          </cell>
          <cell r="CU62">
            <v>915577.43461538013</v>
          </cell>
          <cell r="CV62">
            <v>1166856.8850427305</v>
          </cell>
          <cell r="CW62">
            <v>1153976.4923076862</v>
          </cell>
          <cell r="CX62">
            <v>1014718.4978632423</v>
          </cell>
          <cell r="CY62">
            <v>844279.04999999632</v>
          </cell>
          <cell r="CZ62">
            <v>679411.58119657775</v>
          </cell>
          <cell r="DA62">
            <v>474806.45341880259</v>
          </cell>
          <cell r="DB62">
            <v>349965.60854700807</v>
          </cell>
          <cell r="DC62">
            <v>338962.31111111108</v>
          </cell>
          <cell r="DD62">
            <v>249074.68632478645</v>
          </cell>
          <cell r="DE62">
            <v>404019.69487179467</v>
          </cell>
          <cell r="DF62">
            <v>1034852.0611111112</v>
          </cell>
          <cell r="DG62">
            <v>1571228.9595726556</v>
          </cell>
          <cell r="DH62">
            <v>889363.55111111351</v>
          </cell>
          <cell r="DI62">
            <v>763804.44051282376</v>
          </cell>
          <cell r="DJ62">
            <v>609812.55256410467</v>
          </cell>
          <cell r="DK62">
            <v>682397.23606837785</v>
          </cell>
          <cell r="DL62">
            <v>732897.53589743888</v>
          </cell>
          <cell r="DM62">
            <v>679466.07235897554</v>
          </cell>
          <cell r="DN62">
            <v>756965.52902564243</v>
          </cell>
          <cell r="DO62">
            <v>794442.02907692466</v>
          </cell>
          <cell r="DP62">
            <v>988922.69707692415</v>
          </cell>
          <cell r="DQ62">
            <v>819106.03890598437</v>
          </cell>
          <cell r="DR62">
            <v>1024625.2286324787</v>
          </cell>
          <cell r="DS62">
            <v>1191488.1165811997</v>
          </cell>
          <cell r="DT62">
            <v>1043194.2524273524</v>
          </cell>
          <cell r="DU62">
            <v>1073530.7549230808</v>
          </cell>
          <cell r="DV62">
            <v>1264013.7966153845</v>
          </cell>
          <cell r="DW62">
            <v>1080740.378051284</v>
          </cell>
          <cell r="DX62">
            <v>1175705.7576410263</v>
          </cell>
          <cell r="DY62">
            <v>1073194.0030940187</v>
          </cell>
          <cell r="DZ62">
            <v>1515294.5479487241</v>
          </cell>
          <cell r="EA62">
            <v>1387002.518547012</v>
          </cell>
          <cell r="EB62">
            <v>1059106.938564105</v>
          </cell>
          <cell r="EC62">
            <v>834941.3671282063</v>
          </cell>
          <cell r="ED62">
            <v>841650.10969230824</v>
          </cell>
          <cell r="EE62">
            <v>745525.31982906186</v>
          </cell>
          <cell r="EF62">
            <v>945496.48010256561</v>
          </cell>
          <cell r="EG62">
            <v>933107.77936752315</v>
          </cell>
          <cell r="EH62">
            <v>1041566.7466153854</v>
          </cell>
          <cell r="EI62">
            <v>838926.59928205423</v>
          </cell>
          <cell r="EJ62">
            <v>865632.86003418942</v>
          </cell>
          <cell r="EK62">
            <v>861291.87336752331</v>
          </cell>
          <cell r="EL62">
            <v>858062.65483760834</v>
          </cell>
          <cell r="EM62">
            <v>680639.12374359183</v>
          </cell>
          <cell r="EN62">
            <v>589268.54852991668</v>
          </cell>
          <cell r="EO62">
            <v>1526415.6924102562</v>
          </cell>
          <cell r="EP62">
            <v>1049387.352547009</v>
          </cell>
          <cell r="EQ62">
            <v>1158687.9145128226</v>
          </cell>
        </row>
        <row r="63">
          <cell r="V63" t="str">
            <v>Wk End Stock</v>
          </cell>
          <cell r="AO63">
            <v>1468222.0192307604</v>
          </cell>
          <cell r="AP63">
            <v>1633199.5094871642</v>
          </cell>
          <cell r="AQ63">
            <v>1197135.0361538401</v>
          </cell>
          <cell r="AR63">
            <v>1139915.8620512784</v>
          </cell>
          <cell r="AS63">
            <v>1259423.3151281967</v>
          </cell>
          <cell r="AT63">
            <v>1090963.7216239276</v>
          </cell>
          <cell r="AU63">
            <v>632599.19658119546</v>
          </cell>
          <cell r="AV63">
            <v>904920.68179487064</v>
          </cell>
          <cell r="AW63">
            <v>1615150.9005128082</v>
          </cell>
          <cell r="AX63">
            <v>1110174.9023931588</v>
          </cell>
          <cell r="AY63">
            <v>1473443.0864957159</v>
          </cell>
          <cell r="AZ63">
            <v>1828725.1382905836</v>
          </cell>
          <cell r="BA63">
            <v>1683822.9318375885</v>
          </cell>
          <cell r="BB63">
            <v>1676875.6670940001</v>
          </cell>
          <cell r="BC63">
            <v>1545244.0867521213</v>
          </cell>
          <cell r="BD63">
            <v>1510071.4132478475</v>
          </cell>
          <cell r="BE63">
            <v>1465930.581196567</v>
          </cell>
          <cell r="BF63">
            <v>1403489.8018803271</v>
          </cell>
          <cell r="BG63">
            <v>1511054.7300854567</v>
          </cell>
          <cell r="BH63">
            <v>1696301.0117093872</v>
          </cell>
          <cell r="BI63">
            <v>1833334.9205128055</v>
          </cell>
          <cell r="BJ63">
            <v>1814786.8116239153</v>
          </cell>
          <cell r="BK63">
            <v>1802871.0211965686</v>
          </cell>
          <cell r="BL63">
            <v>1690056.8100854577</v>
          </cell>
          <cell r="BM63">
            <v>1606860.7455555459</v>
          </cell>
          <cell r="BN63">
            <v>1420600.2070940072</v>
          </cell>
          <cell r="BO63">
            <v>1977635.5487179353</v>
          </cell>
          <cell r="BP63">
            <v>1714086.7645299025</v>
          </cell>
          <cell r="BQ63">
            <v>1733470.0459401568</v>
          </cell>
          <cell r="BR63">
            <v>1710058.7116239157</v>
          </cell>
          <cell r="BS63">
            <v>1657644.4316239189</v>
          </cell>
          <cell r="BT63">
            <v>1745381.1277777639</v>
          </cell>
          <cell r="BU63">
            <v>1591996.7337606719</v>
          </cell>
          <cell r="BV63">
            <v>1581421.4410256278</v>
          </cell>
          <cell r="BW63">
            <v>1426297.4242734921</v>
          </cell>
          <cell r="BX63">
            <v>1188984.1182905887</v>
          </cell>
          <cell r="BY63">
            <v>1464477.0202563971</v>
          </cell>
          <cell r="BZ63">
            <v>1585448.8974358868</v>
          </cell>
          <cell r="CA63">
            <v>1284433.3710256324</v>
          </cell>
          <cell r="CB63">
            <v>1134197.9319658049</v>
          </cell>
          <cell r="CC63">
            <v>1119719.6957264901</v>
          </cell>
          <cell r="CD63">
            <v>1172845.0444444371</v>
          </cell>
          <cell r="CE63">
            <v>1701219.405128194</v>
          </cell>
          <cell r="CF63">
            <v>1738495.7025640907</v>
          </cell>
          <cell r="CG63">
            <v>1989442.0799145168</v>
          </cell>
          <cell r="CH63">
            <v>1991570.8363247665</v>
          </cell>
          <cell r="CI63">
            <v>1783447.3021367344</v>
          </cell>
          <cell r="CJ63">
            <v>1657409.5228204995</v>
          </cell>
          <cell r="CK63">
            <v>1644216.0371794757</v>
          </cell>
          <cell r="CL63">
            <v>1477715.0260683633</v>
          </cell>
          <cell r="CM63">
            <v>1625306.8324786194</v>
          </cell>
          <cell r="CN63">
            <v>1502187.2299145162</v>
          </cell>
          <cell r="CO63">
            <v>1301895.8316239214</v>
          </cell>
          <cell r="CP63">
            <v>1243854.3816239233</v>
          </cell>
          <cell r="CQ63">
            <v>1177599.1465811871</v>
          </cell>
          <cell r="CR63">
            <v>1200434.8594017001</v>
          </cell>
          <cell r="CS63">
            <v>1020210.107264951</v>
          </cell>
          <cell r="CT63">
            <v>1093219.436752131</v>
          </cell>
          <cell r="CU63">
            <v>1475247.0064102488</v>
          </cell>
          <cell r="CV63">
            <v>1430168.6811965723</v>
          </cell>
          <cell r="CW63">
            <v>1872127.2487179344</v>
          </cell>
          <cell r="CX63">
            <v>1575259.0115384518</v>
          </cell>
          <cell r="CY63">
            <v>1369861.6196581083</v>
          </cell>
          <cell r="CZ63">
            <v>1281071.0555555446</v>
          </cell>
          <cell r="DA63">
            <v>1089616.4141025571</v>
          </cell>
          <cell r="DB63">
            <v>971974.19871794386</v>
          </cell>
          <cell r="DC63">
            <v>735240.43461538234</v>
          </cell>
          <cell r="DD63">
            <v>632938.02606837556</v>
          </cell>
          <cell r="DE63">
            <v>1068764.4064102538</v>
          </cell>
          <cell r="DF63">
            <v>1828977.9</v>
          </cell>
          <cell r="DG63">
            <v>1663398.969487177</v>
          </cell>
          <cell r="DH63">
            <v>1781204.8209401742</v>
          </cell>
          <cell r="DI63">
            <v>1894070.4552136743</v>
          </cell>
          <cell r="DJ63">
            <v>1732417.7966666669</v>
          </cell>
          <cell r="DK63">
            <v>1849369.1144444447</v>
          </cell>
          <cell r="DL63">
            <v>1641710.3640170947</v>
          </cell>
          <cell r="DM63">
            <v>1886776.3149059869</v>
          </cell>
          <cell r="DN63">
            <v>1950947.6526324812</v>
          </cell>
          <cell r="DO63">
            <v>1773418.1054358997</v>
          </cell>
          <cell r="DP63">
            <v>1542625.2844273534</v>
          </cell>
          <cell r="DQ63">
            <v>1646837.0462051306</v>
          </cell>
          <cell r="DR63">
            <v>2051159.1038974447</v>
          </cell>
          <cell r="DS63">
            <v>1908698.6616752204</v>
          </cell>
          <cell r="DT63">
            <v>1767746.9460000058</v>
          </cell>
          <cell r="DU63">
            <v>1644543.2432136803</v>
          </cell>
          <cell r="DV63">
            <v>1920062.6389059885</v>
          </cell>
          <cell r="DW63">
            <v>1736032.496752142</v>
          </cell>
          <cell r="DX63">
            <v>1588508.7562051322</v>
          </cell>
          <cell r="DY63">
            <v>1680979.9061025681</v>
          </cell>
          <cell r="DZ63">
            <v>1805314.3196923172</v>
          </cell>
          <cell r="EA63">
            <v>1625449.3421709449</v>
          </cell>
          <cell r="EB63">
            <v>1669162.2463418858</v>
          </cell>
          <cell r="EC63">
            <v>1603401.851076931</v>
          </cell>
          <cell r="ED63">
            <v>1699212.4171111139</v>
          </cell>
          <cell r="EE63">
            <v>1521579.2310940176</v>
          </cell>
          <cell r="EF63">
            <v>1602022.0296239336</v>
          </cell>
          <cell r="EG63">
            <v>1654310.9186324808</v>
          </cell>
          <cell r="EH63">
            <v>2136721.972017101</v>
          </cell>
          <cell r="EI63">
            <v>2159970.1152991522</v>
          </cell>
          <cell r="EJ63">
            <v>1901993.2586837639</v>
          </cell>
          <cell r="EK63">
            <v>1791259.3724957304</v>
          </cell>
          <cell r="EL63">
            <v>1696496.2903076941</v>
          </cell>
          <cell r="EM63">
            <v>1578488.3964786353</v>
          </cell>
          <cell r="EN63">
            <v>1516686.2787179507</v>
          </cell>
          <cell r="EO63">
            <v>1996401.8777606874</v>
          </cell>
          <cell r="EP63">
            <v>1951187.2944444492</v>
          </cell>
          <cell r="EQ63">
            <v>2433962.9884786326</v>
          </cell>
        </row>
        <row r="64">
          <cell r="V64" t="str">
            <v>Pri Sales</v>
          </cell>
          <cell r="AO64">
            <v>110786.35897435903</v>
          </cell>
          <cell r="AP64">
            <v>164313.29914529913</v>
          </cell>
          <cell r="AQ64">
            <v>199724.13675213681</v>
          </cell>
          <cell r="AR64">
            <v>157459.21367521366</v>
          </cell>
          <cell r="AS64">
            <v>336055.55555555533</v>
          </cell>
          <cell r="AT64">
            <v>193901.23076923098</v>
          </cell>
          <cell r="AU64">
            <v>98556.991452991453</v>
          </cell>
          <cell r="AV64">
            <v>219729.23076923075</v>
          </cell>
          <cell r="AW64">
            <v>384243.452991453</v>
          </cell>
          <cell r="AX64">
            <v>348513.12820512807</v>
          </cell>
          <cell r="AY64">
            <v>351305.53846153856</v>
          </cell>
          <cell r="AZ64">
            <v>524353.23076923063</v>
          </cell>
          <cell r="BA64">
            <v>1075301.2307692312</v>
          </cell>
          <cell r="BB64">
            <v>407205.74358974345</v>
          </cell>
          <cell r="BC64">
            <v>587731.93162393221</v>
          </cell>
          <cell r="BD64">
            <v>429319.35042735044</v>
          </cell>
          <cell r="BE64">
            <v>365397.09401709388</v>
          </cell>
          <cell r="BF64">
            <v>323907.96581196541</v>
          </cell>
          <cell r="BG64">
            <v>154420.17094017088</v>
          </cell>
          <cell r="BH64">
            <v>470023.21367521363</v>
          </cell>
          <cell r="BI64">
            <v>445263.04273504281</v>
          </cell>
          <cell r="BJ64">
            <v>446235.54598290607</v>
          </cell>
          <cell r="BK64">
            <v>736918.51282051275</v>
          </cell>
          <cell r="BL64">
            <v>900008.47863247932</v>
          </cell>
          <cell r="BM64">
            <v>303834.42735042732</v>
          </cell>
          <cell r="BN64">
            <v>261509.98290598282</v>
          </cell>
          <cell r="BO64">
            <v>279334.32478632522</v>
          </cell>
          <cell r="BP64">
            <v>321736.11965811974</v>
          </cell>
          <cell r="BQ64">
            <v>416076.34188034147</v>
          </cell>
          <cell r="BR64">
            <v>318450.0512820516</v>
          </cell>
          <cell r="BS64">
            <v>394337.50427350379</v>
          </cell>
          <cell r="BT64">
            <v>857260.41025641072</v>
          </cell>
          <cell r="BU64">
            <v>571993.70940170903</v>
          </cell>
          <cell r="BV64">
            <v>449242.08547008573</v>
          </cell>
          <cell r="BW64">
            <v>271503.76068376086</v>
          </cell>
          <cell r="BX64">
            <v>337296.82051282073</v>
          </cell>
          <cell r="BY64">
            <v>1291855.042735043</v>
          </cell>
          <cell r="BZ64">
            <v>354089.57264957303</v>
          </cell>
          <cell r="CA64">
            <v>266082.70085470105</v>
          </cell>
          <cell r="CB64">
            <v>271613.43589743593</v>
          </cell>
          <cell r="CC64">
            <v>276669.47008547006</v>
          </cell>
          <cell r="CD64">
            <v>397558.97435897437</v>
          </cell>
          <cell r="CE64">
            <v>383029.67521367548</v>
          </cell>
          <cell r="CF64">
            <v>285430.83760683768</v>
          </cell>
          <cell r="CG64">
            <v>431044.34188034205</v>
          </cell>
          <cell r="CH64">
            <v>403874.59829059866</v>
          </cell>
          <cell r="CI64">
            <v>215640.75213675236</v>
          </cell>
          <cell r="CJ64">
            <v>253725.19658119697</v>
          </cell>
          <cell r="CK64">
            <v>353879.6923076926</v>
          </cell>
          <cell r="CL64">
            <v>284367.50427350448</v>
          </cell>
          <cell r="CM64">
            <v>668004.23931623937</v>
          </cell>
          <cell r="CN64">
            <v>636344.58119658148</v>
          </cell>
          <cell r="CO64">
            <v>171587.00854700856</v>
          </cell>
          <cell r="CP64">
            <v>719860.85470085393</v>
          </cell>
          <cell r="CQ64">
            <v>531773.12820512825</v>
          </cell>
          <cell r="CR64">
            <v>389427.21367521345</v>
          </cell>
          <cell r="CS64">
            <v>167462.01709401724</v>
          </cell>
          <cell r="CT64">
            <v>223078.70085470096</v>
          </cell>
          <cell r="CU64">
            <v>312636.88888888888</v>
          </cell>
          <cell r="CV64">
            <v>329730.97435897455</v>
          </cell>
          <cell r="CW64">
            <v>318012.58119658113</v>
          </cell>
          <cell r="CX64">
            <v>356270.52991453005</v>
          </cell>
          <cell r="CY64">
            <v>365762.35897435917</v>
          </cell>
          <cell r="CZ64">
            <v>385511.65811965801</v>
          </cell>
          <cell r="DA64">
            <v>238748.92307692321</v>
          </cell>
          <cell r="DB64">
            <v>191765.91452991456</v>
          </cell>
          <cell r="DC64">
            <v>86637.641025641031</v>
          </cell>
          <cell r="DD64">
            <v>66331.350427350422</v>
          </cell>
          <cell r="DE64">
            <v>844317.21367521409</v>
          </cell>
          <cell r="DF64">
            <v>793078.25641025649</v>
          </cell>
          <cell r="DG64">
            <v>881831.4529914537</v>
          </cell>
          <cell r="DH64">
            <v>528120.27350427257</v>
          </cell>
          <cell r="DI64">
            <v>459532.63247863256</v>
          </cell>
          <cell r="DJ64">
            <v>284136.10256410262</v>
          </cell>
          <cell r="DK64">
            <v>700745.43589743541</v>
          </cell>
          <cell r="DL64">
            <v>363968.10256410256</v>
          </cell>
          <cell r="DM64">
            <v>408285.70940170914</v>
          </cell>
          <cell r="DN64">
            <v>298151.17948717967</v>
          </cell>
          <cell r="DO64">
            <v>515762.2735042735</v>
          </cell>
          <cell r="DP64">
            <v>517058.4102564099</v>
          </cell>
          <cell r="DQ64">
            <v>586303.79487179487</v>
          </cell>
          <cell r="DR64">
            <v>1132652</v>
          </cell>
          <cell r="DS64">
            <v>524059.53846153733</v>
          </cell>
          <cell r="DT64">
            <v>470102.49572649528</v>
          </cell>
          <cell r="DU64">
            <v>570713.84615384613</v>
          </cell>
          <cell r="DV64">
            <v>404727.86324786308</v>
          </cell>
          <cell r="DW64">
            <v>527782.25641025603</v>
          </cell>
          <cell r="DX64">
            <v>489002.66666666628</v>
          </cell>
          <cell r="DY64">
            <v>628376.717948718</v>
          </cell>
          <cell r="DZ64">
            <v>594234.46153846092</v>
          </cell>
          <cell r="EA64">
            <v>647614.29059829027</v>
          </cell>
          <cell r="EB64">
            <v>617491.89743589691</v>
          </cell>
          <cell r="EC64">
            <v>839939.5897435901</v>
          </cell>
          <cell r="ED64">
            <v>653543.25641025591</v>
          </cell>
          <cell r="EE64">
            <v>261810.15384615393</v>
          </cell>
          <cell r="EF64">
            <v>358154.87179487187</v>
          </cell>
          <cell r="EG64">
            <v>448201.23076923087</v>
          </cell>
          <cell r="EH64">
            <v>398842.76923076925</v>
          </cell>
          <cell r="EI64">
            <v>316705.05982905987</v>
          </cell>
          <cell r="EJ64">
            <v>302513.12820512825</v>
          </cell>
          <cell r="EK64">
            <v>508057.74358974333</v>
          </cell>
          <cell r="EL64">
            <v>430170.35897435865</v>
          </cell>
          <cell r="EM64">
            <v>238058.56410256412</v>
          </cell>
          <cell r="EN64">
            <v>460050.56410256401</v>
          </cell>
          <cell r="EO64">
            <v>942153.59999999928</v>
          </cell>
          <cell r="EP64">
            <v>351428.61538461549</v>
          </cell>
          <cell r="EQ64">
            <v>427959.97606837598</v>
          </cell>
        </row>
        <row r="65">
          <cell r="V65" t="str">
            <v>Sec Sales</v>
          </cell>
          <cell r="AO65">
            <v>171135.32820512835</v>
          </cell>
          <cell r="AP65">
            <v>221458.88717948736</v>
          </cell>
          <cell r="AQ65">
            <v>258480.45128205142</v>
          </cell>
          <cell r="AR65">
            <v>164924.78290598316</v>
          </cell>
          <cell r="AS65">
            <v>340898.88205128221</v>
          </cell>
          <cell r="AT65">
            <v>306025.64341880364</v>
          </cell>
          <cell r="AU65">
            <v>107500.92307692305</v>
          </cell>
          <cell r="AV65">
            <v>162894.09572649578</v>
          </cell>
          <cell r="AW65">
            <v>393792.46017094032</v>
          </cell>
          <cell r="AX65">
            <v>258439.94427350454</v>
          </cell>
          <cell r="AY65">
            <v>439180.10940170952</v>
          </cell>
          <cell r="AZ65">
            <v>423605.86324786313</v>
          </cell>
          <cell r="BA65">
            <v>556764.12341880437</v>
          </cell>
          <cell r="BB65">
            <v>487853.56205128261</v>
          </cell>
          <cell r="BC65">
            <v>629818.87521367567</v>
          </cell>
          <cell r="BD65">
            <v>443081.83247863315</v>
          </cell>
          <cell r="BE65">
            <v>356672.16068376077</v>
          </cell>
          <cell r="BF65">
            <v>467413.07692307723</v>
          </cell>
          <cell r="BG65">
            <v>227007.76923076937</v>
          </cell>
          <cell r="BH65">
            <v>413840.36923076992</v>
          </cell>
          <cell r="BI65">
            <v>386447.55897435924</v>
          </cell>
          <cell r="BJ65">
            <v>453737.83658119716</v>
          </cell>
          <cell r="BK65">
            <v>503836.79316239356</v>
          </cell>
          <cell r="BL65">
            <v>585806.05982905999</v>
          </cell>
          <cell r="BM65">
            <v>528917.34017094073</v>
          </cell>
          <cell r="BN65">
            <v>387062.68205128278</v>
          </cell>
          <cell r="BO65">
            <v>425157.28632478707</v>
          </cell>
          <cell r="BP65">
            <v>408207.56239316333</v>
          </cell>
          <cell r="BQ65">
            <v>453333.50461538532</v>
          </cell>
          <cell r="BR65">
            <v>349578.75760683854</v>
          </cell>
          <cell r="BS65">
            <v>533093.72136752144</v>
          </cell>
          <cell r="BT65">
            <v>526715.30974359054</v>
          </cell>
          <cell r="BU65">
            <v>587434.61726495763</v>
          </cell>
          <cell r="BV65">
            <v>534176.88136752206</v>
          </cell>
          <cell r="BW65">
            <v>377618.55452991562</v>
          </cell>
          <cell r="BX65">
            <v>425561.72478632559</v>
          </cell>
          <cell r="BY65">
            <v>691189.32000000053</v>
          </cell>
          <cell r="BZ65">
            <v>660862.02735042712</v>
          </cell>
          <cell r="CA65">
            <v>498511.74017094087</v>
          </cell>
          <cell r="CB65">
            <v>448182.76512820629</v>
          </cell>
          <cell r="CC65">
            <v>329438.89230769296</v>
          </cell>
          <cell r="CD65">
            <v>390717.72307692358</v>
          </cell>
          <cell r="CE65">
            <v>345233.24102564162</v>
          </cell>
          <cell r="CF65">
            <v>338917.45982906065</v>
          </cell>
          <cell r="CG65">
            <v>387926.13333333435</v>
          </cell>
          <cell r="CH65">
            <v>317410.11282051378</v>
          </cell>
          <cell r="CI65">
            <v>343446.2735042742</v>
          </cell>
          <cell r="CJ65">
            <v>364129.56239316298</v>
          </cell>
          <cell r="CK65">
            <v>289099.70256410277</v>
          </cell>
          <cell r="CL65">
            <v>382139.70256410318</v>
          </cell>
          <cell r="CM65">
            <v>447978.09743589791</v>
          </cell>
          <cell r="CN65">
            <v>550164.05025641108</v>
          </cell>
          <cell r="CO65">
            <v>293603.58290598344</v>
          </cell>
          <cell r="CP65">
            <v>474480.53777777858</v>
          </cell>
          <cell r="CQ65">
            <v>689187.04615384666</v>
          </cell>
          <cell r="CR65">
            <v>517864.41709401796</v>
          </cell>
          <cell r="CS65">
            <v>135409.67521367528</v>
          </cell>
          <cell r="CT65">
            <v>175137.27863247879</v>
          </cell>
          <cell r="CU65">
            <v>379356.10769230803</v>
          </cell>
          <cell r="CV65">
            <v>379808.05641025654</v>
          </cell>
          <cell r="CW65">
            <v>426216.25982906058</v>
          </cell>
          <cell r="CX65">
            <v>414374.35897435981</v>
          </cell>
          <cell r="CY65">
            <v>426699.84102564119</v>
          </cell>
          <cell r="CZ65">
            <v>359419.42222222238</v>
          </cell>
          <cell r="DA65">
            <v>330351.14529914554</v>
          </cell>
          <cell r="DB65">
            <v>265106.31623931637</v>
          </cell>
          <cell r="DC65">
            <v>203392.9128205133</v>
          </cell>
          <cell r="DD65">
            <v>209256.66666666683</v>
          </cell>
          <cell r="DE65">
            <v>404284.39316239319</v>
          </cell>
          <cell r="DF65">
            <v>750015.29572649521</v>
          </cell>
          <cell r="DG65">
            <v>957576.26666666812</v>
          </cell>
          <cell r="DH65">
            <v>388851.81538461434</v>
          </cell>
          <cell r="DI65">
            <v>465760.71794871747</v>
          </cell>
          <cell r="DJ65">
            <v>311812.28205128148</v>
          </cell>
          <cell r="DK65">
            <v>496500.53675213602</v>
          </cell>
          <cell r="DL65">
            <v>390741.0905982898</v>
          </cell>
          <cell r="DM65">
            <v>450782.09059828991</v>
          </cell>
          <cell r="DN65">
            <v>423338.6153846145</v>
          </cell>
          <cell r="DO65">
            <v>530719.37094017013</v>
          </cell>
          <cell r="DP65">
            <v>572781.93435897538</v>
          </cell>
          <cell r="DQ65">
            <v>666533.95521367539</v>
          </cell>
          <cell r="DR65">
            <v>742734.77572649589</v>
          </cell>
          <cell r="DS65">
            <v>643304.70735042752</v>
          </cell>
          <cell r="DT65">
            <v>593566.58358974382</v>
          </cell>
          <cell r="DU65">
            <v>580064.1921367523</v>
          </cell>
          <cell r="DV65">
            <v>519163.60820512741</v>
          </cell>
          <cell r="DW65">
            <v>478636.91965811944</v>
          </cell>
          <cell r="DX65">
            <v>595621.51521367463</v>
          </cell>
          <cell r="DY65">
            <v>530210.0574358966</v>
          </cell>
          <cell r="DZ65">
            <v>542798.94222222175</v>
          </cell>
          <cell r="EA65">
            <v>756933.26940170815</v>
          </cell>
          <cell r="EB65">
            <v>595613.20034187939</v>
          </cell>
          <cell r="EC65">
            <v>546929.96957264876</v>
          </cell>
          <cell r="ED65">
            <v>528057.61094017013</v>
          </cell>
          <cell r="EE65">
            <v>476627.93401709356</v>
          </cell>
          <cell r="EF65">
            <v>402842.95076923037</v>
          </cell>
          <cell r="EG65">
            <v>470964.65094017028</v>
          </cell>
          <cell r="EH65">
            <v>368140.31042734988</v>
          </cell>
          <cell r="EI65">
            <v>353666.69641025597</v>
          </cell>
          <cell r="EJ65">
            <v>408680.37777777715</v>
          </cell>
          <cell r="EK65">
            <v>455133.13128205074</v>
          </cell>
          <cell r="EL65">
            <v>385915.84512820491</v>
          </cell>
          <cell r="EM65">
            <v>392069.10529914487</v>
          </cell>
          <cell r="EN65">
            <v>296971.08888888848</v>
          </cell>
          <cell r="EO65">
            <v>655930.91452991404</v>
          </cell>
          <cell r="EP65">
            <v>504828.46564102499</v>
          </cell>
          <cell r="EQ65">
            <v>483947.26222222176</v>
          </cell>
        </row>
        <row r="66">
          <cell r="V66" t="str">
            <v>Wk End Stock</v>
          </cell>
          <cell r="AO66">
            <v>514206.10427350394</v>
          </cell>
          <cell r="AP66">
            <v>594737.94529914553</v>
          </cell>
          <cell r="AQ66">
            <v>459410.62222222227</v>
          </cell>
          <cell r="AR66">
            <v>310434.42051282094</v>
          </cell>
          <cell r="AS66">
            <v>473486.34188034257</v>
          </cell>
          <cell r="AT66">
            <v>297791.42324786342</v>
          </cell>
          <cell r="AU66">
            <v>196214.71794871797</v>
          </cell>
          <cell r="AV66">
            <v>338678.13094017084</v>
          </cell>
          <cell r="AW66">
            <v>425034.69641025621</v>
          </cell>
          <cell r="AX66">
            <v>429706.8</v>
          </cell>
          <cell r="AY66">
            <v>410244.31452991458</v>
          </cell>
          <cell r="AZ66">
            <v>550618.8752136759</v>
          </cell>
          <cell r="BA66">
            <v>1073034.6150427358</v>
          </cell>
          <cell r="BB66">
            <v>956729.5658119662</v>
          </cell>
          <cell r="BC66">
            <v>936929.52820512827</v>
          </cell>
          <cell r="BD66">
            <v>912908.82393162395</v>
          </cell>
          <cell r="BE66">
            <v>910891.87692307692</v>
          </cell>
          <cell r="BF66">
            <v>799913.60341880401</v>
          </cell>
          <cell r="BG66">
            <v>792553.03076923185</v>
          </cell>
          <cell r="BH66">
            <v>856758.08034188056</v>
          </cell>
          <cell r="BI66">
            <v>942190.96581196669</v>
          </cell>
          <cell r="BJ66">
            <v>935902.52136752312</v>
          </cell>
          <cell r="BK66">
            <v>1178589.8649572667</v>
          </cell>
          <cell r="BL66">
            <v>1491277.1897435929</v>
          </cell>
          <cell r="BM66">
            <v>1267704.8923076948</v>
          </cell>
          <cell r="BN66">
            <v>1147062.2444444452</v>
          </cell>
          <cell r="BO66">
            <v>1004433.5222222222</v>
          </cell>
          <cell r="BP66">
            <v>853374.01111111115</v>
          </cell>
          <cell r="BQ66">
            <v>866829.26068376121</v>
          </cell>
          <cell r="BR66">
            <v>830839.61555555579</v>
          </cell>
          <cell r="BS66">
            <v>671913.82581196656</v>
          </cell>
          <cell r="BT66">
            <v>1019712.6015384619</v>
          </cell>
          <cell r="BU66">
            <v>1021666.6851282065</v>
          </cell>
          <cell r="BV66">
            <v>953990.11145299219</v>
          </cell>
          <cell r="BW66">
            <v>850795.79623931774</v>
          </cell>
          <cell r="BX66">
            <v>758542.61846153974</v>
          </cell>
          <cell r="BY66">
            <v>1369183.6232478661</v>
          </cell>
          <cell r="BZ66">
            <v>1334628.9627350438</v>
          </cell>
          <cell r="CA66">
            <v>892592.6523076935</v>
          </cell>
          <cell r="CB66">
            <v>730260.65641025663</v>
          </cell>
          <cell r="CC66">
            <v>697660.6017094024</v>
          </cell>
          <cell r="CD66">
            <v>707212.41709401808</v>
          </cell>
          <cell r="CE66">
            <v>737698.5264957269</v>
          </cell>
          <cell r="CF66">
            <v>682021.54529914563</v>
          </cell>
          <cell r="CG66">
            <v>696929.7709401719</v>
          </cell>
          <cell r="CH66">
            <v>803162.23931624042</v>
          </cell>
          <cell r="CI66">
            <v>751106.6324786339</v>
          </cell>
          <cell r="CJ66">
            <v>710939.77094017109</v>
          </cell>
          <cell r="CK66">
            <v>755303.77435897465</v>
          </cell>
          <cell r="CL66">
            <v>660041.36239316303</v>
          </cell>
          <cell r="CM66">
            <v>885096.20512820571</v>
          </cell>
          <cell r="CN66">
            <v>971641.79589743668</v>
          </cell>
          <cell r="CO66">
            <v>874348.91384615388</v>
          </cell>
          <cell r="CP66">
            <v>1131584.5470085482</v>
          </cell>
          <cell r="CQ66">
            <v>996539.67179487308</v>
          </cell>
          <cell r="CR66">
            <v>868175.47692307737</v>
          </cell>
          <cell r="CS66">
            <v>680397.98974359001</v>
          </cell>
          <cell r="CT66">
            <v>938641.2239316242</v>
          </cell>
          <cell r="CU66">
            <v>748814.74017094017</v>
          </cell>
          <cell r="CV66">
            <v>637535.50427350414</v>
          </cell>
          <cell r="CW66">
            <v>725058.47521367576</v>
          </cell>
          <cell r="CX66">
            <v>669190.64615384641</v>
          </cell>
          <cell r="CY66">
            <v>602603.86495726544</v>
          </cell>
          <cell r="CZ66">
            <v>629946.425641026</v>
          </cell>
          <cell r="DA66">
            <v>565495.50256410288</v>
          </cell>
          <cell r="DB66">
            <v>491397.59658119699</v>
          </cell>
          <cell r="DC66">
            <v>373054.30769230821</v>
          </cell>
          <cell r="DD66">
            <v>227044.2393162394</v>
          </cell>
          <cell r="DE66">
            <v>770291.04273504298</v>
          </cell>
          <cell r="DF66">
            <v>832177.40512820415</v>
          </cell>
          <cell r="DG66">
            <v>722105.78803418868</v>
          </cell>
          <cell r="DH66">
            <v>839254.65641025652</v>
          </cell>
          <cell r="DI66">
            <v>827005.48717948713</v>
          </cell>
          <cell r="DJ66">
            <v>800617.06837606803</v>
          </cell>
          <cell r="DK66">
            <v>995300.27521367557</v>
          </cell>
          <cell r="DL66">
            <v>951467.93675213691</v>
          </cell>
          <cell r="DM66">
            <v>887771.62393162458</v>
          </cell>
          <cell r="DN66">
            <v>845369.60512820585</v>
          </cell>
          <cell r="DO66">
            <v>793589.94700854667</v>
          </cell>
          <cell r="DP66">
            <v>734556.74769230781</v>
          </cell>
          <cell r="DQ66">
            <v>674885.08649572625</v>
          </cell>
          <cell r="DR66">
            <v>1061693.1569230771</v>
          </cell>
          <cell r="DS66">
            <v>947314.31282051303</v>
          </cell>
          <cell r="DT66">
            <v>817340.5497435896</v>
          </cell>
          <cell r="DU66">
            <v>807186.69948717998</v>
          </cell>
          <cell r="DV66">
            <v>690835.99726495624</v>
          </cell>
          <cell r="DW66">
            <v>739006.66735042655</v>
          </cell>
          <cell r="DX66">
            <v>628377.87008546921</v>
          </cell>
          <cell r="DY66">
            <v>730018.68444444402</v>
          </cell>
          <cell r="DZ66">
            <v>788509.63965811941</v>
          </cell>
          <cell r="EA66">
            <v>681152.90017093951</v>
          </cell>
          <cell r="EB66">
            <v>724286.17846153723</v>
          </cell>
          <cell r="EC66">
            <v>892900.34564102557</v>
          </cell>
          <cell r="ED66">
            <v>1134906.4868376073</v>
          </cell>
          <cell r="EE66">
            <v>897821.21948717837</v>
          </cell>
          <cell r="EF66">
            <v>857087.80717948591</v>
          </cell>
          <cell r="EG66">
            <v>835060.69470085343</v>
          </cell>
          <cell r="EH66">
            <v>868500.99965811847</v>
          </cell>
          <cell r="EI66">
            <v>832853.00410256488</v>
          </cell>
          <cell r="EJ66">
            <v>726055.95965811866</v>
          </cell>
          <cell r="EK66">
            <v>781745.76854700758</v>
          </cell>
          <cell r="EL66">
            <v>811027.18837606744</v>
          </cell>
          <cell r="EM66">
            <v>649294.08307692246</v>
          </cell>
          <cell r="EN66">
            <v>812875.37025640928</v>
          </cell>
          <cell r="EO66">
            <v>1086624.5172649566</v>
          </cell>
          <cell r="EP66">
            <v>948638.76957264869</v>
          </cell>
          <cell r="EQ66">
            <v>907569.05606837524</v>
          </cell>
        </row>
        <row r="67">
          <cell r="V67" t="str">
            <v>Pri Sales</v>
          </cell>
          <cell r="AO67">
            <v>426637.58974358952</v>
          </cell>
          <cell r="AP67">
            <v>697100.41025641025</v>
          </cell>
          <cell r="AQ67">
            <v>357964.18803418858</v>
          </cell>
          <cell r="AR67">
            <v>519487.28205128253</v>
          </cell>
          <cell r="AS67">
            <v>822599.71794871904</v>
          </cell>
          <cell r="AT67">
            <v>391389.29059829086</v>
          </cell>
          <cell r="AU67">
            <v>74292.940170940201</v>
          </cell>
          <cell r="AV67">
            <v>422676.9487179491</v>
          </cell>
          <cell r="AW67">
            <v>1205084.4615384592</v>
          </cell>
          <cell r="AX67">
            <v>844395.4102564106</v>
          </cell>
          <cell r="AY67">
            <v>915769.00854700909</v>
          </cell>
          <cell r="AZ67">
            <v>851779.67521367688</v>
          </cell>
          <cell r="BA67">
            <v>731400.30769230786</v>
          </cell>
          <cell r="BB67">
            <v>629269.01709401817</v>
          </cell>
          <cell r="BC67">
            <v>928515.70085470064</v>
          </cell>
          <cell r="BD67">
            <v>873801.65811965882</v>
          </cell>
          <cell r="BE67">
            <v>975020.52136752149</v>
          </cell>
          <cell r="BF67">
            <v>1302014.538461535</v>
          </cell>
          <cell r="BG67">
            <v>436467.89743589796</v>
          </cell>
          <cell r="BH67">
            <v>1044054.4700854699</v>
          </cell>
          <cell r="BI67">
            <v>637064.00854700839</v>
          </cell>
          <cell r="BJ67">
            <v>684181.68376068503</v>
          </cell>
          <cell r="BK67">
            <v>841125.97435897414</v>
          </cell>
          <cell r="BL67">
            <v>628029.43589743681</v>
          </cell>
          <cell r="BM67">
            <v>838271.53846153896</v>
          </cell>
          <cell r="BN67">
            <v>530657.47863247956</v>
          </cell>
          <cell r="BO67">
            <v>526777.75213675166</v>
          </cell>
          <cell r="BP67">
            <v>721366.44444444531</v>
          </cell>
          <cell r="BQ67">
            <v>708025.57264957239</v>
          </cell>
          <cell r="BR67">
            <v>817300.66666666733</v>
          </cell>
          <cell r="BS67">
            <v>760755.35897436063</v>
          </cell>
          <cell r="BT67">
            <v>1283123.1709401717</v>
          </cell>
          <cell r="BU67">
            <v>1220218.128205128</v>
          </cell>
          <cell r="BV67">
            <v>1776856.2649572643</v>
          </cell>
          <cell r="BW67">
            <v>1155159.1282051301</v>
          </cell>
          <cell r="BX67">
            <v>1116480.5897435902</v>
          </cell>
          <cell r="BY67">
            <v>1249015.8888888892</v>
          </cell>
          <cell r="BZ67">
            <v>1731716.2051282038</v>
          </cell>
          <cell r="CA67">
            <v>1065786.4102564105</v>
          </cell>
          <cell r="CB67">
            <v>625226.00854700839</v>
          </cell>
          <cell r="CC67">
            <v>831439.5128205138</v>
          </cell>
          <cell r="CD67">
            <v>1457925.6324786341</v>
          </cell>
          <cell r="CE67">
            <v>1337164.8205128224</v>
          </cell>
          <cell r="CF67">
            <v>1138579.153846154</v>
          </cell>
          <cell r="CG67">
            <v>580727.61538461584</v>
          </cell>
          <cell r="CH67">
            <v>917441.25641025812</v>
          </cell>
          <cell r="CI67">
            <v>1094590.9829059814</v>
          </cell>
          <cell r="CJ67">
            <v>1569380.8376068389</v>
          </cell>
          <cell r="CK67">
            <v>1253944.7179487178</v>
          </cell>
          <cell r="CL67">
            <v>1504390.5470085458</v>
          </cell>
          <cell r="CM67">
            <v>1104488.863247863</v>
          </cell>
          <cell r="CN67">
            <v>996773.20940171019</v>
          </cell>
          <cell r="CO67">
            <v>645914.27350427362</v>
          </cell>
          <cell r="CP67">
            <v>2743614</v>
          </cell>
          <cell r="CQ67">
            <v>1766503.3504273521</v>
          </cell>
          <cell r="CR67">
            <v>1505764.2991453016</v>
          </cell>
          <cell r="CS67">
            <v>442733.09401709406</v>
          </cell>
          <cell r="CT67">
            <v>548501.36752136773</v>
          </cell>
          <cell r="CU67">
            <v>1015258.6752136773</v>
          </cell>
          <cell r="CV67">
            <v>884463.18803418835</v>
          </cell>
          <cell r="CW67">
            <v>1060931.3760683762</v>
          </cell>
          <cell r="CX67">
            <v>1040838.2051282065</v>
          </cell>
          <cell r="CY67">
            <v>1494620.8974358977</v>
          </cell>
          <cell r="CZ67">
            <v>1368769.2991453004</v>
          </cell>
          <cell r="DA67">
            <v>1396611.5299145319</v>
          </cell>
          <cell r="DB67">
            <v>919956.35042735108</v>
          </cell>
          <cell r="DC67">
            <v>1694421.6974358994</v>
          </cell>
          <cell r="DD67">
            <v>1217272.3418803413</v>
          </cell>
          <cell r="DE67">
            <v>1281014.3162393181</v>
          </cell>
          <cell r="DF67">
            <v>610053.15384615399</v>
          </cell>
          <cell r="DG67">
            <v>1005494.3760683781</v>
          </cell>
          <cell r="DH67">
            <v>729714.66666666709</v>
          </cell>
          <cell r="DI67">
            <v>784060.76923077006</v>
          </cell>
          <cell r="DJ67">
            <v>445326.47435897449</v>
          </cell>
          <cell r="DK67">
            <v>1299772.4777777786</v>
          </cell>
          <cell r="DL67">
            <v>868286.41111111222</v>
          </cell>
          <cell r="DM67">
            <v>1247217.0290598269</v>
          </cell>
          <cell r="DN67">
            <v>1697755.5042735019</v>
          </cell>
          <cell r="DO67">
            <v>1626899.1188034134</v>
          </cell>
          <cell r="DP67">
            <v>2485707.7333333334</v>
          </cell>
          <cell r="DQ67">
            <v>2353760.5170940096</v>
          </cell>
          <cell r="DR67">
            <v>2286277.7410256378</v>
          </cell>
          <cell r="DS67">
            <v>1363482.3547008531</v>
          </cell>
          <cell r="DT67">
            <v>1116679.596581199</v>
          </cell>
          <cell r="DU67">
            <v>1015902.961538461</v>
          </cell>
          <cell r="DV67">
            <v>1478612.4153846197</v>
          </cell>
          <cell r="DW67">
            <v>1089208.3692307679</v>
          </cell>
          <cell r="DX67">
            <v>1797588.0478632438</v>
          </cell>
          <cell r="DY67">
            <v>1677373.0846153835</v>
          </cell>
          <cell r="DZ67">
            <v>2960083.3606837606</v>
          </cell>
          <cell r="EA67">
            <v>2355704.3153846138</v>
          </cell>
          <cell r="EB67">
            <v>1438741.969658118</v>
          </cell>
          <cell r="EC67">
            <v>1343482.5034188034</v>
          </cell>
          <cell r="ED67">
            <v>1549197.6831196572</v>
          </cell>
          <cell r="EE67">
            <v>1584912.4666666663</v>
          </cell>
          <cell r="EF67">
            <v>1294035.3931623939</v>
          </cell>
          <cell r="EG67">
            <v>1597541.5264957268</v>
          </cell>
          <cell r="EH67">
            <v>1393068.1228632485</v>
          </cell>
          <cell r="EI67">
            <v>1145797.9572649584</v>
          </cell>
          <cell r="EJ67">
            <v>1234946.0085470087</v>
          </cell>
          <cell r="EK67">
            <v>1821288.6982905995</v>
          </cell>
          <cell r="EL67">
            <v>1857905.2837606836</v>
          </cell>
          <cell r="EM67">
            <v>1160826.1760683756</v>
          </cell>
          <cell r="EN67">
            <v>1067429.2512820507</v>
          </cell>
          <cell r="EO67">
            <v>4907041.5721367514</v>
          </cell>
          <cell r="EP67">
            <v>1735449.4663247857</v>
          </cell>
          <cell r="EQ67">
            <v>2097099.4070085494</v>
          </cell>
        </row>
        <row r="68">
          <cell r="V68" t="str">
            <v>Sec Sales</v>
          </cell>
          <cell r="AO68">
            <v>424647.68376068532</v>
          </cell>
          <cell r="AP68">
            <v>561182.00085470185</v>
          </cell>
          <cell r="AQ68">
            <v>407622.51452991494</v>
          </cell>
          <cell r="AR68">
            <v>423290.49316239438</v>
          </cell>
          <cell r="AS68">
            <v>890065.61196581298</v>
          </cell>
          <cell r="AT68">
            <v>650931.64213675284</v>
          </cell>
          <cell r="AU68">
            <v>110065.86324786329</v>
          </cell>
          <cell r="AV68">
            <v>382155.82393162488</v>
          </cell>
          <cell r="AW68">
            <v>897566.0581196585</v>
          </cell>
          <cell r="AX68">
            <v>898797.38632478658</v>
          </cell>
          <cell r="AY68">
            <v>882550.56111111178</v>
          </cell>
          <cell r="AZ68">
            <v>747673.23290598509</v>
          </cell>
          <cell r="BA68">
            <v>734004.78393162542</v>
          </cell>
          <cell r="BB68">
            <v>758438.49589743803</v>
          </cell>
          <cell r="BC68">
            <v>876031.93</v>
          </cell>
          <cell r="BD68">
            <v>673786.54358974507</v>
          </cell>
          <cell r="BE68">
            <v>868818.23632478807</v>
          </cell>
          <cell r="BF68">
            <v>1527002.5205128142</v>
          </cell>
          <cell r="BG68">
            <v>417319.27350427507</v>
          </cell>
          <cell r="BH68">
            <v>775409.91623931867</v>
          </cell>
          <cell r="BI68">
            <v>803101.84273504431</v>
          </cell>
          <cell r="BJ68">
            <v>774148.16324786504</v>
          </cell>
          <cell r="BK68">
            <v>756656.83205128333</v>
          </cell>
          <cell r="BL68">
            <v>796848.29316239478</v>
          </cell>
          <cell r="BM68">
            <v>724725.34358974581</v>
          </cell>
          <cell r="BN68">
            <v>737532.62991453183</v>
          </cell>
          <cell r="BO68">
            <v>639529.77863248053</v>
          </cell>
          <cell r="BP68">
            <v>699764.4905982929</v>
          </cell>
          <cell r="BQ68">
            <v>770570.90716239472</v>
          </cell>
          <cell r="BR68">
            <v>812381.96153846243</v>
          </cell>
          <cell r="BS68">
            <v>774885.51837606984</v>
          </cell>
          <cell r="BT68">
            <v>1095277.8952991448</v>
          </cell>
          <cell r="BU68">
            <v>978954.36923077016</v>
          </cell>
          <cell r="BV68">
            <v>1297865.5982905978</v>
          </cell>
          <cell r="BW68">
            <v>1287791.3880341866</v>
          </cell>
          <cell r="BX68">
            <v>1268832.805982905</v>
          </cell>
          <cell r="BY68">
            <v>1160065.6521367542</v>
          </cell>
          <cell r="BZ68">
            <v>1305222.8572649574</v>
          </cell>
          <cell r="CA68">
            <v>1243886.7264957281</v>
          </cell>
          <cell r="CB68">
            <v>1025962.0948717952</v>
          </cell>
          <cell r="CC68">
            <v>896700.6794871802</v>
          </cell>
          <cell r="CD68">
            <v>1215838.0299145281</v>
          </cell>
          <cell r="CE68">
            <v>1283236.0811965794</v>
          </cell>
          <cell r="CF68">
            <v>1083734.6585470086</v>
          </cell>
          <cell r="CG68">
            <v>802900.72948717966</v>
          </cell>
          <cell r="CH68">
            <v>890516.54615384748</v>
          </cell>
          <cell r="CI68">
            <v>963223.48461538577</v>
          </cell>
          <cell r="CJ68">
            <v>1177552.3769230773</v>
          </cell>
          <cell r="CK68">
            <v>1225477.3598290605</v>
          </cell>
          <cell r="CL68">
            <v>1456065.751282051</v>
          </cell>
          <cell r="CM68">
            <v>1269084.5931623911</v>
          </cell>
          <cell r="CN68">
            <v>1210761.1786324775</v>
          </cell>
          <cell r="CO68">
            <v>1109368.9525641003</v>
          </cell>
          <cell r="CP68">
            <v>1344867.5901709402</v>
          </cell>
          <cell r="CQ68">
            <v>1736776.5273504241</v>
          </cell>
          <cell r="CR68">
            <v>1602996.3299145307</v>
          </cell>
          <cell r="CS68">
            <v>656035.75641025731</v>
          </cell>
          <cell r="CT68">
            <v>547476.5393162407</v>
          </cell>
          <cell r="CU68">
            <v>1122324.3358974359</v>
          </cell>
          <cell r="CV68">
            <v>875070.72905983019</v>
          </cell>
          <cell r="CW68">
            <v>1231566.9829059835</v>
          </cell>
          <cell r="CX68">
            <v>1444294.9760683773</v>
          </cell>
          <cell r="CY68">
            <v>1473841.1700854707</v>
          </cell>
          <cell r="CZ68">
            <v>1207324.0401709401</v>
          </cell>
          <cell r="DA68">
            <v>1209132.1564102573</v>
          </cell>
          <cell r="DB68">
            <v>955585.7350427364</v>
          </cell>
          <cell r="DC68">
            <v>1231271.3410256407</v>
          </cell>
          <cell r="DD68">
            <v>1150865.1162393161</v>
          </cell>
          <cell r="DE68">
            <v>1312682.0572649576</v>
          </cell>
          <cell r="DF68">
            <v>1040164.4094017111</v>
          </cell>
          <cell r="DG68">
            <v>1664868.487179487</v>
          </cell>
          <cell r="DH68">
            <v>792858.4299145306</v>
          </cell>
          <cell r="DI68">
            <v>762913.96410256566</v>
          </cell>
          <cell r="DJ68">
            <v>622557.35897436005</v>
          </cell>
          <cell r="DK68">
            <v>838864.04170940223</v>
          </cell>
          <cell r="DL68">
            <v>849469.89059829223</v>
          </cell>
          <cell r="DM68">
            <v>937927.17428205034</v>
          </cell>
          <cell r="DN68">
            <v>1544950.1889059742</v>
          </cell>
          <cell r="DO68">
            <v>1292354.8170854663</v>
          </cell>
          <cell r="DP68">
            <v>2118338.8091538316</v>
          </cell>
          <cell r="DQ68">
            <v>2291076.9530256335</v>
          </cell>
          <cell r="DR68">
            <v>2142988.3835555492</v>
          </cell>
          <cell r="DS68">
            <v>1869299.4615640992</v>
          </cell>
          <cell r="DT68">
            <v>1542964.0464529858</v>
          </cell>
          <cell r="DU68">
            <v>1352409.1204529891</v>
          </cell>
          <cell r="DV68">
            <v>1496949.176777777</v>
          </cell>
          <cell r="DW68">
            <v>1361931.1692905941</v>
          </cell>
          <cell r="DX68">
            <v>1708943.52053846</v>
          </cell>
          <cell r="DY68">
            <v>1765215.7625213631</v>
          </cell>
          <cell r="DZ68">
            <v>2133140.0975299124</v>
          </cell>
          <cell r="EA68">
            <v>2789392.3576068315</v>
          </cell>
          <cell r="EB68">
            <v>1923516.766068368</v>
          </cell>
          <cell r="EC68">
            <v>1409444.3343076913</v>
          </cell>
          <cell r="ED68">
            <v>1357453.2689059812</v>
          </cell>
          <cell r="EE68">
            <v>1485927.3891538468</v>
          </cell>
          <cell r="EF68">
            <v>1485400.6408119665</v>
          </cell>
          <cell r="EG68">
            <v>1423933.7914529927</v>
          </cell>
          <cell r="EH68">
            <v>1310247.7292393169</v>
          </cell>
          <cell r="EI68">
            <v>1266232.1470940197</v>
          </cell>
          <cell r="EJ68">
            <v>1378130.3242478641</v>
          </cell>
          <cell r="EK68">
            <v>1680627.9294529913</v>
          </cell>
          <cell r="EL68">
            <v>1795523.8785897428</v>
          </cell>
          <cell r="EM68">
            <v>1447952.6369487187</v>
          </cell>
          <cell r="EN68">
            <v>1073129.3347948706</v>
          </cell>
          <cell r="EO68">
            <v>2944639.6572307656</v>
          </cell>
          <cell r="EP68">
            <v>2154341.9310427331</v>
          </cell>
          <cell r="EQ68">
            <v>2240194.5115726502</v>
          </cell>
        </row>
        <row r="69">
          <cell r="V69" t="str">
            <v>Wk End Stock</v>
          </cell>
          <cell r="AO69">
            <v>693684.05128205335</v>
          </cell>
          <cell r="AP69">
            <v>1038865.5589743599</v>
          </cell>
          <cell r="AQ69">
            <v>659935.60769230861</v>
          </cell>
          <cell r="AR69">
            <v>767618.97777777992</v>
          </cell>
          <cell r="AS69">
            <v>894418.3418803449</v>
          </cell>
          <cell r="AT69">
            <v>657984.07222222304</v>
          </cell>
          <cell r="AU69">
            <v>296611.85897435929</v>
          </cell>
          <cell r="AV69">
            <v>602816.2183760691</v>
          </cell>
          <cell r="AW69">
            <v>1142197.5534188047</v>
          </cell>
          <cell r="AX69">
            <v>900770.14188034344</v>
          </cell>
          <cell r="AY69">
            <v>1137093.5465811978</v>
          </cell>
          <cell r="AZ69">
            <v>1315895.1213675239</v>
          </cell>
          <cell r="BA69">
            <v>1367847.2989743603</v>
          </cell>
          <cell r="BB69">
            <v>1224029.3244444467</v>
          </cell>
          <cell r="BC69">
            <v>1257547.9200854716</v>
          </cell>
          <cell r="BD69">
            <v>1470592.1200854708</v>
          </cell>
          <cell r="BE69">
            <v>1617193.0717948712</v>
          </cell>
          <cell r="BF69">
            <v>1326944.7222222211</v>
          </cell>
          <cell r="BG69">
            <v>1432271.7905982917</v>
          </cell>
          <cell r="BH69">
            <v>1624394.002564104</v>
          </cell>
          <cell r="BI69">
            <v>1584561.0316239297</v>
          </cell>
          <cell r="BJ69">
            <v>1498086.3726495719</v>
          </cell>
          <cell r="BK69">
            <v>1579536.1987179476</v>
          </cell>
          <cell r="BL69">
            <v>1427459.640598292</v>
          </cell>
          <cell r="BM69">
            <v>1528083.6047008543</v>
          </cell>
          <cell r="BN69">
            <v>1319166.5175213681</v>
          </cell>
          <cell r="BO69">
            <v>1200849.191880343</v>
          </cell>
          <cell r="BP69">
            <v>1215408.8483760681</v>
          </cell>
          <cell r="BQ69">
            <v>1166903.5286837609</v>
          </cell>
          <cell r="BR69">
            <v>1172867.941452991</v>
          </cell>
          <cell r="BS69">
            <v>1180045.7905982893</v>
          </cell>
          <cell r="BT69">
            <v>1363340.5897435886</v>
          </cell>
          <cell r="BU69">
            <v>1617828.3059829059</v>
          </cell>
          <cell r="BV69">
            <v>2157780.2717948682</v>
          </cell>
          <cell r="BW69">
            <v>2028182.6572649567</v>
          </cell>
          <cell r="BX69">
            <v>1854398.7871794847</v>
          </cell>
          <cell r="BY69">
            <v>1952470.2333333294</v>
          </cell>
          <cell r="BZ69">
            <v>2517617.093162389</v>
          </cell>
          <cell r="CA69">
            <v>2085424.5504273544</v>
          </cell>
          <cell r="CB69">
            <v>1685842.9341880344</v>
          </cell>
          <cell r="CC69">
            <v>1664662.1521367519</v>
          </cell>
          <cell r="CD69">
            <v>1888787.523931622</v>
          </cell>
          <cell r="CE69">
            <v>1933740.6564102536</v>
          </cell>
          <cell r="CF69">
            <v>1993588.2457264925</v>
          </cell>
          <cell r="CG69">
            <v>1629807.1316239308</v>
          </cell>
          <cell r="CH69">
            <v>1795983.6025641013</v>
          </cell>
          <cell r="CI69">
            <v>1924827.3316239342</v>
          </cell>
          <cell r="CJ69">
            <v>2357574.2794871731</v>
          </cell>
          <cell r="CK69">
            <v>2426084.4410256348</v>
          </cell>
          <cell r="CL69">
            <v>2472454.7196581112</v>
          </cell>
          <cell r="CM69">
            <v>2335845.182051274</v>
          </cell>
          <cell r="CN69">
            <v>2122625.1059829034</v>
          </cell>
          <cell r="CO69">
            <v>1835547.3286324777</v>
          </cell>
          <cell r="CP69">
            <v>3139416.7897435715</v>
          </cell>
          <cell r="CQ69">
            <v>3177809.7410256225</v>
          </cell>
          <cell r="CR69">
            <v>2856254.7829059716</v>
          </cell>
          <cell r="CS69">
            <v>2477855.8085469971</v>
          </cell>
          <cell r="CT69">
            <v>2858148.4444444338</v>
          </cell>
          <cell r="CU69">
            <v>2225960.1341880327</v>
          </cell>
          <cell r="CV69">
            <v>1848514.9008547014</v>
          </cell>
          <cell r="CW69">
            <v>2532280.6487179408</v>
          </cell>
          <cell r="CX69">
            <v>2127994.1427350449</v>
          </cell>
          <cell r="CY69">
            <v>2144989.2376068337</v>
          </cell>
          <cell r="CZ69">
            <v>2303364.240170931</v>
          </cell>
          <cell r="DA69">
            <v>2476634.2034187936</v>
          </cell>
          <cell r="DB69">
            <v>2401145.2846153756</v>
          </cell>
          <cell r="DC69">
            <v>2859453.769230763</v>
          </cell>
          <cell r="DD69">
            <v>2935893.4393162294</v>
          </cell>
          <cell r="DE69">
            <v>2912561.4504273422</v>
          </cell>
          <cell r="DF69">
            <v>2452458.9299145262</v>
          </cell>
          <cell r="DG69">
            <v>1829151.3615384607</v>
          </cell>
          <cell r="DH69">
            <v>1770295.9786324769</v>
          </cell>
          <cell r="DI69">
            <v>1812669.3521367516</v>
          </cell>
          <cell r="DJ69">
            <v>1637130.6683760686</v>
          </cell>
          <cell r="DK69">
            <v>2101152.835213671</v>
          </cell>
          <cell r="DL69">
            <v>2110367.0651282002</v>
          </cell>
          <cell r="DM69">
            <v>2540862.2388803326</v>
          </cell>
          <cell r="DN69">
            <v>2770271.7044187961</v>
          </cell>
          <cell r="DO69">
            <v>2962589.9952820344</v>
          </cell>
          <cell r="DP69">
            <v>3373565.0493760556</v>
          </cell>
          <cell r="DQ69">
            <v>3726945.1959230676</v>
          </cell>
          <cell r="DR69">
            <v>3593222.2653589658</v>
          </cell>
          <cell r="DS69">
            <v>3120474.0640512626</v>
          </cell>
          <cell r="DT69">
            <v>2735617.5389658036</v>
          </cell>
          <cell r="DU69">
            <v>2381334.1377435816</v>
          </cell>
          <cell r="DV69">
            <v>2373546.2697264897</v>
          </cell>
          <cell r="DW69">
            <v>2113409.6987264892</v>
          </cell>
          <cell r="DX69">
            <v>2209942.8790427302</v>
          </cell>
          <cell r="DY69">
            <v>2139342.5528461477</v>
          </cell>
          <cell r="DZ69">
            <v>2971883.6183504141</v>
          </cell>
          <cell r="EA69">
            <v>2526808.1885213605</v>
          </cell>
          <cell r="EB69">
            <v>2266707.0869828993</v>
          </cell>
          <cell r="EC69">
            <v>2179279.7394273425</v>
          </cell>
          <cell r="ED69">
            <v>2478319.8140683668</v>
          </cell>
          <cell r="EE69">
            <v>2616757.083888879</v>
          </cell>
          <cell r="EF69">
            <v>2433224.8058974328</v>
          </cell>
          <cell r="EG69">
            <v>2622494.4366666568</v>
          </cell>
          <cell r="EH69">
            <v>2706453.5391794806</v>
          </cell>
          <cell r="EI69">
            <v>2622997.9254188002</v>
          </cell>
          <cell r="EJ69">
            <v>2501879.4780940143</v>
          </cell>
          <cell r="EK69">
            <v>2644528.4503504252</v>
          </cell>
          <cell r="EL69">
            <v>2743845.26705983</v>
          </cell>
          <cell r="EM69">
            <v>2544443.3664358989</v>
          </cell>
          <cell r="EN69">
            <v>2557464.3831367493</v>
          </cell>
          <cell r="EO69">
            <v>4502948.3677008441</v>
          </cell>
          <cell r="EP69">
            <v>4076731.4525555437</v>
          </cell>
          <cell r="EQ69">
            <v>4000366.392863242</v>
          </cell>
        </row>
        <row r="70">
          <cell r="V70" t="str">
            <v>Pri Sales</v>
          </cell>
          <cell r="AO70">
            <v>76026.444444444409</v>
          </cell>
          <cell r="AP70">
            <v>64746.940170940165</v>
          </cell>
          <cell r="AQ70">
            <v>87530.051282051281</v>
          </cell>
          <cell r="AR70">
            <v>93801.350427350379</v>
          </cell>
          <cell r="AS70">
            <v>138519.35042735052</v>
          </cell>
          <cell r="AT70">
            <v>64431.965811965827</v>
          </cell>
          <cell r="AU70">
            <v>32344.205128205129</v>
          </cell>
          <cell r="AV70">
            <v>66687.401709401704</v>
          </cell>
          <cell r="AW70">
            <v>176395.41880341864</v>
          </cell>
          <cell r="AX70">
            <v>158946.78632478617</v>
          </cell>
          <cell r="AY70">
            <v>193176.22222222216</v>
          </cell>
          <cell r="AZ70">
            <v>276843.51111111103</v>
          </cell>
          <cell r="BA70">
            <v>178352.99145299147</v>
          </cell>
          <cell r="BB70">
            <v>163912.1367521366</v>
          </cell>
          <cell r="BC70">
            <v>161634.41880341867</v>
          </cell>
          <cell r="BD70">
            <v>178297.77777777784</v>
          </cell>
          <cell r="BE70">
            <v>271968.3418803417</v>
          </cell>
          <cell r="BF70">
            <v>649453.60683760792</v>
          </cell>
          <cell r="BG70">
            <v>251689.65811965818</v>
          </cell>
          <cell r="BH70">
            <v>226939.91452991456</v>
          </cell>
          <cell r="BI70">
            <v>249592.2051282051</v>
          </cell>
          <cell r="BJ70">
            <v>285149.21367521334</v>
          </cell>
          <cell r="BK70">
            <v>258027.16239316241</v>
          </cell>
          <cell r="BL70">
            <v>204609.21367521383</v>
          </cell>
          <cell r="BM70">
            <v>260523.62393162394</v>
          </cell>
          <cell r="BN70">
            <v>233572.54700854726</v>
          </cell>
          <cell r="BO70">
            <v>183490.25641025632</v>
          </cell>
          <cell r="BP70">
            <v>145397.02564102557</v>
          </cell>
          <cell r="BQ70">
            <v>237477.9316239318</v>
          </cell>
          <cell r="BR70">
            <v>155452.82051282018</v>
          </cell>
          <cell r="BS70">
            <v>160563.82905982892</v>
          </cell>
          <cell r="BT70">
            <v>252949.4991452992</v>
          </cell>
          <cell r="BU70">
            <v>292216.12820512813</v>
          </cell>
          <cell r="BV70">
            <v>264828.83846153814</v>
          </cell>
          <cell r="BW70">
            <v>198937.8205128205</v>
          </cell>
          <cell r="BX70">
            <v>160594.81538461545</v>
          </cell>
          <cell r="BY70">
            <v>247619.53504273496</v>
          </cell>
          <cell r="BZ70">
            <v>227481.73076923081</v>
          </cell>
          <cell r="CA70">
            <v>198063.93504273501</v>
          </cell>
          <cell r="CB70">
            <v>152889.29230769203</v>
          </cell>
          <cell r="CC70">
            <v>169085.91452991465</v>
          </cell>
          <cell r="CD70">
            <v>196503.91367521361</v>
          </cell>
          <cell r="CE70">
            <v>136475.37008546988</v>
          </cell>
          <cell r="CF70">
            <v>136712.09059829038</v>
          </cell>
          <cell r="CG70">
            <v>162725.60170940179</v>
          </cell>
          <cell r="CH70">
            <v>137676.72991452986</v>
          </cell>
          <cell r="CI70">
            <v>111947.35384615384</v>
          </cell>
          <cell r="CJ70">
            <v>120938.65299145281</v>
          </cell>
          <cell r="CK70">
            <v>127263.90854700848</v>
          </cell>
          <cell r="CL70">
            <v>171643.1794871795</v>
          </cell>
          <cell r="CM70">
            <v>164133.23418803408</v>
          </cell>
          <cell r="CN70">
            <v>232240.69059829056</v>
          </cell>
          <cell r="CO70">
            <v>98059.813675213634</v>
          </cell>
          <cell r="CP70">
            <v>322697.86666666681</v>
          </cell>
          <cell r="CQ70">
            <v>222585.64871794879</v>
          </cell>
          <cell r="CR70">
            <v>206109.82136752139</v>
          </cell>
          <cell r="CS70">
            <v>70004.997435897414</v>
          </cell>
          <cell r="CT70">
            <v>153859.7034188034</v>
          </cell>
          <cell r="CU70">
            <v>195646.1427350427</v>
          </cell>
          <cell r="CV70">
            <v>146915.71452991452</v>
          </cell>
          <cell r="CW70">
            <v>184444.16581196559</v>
          </cell>
          <cell r="CX70">
            <v>406800.44786324789</v>
          </cell>
          <cell r="CY70">
            <v>265045.54700854688</v>
          </cell>
          <cell r="CZ70">
            <v>58781.538461538468</v>
          </cell>
          <cell r="DA70">
            <v>38592.820512820515</v>
          </cell>
          <cell r="DB70">
            <v>10424.615384615387</v>
          </cell>
          <cell r="DC70">
            <v>93076.923076923122</v>
          </cell>
          <cell r="DD70">
            <v>993376.41025641421</v>
          </cell>
          <cell r="DE70">
            <v>599307.69230769482</v>
          </cell>
          <cell r="DF70">
            <v>613349.74358974444</v>
          </cell>
          <cell r="DG70">
            <v>771782.56410256587</v>
          </cell>
          <cell r="DH70">
            <v>876349.74358974246</v>
          </cell>
          <cell r="DI70">
            <v>411202.0512820505</v>
          </cell>
          <cell r="DJ70">
            <v>173406.15384615396</v>
          </cell>
          <cell r="DK70">
            <v>575810.25641025777</v>
          </cell>
          <cell r="DL70">
            <v>255619.48717948771</v>
          </cell>
          <cell r="DM70">
            <v>242377.43589743596</v>
          </cell>
          <cell r="DN70">
            <v>202390.25641025652</v>
          </cell>
          <cell r="DO70">
            <v>197665.64102564121</v>
          </cell>
          <cell r="DP70">
            <v>223216.61538461535</v>
          </cell>
          <cell r="DQ70">
            <v>250580.5128205131</v>
          </cell>
          <cell r="DR70">
            <v>245510.76923076913</v>
          </cell>
          <cell r="DS70">
            <v>267898.46153846156</v>
          </cell>
          <cell r="DT70">
            <v>276904.61538461526</v>
          </cell>
          <cell r="DU70">
            <v>213265.64102564086</v>
          </cell>
          <cell r="DV70">
            <v>534560</v>
          </cell>
          <cell r="DW70">
            <v>493756.92307692324</v>
          </cell>
          <cell r="DX70">
            <v>276469.74358974362</v>
          </cell>
          <cell r="DY70">
            <v>311708.71794871765</v>
          </cell>
          <cell r="DZ70">
            <v>523593.84615384694</v>
          </cell>
          <cell r="EA70">
            <v>348322.56410256383</v>
          </cell>
          <cell r="EB70">
            <v>378744.61538461567</v>
          </cell>
          <cell r="EC70">
            <v>287823.58974358969</v>
          </cell>
          <cell r="ED70">
            <v>283159.23076923058</v>
          </cell>
          <cell r="EE70">
            <v>141355.89743589741</v>
          </cell>
          <cell r="EF70">
            <v>171552.82051282044</v>
          </cell>
          <cell r="EG70">
            <v>258861.0256410256</v>
          </cell>
          <cell r="EH70">
            <v>221416.41025641013</v>
          </cell>
          <cell r="EI70">
            <v>149290.25641025629</v>
          </cell>
          <cell r="EJ70">
            <v>235632.82051282033</v>
          </cell>
          <cell r="EK70">
            <v>168546.15384615373</v>
          </cell>
          <cell r="EL70">
            <v>269219.4871794873</v>
          </cell>
          <cell r="EM70">
            <v>196411.2820512818</v>
          </cell>
          <cell r="EN70">
            <v>171121.53846153835</v>
          </cell>
          <cell r="EO70">
            <v>396716.92307692359</v>
          </cell>
          <cell r="EP70">
            <v>224445.12820512816</v>
          </cell>
          <cell r="EQ70">
            <v>291564.61538461514</v>
          </cell>
        </row>
        <row r="71">
          <cell r="V71" t="str">
            <v>Sec Sales</v>
          </cell>
          <cell r="AO71">
            <v>91574.905982905941</v>
          </cell>
          <cell r="AP71">
            <v>71734.398290598314</v>
          </cell>
          <cell r="AQ71">
            <v>69394.552136752172</v>
          </cell>
          <cell r="AR71">
            <v>75826.871794871826</v>
          </cell>
          <cell r="AS71">
            <v>148809.41880341881</v>
          </cell>
          <cell r="AT71">
            <v>105446.52136752135</v>
          </cell>
          <cell r="AU71">
            <v>43208.991452991453</v>
          </cell>
          <cell r="AV71">
            <v>73622.470085470035</v>
          </cell>
          <cell r="AW71">
            <v>131146.58632478627</v>
          </cell>
          <cell r="AX71">
            <v>166644.75897435896</v>
          </cell>
          <cell r="AY71">
            <v>182102.00170940132</v>
          </cell>
          <cell r="AZ71">
            <v>201551.63418803416</v>
          </cell>
          <cell r="BA71">
            <v>160673.08205128185</v>
          </cell>
          <cell r="BB71">
            <v>150949.78461538441</v>
          </cell>
          <cell r="BC71">
            <v>163940.80341880317</v>
          </cell>
          <cell r="BD71">
            <v>168999.07692307685</v>
          </cell>
          <cell r="BE71">
            <v>227429.4358974357</v>
          </cell>
          <cell r="BF71">
            <v>699433.63247863273</v>
          </cell>
          <cell r="BG71">
            <v>191718.3247863244</v>
          </cell>
          <cell r="BH71">
            <v>209081.68034188024</v>
          </cell>
          <cell r="BI71">
            <v>217090.59829059761</v>
          </cell>
          <cell r="BJ71">
            <v>249710.28205128177</v>
          </cell>
          <cell r="BK71">
            <v>240191.61367521316</v>
          </cell>
          <cell r="BL71">
            <v>252964.54017093973</v>
          </cell>
          <cell r="BM71">
            <v>214085.41880341838</v>
          </cell>
          <cell r="BN71">
            <v>234244.49572649522</v>
          </cell>
          <cell r="BO71">
            <v>173014.5367521364</v>
          </cell>
          <cell r="BP71">
            <v>251683.2170940167</v>
          </cell>
          <cell r="BQ71">
            <v>196693.90598290545</v>
          </cell>
          <cell r="BR71">
            <v>208655.4188034182</v>
          </cell>
          <cell r="BS71">
            <v>210263.09401709371</v>
          </cell>
          <cell r="BT71">
            <v>205616.35504273447</v>
          </cell>
          <cell r="BU71">
            <v>201698.95435897392</v>
          </cell>
          <cell r="BV71">
            <v>244155.18034187978</v>
          </cell>
          <cell r="BW71">
            <v>219122.0154700852</v>
          </cell>
          <cell r="BX71">
            <v>216294.57999999935</v>
          </cell>
          <cell r="BY71">
            <v>173645.03316239291</v>
          </cell>
          <cell r="BZ71">
            <v>328598.72512820561</v>
          </cell>
          <cell r="CA71">
            <v>222526.19769230697</v>
          </cell>
          <cell r="CB71">
            <v>227765.98717948646</v>
          </cell>
          <cell r="CC71">
            <v>176116.17179487151</v>
          </cell>
          <cell r="CD71">
            <v>208018.67649572634</v>
          </cell>
          <cell r="CE71">
            <v>136449.78897435876</v>
          </cell>
          <cell r="CF71">
            <v>140817.14264957243</v>
          </cell>
          <cell r="CG71">
            <v>114984.10418803405</v>
          </cell>
          <cell r="CH71">
            <v>151976.70418803403</v>
          </cell>
          <cell r="CI71">
            <v>139100.69547008508</v>
          </cell>
          <cell r="CJ71">
            <v>137439.53474358958</v>
          </cell>
          <cell r="CK71">
            <v>141052.03829059791</v>
          </cell>
          <cell r="CL71">
            <v>177657.96905982876</v>
          </cell>
          <cell r="CM71">
            <v>170163.48905982872</v>
          </cell>
          <cell r="CN71">
            <v>189489.79923076916</v>
          </cell>
          <cell r="CO71">
            <v>170524.35213675175</v>
          </cell>
          <cell r="CP71">
            <v>187288.52589743541</v>
          </cell>
          <cell r="CQ71">
            <v>249388.30641025631</v>
          </cell>
          <cell r="CR71">
            <v>214819.47709401677</v>
          </cell>
          <cell r="CS71">
            <v>96495.802991453005</v>
          </cell>
          <cell r="CT71">
            <v>138070.96384615358</v>
          </cell>
          <cell r="CU71">
            <v>176466.0685470083</v>
          </cell>
          <cell r="CV71">
            <v>135576.16675213655</v>
          </cell>
          <cell r="CW71">
            <v>181408.76777777757</v>
          </cell>
          <cell r="CX71">
            <v>364004.82273504318</v>
          </cell>
          <cell r="CY71">
            <v>277187.92188034178</v>
          </cell>
          <cell r="CZ71">
            <v>152339.69230769202</v>
          </cell>
          <cell r="DA71">
            <v>124442.66666666658</v>
          </cell>
          <cell r="DB71">
            <v>79205.333333333358</v>
          </cell>
          <cell r="DC71">
            <v>74976</v>
          </cell>
          <cell r="DD71">
            <v>370373.12820512836</v>
          </cell>
          <cell r="DE71">
            <v>495695.69230769429</v>
          </cell>
          <cell r="DF71">
            <v>632948.20512820687</v>
          </cell>
          <cell r="DG71">
            <v>738708.1025641046</v>
          </cell>
          <cell r="DH71">
            <v>486292.25641025702</v>
          </cell>
          <cell r="DI71">
            <v>390202.05128205084</v>
          </cell>
          <cell r="DJ71">
            <v>319248.20512820524</v>
          </cell>
          <cell r="DK71">
            <v>309892.22564102465</v>
          </cell>
          <cell r="DL71">
            <v>345002.16410256393</v>
          </cell>
          <cell r="DM71">
            <v>287258.89230769186</v>
          </cell>
          <cell r="DN71">
            <v>343003.56923076953</v>
          </cell>
          <cell r="DO71">
            <v>291031.00512820471</v>
          </cell>
          <cell r="DP71">
            <v>321495.24102564075</v>
          </cell>
          <cell r="DQ71">
            <v>355342.4307692307</v>
          </cell>
          <cell r="DR71">
            <v>312728.60512820474</v>
          </cell>
          <cell r="DS71">
            <v>384268.19487179449</v>
          </cell>
          <cell r="DT71">
            <v>350713.25128205086</v>
          </cell>
          <cell r="DU71">
            <v>308476.57435897412</v>
          </cell>
          <cell r="DV71">
            <v>408019.17948717985</v>
          </cell>
          <cell r="DW71">
            <v>576373.16923076962</v>
          </cell>
          <cell r="DX71">
            <v>342142.07179487142</v>
          </cell>
          <cell r="DY71">
            <v>344032.297435897</v>
          </cell>
          <cell r="DZ71">
            <v>422204.91282051272</v>
          </cell>
          <cell r="EA71">
            <v>472405.32307692361</v>
          </cell>
          <cell r="EB71">
            <v>304263.77435897366</v>
          </cell>
          <cell r="EC71">
            <v>304416.57435897354</v>
          </cell>
          <cell r="ED71">
            <v>217990.88205128186</v>
          </cell>
          <cell r="EE71">
            <v>208822.45128205096</v>
          </cell>
          <cell r="EF71">
            <v>201734.56410256389</v>
          </cell>
          <cell r="EG71">
            <v>232137.41538461525</v>
          </cell>
          <cell r="EH71">
            <v>234218.42051282042</v>
          </cell>
          <cell r="EI71">
            <v>165351.95897435915</v>
          </cell>
          <cell r="EJ71">
            <v>242372.8</v>
          </cell>
          <cell r="EK71">
            <v>273615.38461538428</v>
          </cell>
          <cell r="EL71">
            <v>248799.76410256379</v>
          </cell>
          <cell r="EM71">
            <v>228578.35897435865</v>
          </cell>
          <cell r="EN71">
            <v>243580.11282051253</v>
          </cell>
          <cell r="EO71">
            <v>304091.94871794851</v>
          </cell>
          <cell r="EP71">
            <v>265770.93333333312</v>
          </cell>
          <cell r="EQ71">
            <v>242474.90769230769</v>
          </cell>
        </row>
        <row r="72">
          <cell r="V72" t="str">
            <v>Wk End Stock</v>
          </cell>
          <cell r="AO72">
            <v>230412.547008547</v>
          </cell>
          <cell r="AP72">
            <v>280604.53162393166</v>
          </cell>
          <cell r="AQ72">
            <v>219219.9145299143</v>
          </cell>
          <cell r="AR72">
            <v>248936.66666666657</v>
          </cell>
          <cell r="AS72">
            <v>277780.23931623943</v>
          </cell>
          <cell r="AT72">
            <v>235896.27179487157</v>
          </cell>
          <cell r="AU72">
            <v>143542.9230769228</v>
          </cell>
          <cell r="AV72">
            <v>204402.02393162379</v>
          </cell>
          <cell r="AW72">
            <v>299299.26666666643</v>
          </cell>
          <cell r="AX72">
            <v>213993.33846153819</v>
          </cell>
          <cell r="AY72">
            <v>289268.73846153833</v>
          </cell>
          <cell r="AZ72">
            <v>385074.82051282062</v>
          </cell>
          <cell r="BA72">
            <v>410800.86666666693</v>
          </cell>
          <cell r="BB72">
            <v>431224.27863247931</v>
          </cell>
          <cell r="BC72">
            <v>428207.46666666708</v>
          </cell>
          <cell r="BD72">
            <v>421937.17606837599</v>
          </cell>
          <cell r="BE72">
            <v>486165.24444444524</v>
          </cell>
          <cell r="BF72">
            <v>474652.7230769241</v>
          </cell>
          <cell r="BG72">
            <v>539317.38974359212</v>
          </cell>
          <cell r="BH72">
            <v>541169.43589743658</v>
          </cell>
          <cell r="BI72">
            <v>598433.67521367583</v>
          </cell>
          <cell r="BJ72">
            <v>627320.40170940245</v>
          </cell>
          <cell r="BK72">
            <v>642269.9846153853</v>
          </cell>
          <cell r="BL72">
            <v>615179.8632478643</v>
          </cell>
          <cell r="BM72">
            <v>658177.84615384822</v>
          </cell>
          <cell r="BN72">
            <v>657263.84615384799</v>
          </cell>
          <cell r="BO72">
            <v>660188.79658119858</v>
          </cell>
          <cell r="BP72">
            <v>551846.62222222425</v>
          </cell>
          <cell r="BQ72">
            <v>609980.46461538551</v>
          </cell>
          <cell r="BR72">
            <v>562445.1264957278</v>
          </cell>
          <cell r="BS72">
            <v>507575.10940171161</v>
          </cell>
          <cell r="BT72">
            <v>558227.22786324972</v>
          </cell>
          <cell r="BU72">
            <v>648682.86324786465</v>
          </cell>
          <cell r="BV72">
            <v>675462.49829059956</v>
          </cell>
          <cell r="BW72">
            <v>655192.14948718192</v>
          </cell>
          <cell r="BX72">
            <v>586893.34641025704</v>
          </cell>
          <cell r="BY72">
            <v>676499.657692309</v>
          </cell>
          <cell r="BZ72">
            <v>600208.39880342153</v>
          </cell>
          <cell r="CA72">
            <v>546526.22760683985</v>
          </cell>
          <cell r="CB72">
            <v>471690.55837607017</v>
          </cell>
          <cell r="CC72">
            <v>465618.99854700989</v>
          </cell>
          <cell r="CD72">
            <v>455258.45623931766</v>
          </cell>
          <cell r="CE72">
            <v>453170.44760683924</v>
          </cell>
          <cell r="CF72">
            <v>449204.88273504481</v>
          </cell>
          <cell r="CG72">
            <v>468733.34777777956</v>
          </cell>
          <cell r="CH72">
            <v>476099.16581196728</v>
          </cell>
          <cell r="CI72">
            <v>450496.59341880516</v>
          </cell>
          <cell r="CJ72">
            <v>434599.08773504366</v>
          </cell>
          <cell r="CK72">
            <v>423571.35649572784</v>
          </cell>
          <cell r="CL72">
            <v>420532.5763247874</v>
          </cell>
          <cell r="CM72">
            <v>416231.70094017207</v>
          </cell>
          <cell r="CN72">
            <v>466931.15982906154</v>
          </cell>
          <cell r="CO72">
            <v>396178.19059829158</v>
          </cell>
          <cell r="CP72">
            <v>533480.87837607064</v>
          </cell>
          <cell r="CQ72">
            <v>509332.02837607061</v>
          </cell>
          <cell r="CR72">
            <v>464357.11794871936</v>
          </cell>
          <cell r="CS72">
            <v>366745.59401709493</v>
          </cell>
          <cell r="CT72">
            <v>432904.1382905994</v>
          </cell>
          <cell r="CU72">
            <v>394617.64752136834</v>
          </cell>
          <cell r="CV72">
            <v>316913.93034188071</v>
          </cell>
          <cell r="CW72">
            <v>452862.44376068487</v>
          </cell>
          <cell r="CX72">
            <v>502059.13376068504</v>
          </cell>
          <cell r="CY72">
            <v>499408.99136752298</v>
          </cell>
          <cell r="CZ72">
            <v>378610.05128205189</v>
          </cell>
          <cell r="DA72">
            <v>293203.282051282</v>
          </cell>
          <cell r="DB72">
            <v>235540.51282051255</v>
          </cell>
          <cell r="DC72">
            <v>248845.538461538</v>
          </cell>
          <cell r="DD72">
            <v>888849.84615384822</v>
          </cell>
          <cell r="DE72">
            <v>1068808.5128205153</v>
          </cell>
          <cell r="DF72">
            <v>1048046.9743589773</v>
          </cell>
          <cell r="DG72">
            <v>1086689.6410256433</v>
          </cell>
          <cell r="DH72">
            <v>1487860.1538461612</v>
          </cell>
          <cell r="DI72">
            <v>1520083.3333333433</v>
          </cell>
          <cell r="DJ72">
            <v>1385811.5384615452</v>
          </cell>
          <cell r="DK72">
            <v>1655961.8769230866</v>
          </cell>
          <cell r="DL72">
            <v>1548352.5333333421</v>
          </cell>
          <cell r="DM72">
            <v>1530707.4871794961</v>
          </cell>
          <cell r="DN72">
            <v>1461748.5333333404</v>
          </cell>
          <cell r="DO72">
            <v>1304985.5282051335</v>
          </cell>
          <cell r="DP72">
            <v>1210104.3384615437</v>
          </cell>
          <cell r="DQ72">
            <v>1173057.80512821</v>
          </cell>
          <cell r="DR72">
            <v>1081719.2512820545</v>
          </cell>
          <cell r="DS72">
            <v>972061.31282051501</v>
          </cell>
          <cell r="DT72">
            <v>952076.26666666893</v>
          </cell>
          <cell r="DU72">
            <v>869501.64102564263</v>
          </cell>
          <cell r="DV72">
            <v>1021757.3333333348</v>
          </cell>
          <cell r="DW72">
            <v>938045.7025641033</v>
          </cell>
          <cell r="DX72">
            <v>885904.6564102578</v>
          </cell>
          <cell r="DY72">
            <v>857434.92307692603</v>
          </cell>
          <cell r="DZ72">
            <v>955043.85641025985</v>
          </cell>
          <cell r="EA72">
            <v>823166.02051282104</v>
          </cell>
          <cell r="EB72">
            <v>909577.37435897603</v>
          </cell>
          <cell r="EC72">
            <v>855037.21025641193</v>
          </cell>
          <cell r="ED72">
            <v>958834.94358974486</v>
          </cell>
          <cell r="EE72">
            <v>883963.26153846073</v>
          </cell>
          <cell r="EF72">
            <v>853341.88717948704</v>
          </cell>
          <cell r="EG72">
            <v>881659.3435897436</v>
          </cell>
          <cell r="EH72">
            <v>868670.99487179448</v>
          </cell>
          <cell r="EI72">
            <v>860097.49743589794</v>
          </cell>
          <cell r="EJ72">
            <v>852983.15897435788</v>
          </cell>
          <cell r="EK72">
            <v>755277.00512820459</v>
          </cell>
          <cell r="EL72">
            <v>803858.26666666567</v>
          </cell>
          <cell r="EM72">
            <v>756151.18974358891</v>
          </cell>
          <cell r="EN72">
            <v>672896.71794871741</v>
          </cell>
          <cell r="EO72">
            <v>759415.02564102574</v>
          </cell>
          <cell r="EP72">
            <v>718871.27179487294</v>
          </cell>
          <cell r="EQ72">
            <v>777924.05641025677</v>
          </cell>
        </row>
        <row r="73">
          <cell r="V73" t="str">
            <v>Pri Sales</v>
          </cell>
          <cell r="AO73">
            <v>596798.99145299115</v>
          </cell>
          <cell r="AP73">
            <v>869604.70085470111</v>
          </cell>
          <cell r="AQ73">
            <v>860295.17094017123</v>
          </cell>
          <cell r="AR73">
            <v>764926.99145299196</v>
          </cell>
          <cell r="AS73">
            <v>1366567.021367521</v>
          </cell>
          <cell r="AT73">
            <v>1270114.0341880345</v>
          </cell>
          <cell r="AU73">
            <v>176370.04273504272</v>
          </cell>
          <cell r="AV73">
            <v>255981.62393162397</v>
          </cell>
          <cell r="AW73">
            <v>791893.87179487164</v>
          </cell>
          <cell r="AX73">
            <v>893285.55555555539</v>
          </cell>
          <cell r="AY73">
            <v>452945.09401709406</v>
          </cell>
          <cell r="AZ73">
            <v>1282495.9811965812</v>
          </cell>
          <cell r="BA73">
            <v>1510870.2564102577</v>
          </cell>
          <cell r="BB73">
            <v>2040126.4358974369</v>
          </cell>
          <cell r="BC73">
            <v>1599752.7965811966</v>
          </cell>
          <cell r="BD73">
            <v>1768066.4871794868</v>
          </cell>
          <cell r="BE73">
            <v>1667718.9794871795</v>
          </cell>
          <cell r="BF73">
            <v>1552482.1162393165</v>
          </cell>
          <cell r="BG73">
            <v>712822.18974358961</v>
          </cell>
          <cell r="BH73">
            <v>1097248.3846153845</v>
          </cell>
          <cell r="BI73">
            <v>1267145.2051282055</v>
          </cell>
          <cell r="BJ73">
            <v>975645.93846153829</v>
          </cell>
          <cell r="BK73">
            <v>990585.47350427345</v>
          </cell>
          <cell r="BL73">
            <v>1643052.3452991471</v>
          </cell>
          <cell r="BM73">
            <v>1405681.0393162409</v>
          </cell>
          <cell r="BN73">
            <v>1221982.0735042742</v>
          </cell>
          <cell r="BO73">
            <v>330078.33162393188</v>
          </cell>
          <cell r="BP73">
            <v>476216.17264957249</v>
          </cell>
          <cell r="BQ73">
            <v>1565562.9350427347</v>
          </cell>
          <cell r="BR73">
            <v>1286479.5572649564</v>
          </cell>
          <cell r="BS73">
            <v>1137967.365811965</v>
          </cell>
          <cell r="BT73">
            <v>1574070.9829059837</v>
          </cell>
          <cell r="BU73">
            <v>1416466.0820512809</v>
          </cell>
          <cell r="BV73">
            <v>1277695.02051282</v>
          </cell>
          <cell r="BW73">
            <v>960633.37948717852</v>
          </cell>
          <cell r="BX73">
            <v>1557458.6478632474</v>
          </cell>
          <cell r="BY73">
            <v>1677195.6136752139</v>
          </cell>
          <cell r="BZ73">
            <v>1622054.1897435915</v>
          </cell>
          <cell r="CA73">
            <v>1405280.6649572644</v>
          </cell>
          <cell r="CB73">
            <v>1100321.4940170937</v>
          </cell>
          <cell r="CC73">
            <v>1255245.8153846145</v>
          </cell>
          <cell r="CD73">
            <v>1918709.7452991444</v>
          </cell>
          <cell r="CE73">
            <v>1191787.909401709</v>
          </cell>
          <cell r="CF73">
            <v>1154347.7025641017</v>
          </cell>
          <cell r="CG73">
            <v>2559336.9811965819</v>
          </cell>
          <cell r="CH73">
            <v>3026335.0529914536</v>
          </cell>
          <cell r="CI73">
            <v>2734049.5094017098</v>
          </cell>
          <cell r="CJ73">
            <v>1276968.6923076925</v>
          </cell>
          <cell r="CK73">
            <v>728227.12820512778</v>
          </cell>
          <cell r="CL73">
            <v>1231140.5521367518</v>
          </cell>
          <cell r="CM73">
            <v>851307.66324786271</v>
          </cell>
          <cell r="DB73">
            <v>1361371.2820512818</v>
          </cell>
          <cell r="DC73">
            <v>1105917.9487179485</v>
          </cell>
          <cell r="DD73">
            <v>1308662.0512820508</v>
          </cell>
          <cell r="DE73">
            <v>1385674.8717948701</v>
          </cell>
          <cell r="DF73">
            <v>860069.74358974362</v>
          </cell>
          <cell r="DG73">
            <v>2506686.1538461526</v>
          </cell>
          <cell r="DH73">
            <v>1094652.3076923068</v>
          </cell>
          <cell r="DI73">
            <v>1012339.4871794872</v>
          </cell>
          <cell r="DJ73">
            <v>1337030.2564102558</v>
          </cell>
          <cell r="DK73">
            <v>1847142.0512820503</v>
          </cell>
          <cell r="DL73">
            <v>1065543.5897435893</v>
          </cell>
          <cell r="DM73">
            <v>1378791.2820512813</v>
          </cell>
          <cell r="DN73">
            <v>1404000</v>
          </cell>
          <cell r="DO73">
            <v>762818.46153846127</v>
          </cell>
          <cell r="DP73">
            <v>630842.56410256401</v>
          </cell>
          <cell r="DQ73">
            <v>1059421.5384615383</v>
          </cell>
          <cell r="DR73">
            <v>1256718.4615384608</v>
          </cell>
          <cell r="DS73">
            <v>1032600.5128205123</v>
          </cell>
          <cell r="DT73">
            <v>1055361.5384615383</v>
          </cell>
          <cell r="DU73">
            <v>862528.71794871823</v>
          </cell>
          <cell r="DV73">
            <v>1155008.717948718</v>
          </cell>
          <cell r="DW73">
            <v>1193448.7179487175</v>
          </cell>
          <cell r="DX73">
            <v>1938078.9743589731</v>
          </cell>
          <cell r="DY73">
            <v>1429215.897435897</v>
          </cell>
          <cell r="DZ73">
            <v>1543543.5897435888</v>
          </cell>
          <cell r="EA73">
            <v>1558628.7179487171</v>
          </cell>
          <cell r="EB73">
            <v>2008671.7948717938</v>
          </cell>
          <cell r="EC73">
            <v>1846360.5128205125</v>
          </cell>
          <cell r="ED73">
            <v>1309134.8717948713</v>
          </cell>
          <cell r="EE73">
            <v>1379850.7692307692</v>
          </cell>
          <cell r="EF73">
            <v>1162817.9487179487</v>
          </cell>
          <cell r="EG73">
            <v>1352300.5128205125</v>
          </cell>
          <cell r="EH73">
            <v>1199766.41025641</v>
          </cell>
          <cell r="EI73">
            <v>1012171.282051282</v>
          </cell>
          <cell r="EJ73">
            <v>1639814.102564102</v>
          </cell>
          <cell r="EK73">
            <v>1377506.153846154</v>
          </cell>
          <cell r="EL73">
            <v>1783352.8205128205</v>
          </cell>
          <cell r="EM73">
            <v>1302455.3846153847</v>
          </cell>
          <cell r="EN73">
            <v>966478.97435897402</v>
          </cell>
          <cell r="EO73">
            <v>3009070.769230769</v>
          </cell>
          <cell r="EP73">
            <v>1480962.5641025642</v>
          </cell>
          <cell r="EQ73">
            <v>1689908.2051282055</v>
          </cell>
        </row>
        <row r="74">
          <cell r="V74" t="str">
            <v>Sec Sales</v>
          </cell>
          <cell r="AO74">
            <v>750211.20683760697</v>
          </cell>
          <cell r="AP74">
            <v>841097.289743589</v>
          </cell>
          <cell r="AQ74">
            <v>930902.88461538428</v>
          </cell>
          <cell r="AR74">
            <v>867534.43162393093</v>
          </cell>
          <cell r="AS74">
            <v>1338861.1997863245</v>
          </cell>
          <cell r="AT74">
            <v>1232080.5608974353</v>
          </cell>
          <cell r="AU74">
            <v>286326.32905982895</v>
          </cell>
          <cell r="AV74">
            <v>437125.26068376092</v>
          </cell>
          <cell r="AW74">
            <v>745555.02735042665</v>
          </cell>
          <cell r="AX74">
            <v>779694.37820512801</v>
          </cell>
          <cell r="AY74">
            <v>637363.32393162407</v>
          </cell>
          <cell r="AZ74">
            <v>1067635.8564102557</v>
          </cell>
          <cell r="BA74">
            <v>1167874.8893162394</v>
          </cell>
          <cell r="BB74">
            <v>1973308.779059832</v>
          </cell>
          <cell r="BC74">
            <v>1411849.7371794879</v>
          </cell>
          <cell r="BD74">
            <v>1572089.077777779</v>
          </cell>
          <cell r="BE74">
            <v>1661422.5068376076</v>
          </cell>
          <cell r="BF74">
            <v>1939517.1700854709</v>
          </cell>
          <cell r="BG74">
            <v>679891.60170940123</v>
          </cell>
          <cell r="BH74">
            <v>1203524.1905982906</v>
          </cell>
          <cell r="BI74">
            <v>1336914.1239316231</v>
          </cell>
          <cell r="BJ74">
            <v>1071996.0213675208</v>
          </cell>
          <cell r="BK74">
            <v>1164037.4871794868</v>
          </cell>
          <cell r="BL74">
            <v>1416970.8188034194</v>
          </cell>
          <cell r="BM74">
            <v>1428038.3384615383</v>
          </cell>
          <cell r="BN74">
            <v>1264580.1794871793</v>
          </cell>
          <cell r="BO74">
            <v>1021164.1121367508</v>
          </cell>
          <cell r="BP74">
            <v>804778.81538461358</v>
          </cell>
          <cell r="BQ74">
            <v>1244215.621367522</v>
          </cell>
          <cell r="BR74">
            <v>1086484.0564102554</v>
          </cell>
          <cell r="BS74">
            <v>1259430.2658119651</v>
          </cell>
          <cell r="BT74">
            <v>1473722.6478632472</v>
          </cell>
          <cell r="BU74">
            <v>1349968.8461538455</v>
          </cell>
          <cell r="BV74">
            <v>1265812.0880341874</v>
          </cell>
          <cell r="BW74">
            <v>1161903.7405982898</v>
          </cell>
          <cell r="BX74">
            <v>1634880.4867521364</v>
          </cell>
          <cell r="BY74">
            <v>1631774.8931623923</v>
          </cell>
          <cell r="BZ74">
            <v>1685078.8094017073</v>
          </cell>
          <cell r="CA74">
            <v>1298512.251282051</v>
          </cell>
          <cell r="CB74">
            <v>1307836.3299145291</v>
          </cell>
          <cell r="CC74">
            <v>1124619.9589743572</v>
          </cell>
          <cell r="CD74">
            <v>1554796.1034188021</v>
          </cell>
          <cell r="CE74">
            <v>1448408.38974359</v>
          </cell>
          <cell r="CF74">
            <v>1186982.5880341865</v>
          </cell>
          <cell r="CG74">
            <v>2156113.5529914517</v>
          </cell>
          <cell r="CH74">
            <v>2923469.7538461522</v>
          </cell>
          <cell r="CI74">
            <v>2425044.6796581168</v>
          </cell>
          <cell r="CJ74">
            <v>1796966.5176068372</v>
          </cell>
          <cell r="CK74">
            <v>1110349.3213675204</v>
          </cell>
          <cell r="CL74">
            <v>1371291.5213675217</v>
          </cell>
          <cell r="CM74">
            <v>1057424.2776068365</v>
          </cell>
          <cell r="CN74">
            <v>1018740.5338461542</v>
          </cell>
          <cell r="CO74">
            <v>905400.74102564051</v>
          </cell>
          <cell r="CP74">
            <v>1412718.1034188031</v>
          </cell>
          <cell r="CQ74">
            <v>2682032.2290598284</v>
          </cell>
          <cell r="CR74">
            <v>2039955.8100854694</v>
          </cell>
          <cell r="CS74">
            <v>1296118.8914529916</v>
          </cell>
          <cell r="CT74">
            <v>631806.18341880338</v>
          </cell>
          <cell r="CU74">
            <v>1624628.7136752121</v>
          </cell>
          <cell r="CV74">
            <v>1291669.8</v>
          </cell>
          <cell r="CW74">
            <v>1544374.587179488</v>
          </cell>
          <cell r="CX74">
            <v>1591391.4145299145</v>
          </cell>
          <cell r="CY74">
            <v>1705733.6991452978</v>
          </cell>
          <cell r="CZ74">
            <v>1754172.864615385</v>
          </cell>
          <cell r="DA74">
            <v>1619471.318803417</v>
          </cell>
          <cell r="DB74">
            <v>1195862.3931623935</v>
          </cell>
          <cell r="DC74">
            <v>1263494.444444445</v>
          </cell>
          <cell r="DD74">
            <v>1265384.7008547012</v>
          </cell>
          <cell r="DE74">
            <v>1294608.461538462</v>
          </cell>
          <cell r="DF74">
            <v>1234881.794871795</v>
          </cell>
          <cell r="DG74">
            <v>2335845.1282051275</v>
          </cell>
          <cell r="DH74">
            <v>1108487.521367522</v>
          </cell>
          <cell r="DI74">
            <v>975859.3333333336</v>
          </cell>
          <cell r="DJ74">
            <v>1380372.5641025638</v>
          </cell>
          <cell r="DK74">
            <v>1614113.846153846</v>
          </cell>
          <cell r="DL74">
            <v>1226040.358974359</v>
          </cell>
          <cell r="DM74">
            <v>1156780.7692307697</v>
          </cell>
          <cell r="DN74">
            <v>1510130.3589743576</v>
          </cell>
          <cell r="DO74">
            <v>904309.23076923145</v>
          </cell>
          <cell r="DP74">
            <v>887621.02564102632</v>
          </cell>
          <cell r="DQ74">
            <v>1005113.3333333341</v>
          </cell>
          <cell r="DR74">
            <v>1173416.2051282055</v>
          </cell>
          <cell r="DS74">
            <v>1009216.512820513</v>
          </cell>
          <cell r="DT74">
            <v>1051158.3076923073</v>
          </cell>
          <cell r="DU74">
            <v>1042194.2564102568</v>
          </cell>
          <cell r="DV74">
            <v>1045731.8461538465</v>
          </cell>
          <cell r="DW74">
            <v>1240593.6307692309</v>
          </cell>
          <cell r="DX74">
            <v>1564959.7025641028</v>
          </cell>
          <cell r="DY74">
            <v>1446130.6153846148</v>
          </cell>
          <cell r="DZ74">
            <v>1326404.9743589743</v>
          </cell>
          <cell r="EA74">
            <v>1790091.1282051285</v>
          </cell>
          <cell r="EB74">
            <v>1582101.1487179478</v>
          </cell>
          <cell r="EC74">
            <v>1926481.2102564108</v>
          </cell>
          <cell r="ED74">
            <v>1493562.1538461545</v>
          </cell>
          <cell r="EE74">
            <v>1345717.6923076927</v>
          </cell>
          <cell r="EF74">
            <v>1237889.5589743592</v>
          </cell>
          <cell r="EG74">
            <v>1426480.9487179483</v>
          </cell>
          <cell r="EH74">
            <v>1237575.0307692308</v>
          </cell>
          <cell r="EI74">
            <v>1145455.3846153847</v>
          </cell>
          <cell r="EJ74">
            <v>1645864.871794872</v>
          </cell>
          <cell r="EK74">
            <v>1377925.6410256415</v>
          </cell>
          <cell r="EL74">
            <v>1665479.9846153851</v>
          </cell>
          <cell r="EM74">
            <v>1444362.0666666669</v>
          </cell>
          <cell r="EN74">
            <v>737653.03589743597</v>
          </cell>
          <cell r="EO74">
            <v>2573236.7076923084</v>
          </cell>
          <cell r="EP74">
            <v>1933127.4051282057</v>
          </cell>
          <cell r="EQ74">
            <v>1617957.0564102568</v>
          </cell>
        </row>
        <row r="75">
          <cell r="V75" t="str">
            <v>Wk End Stock</v>
          </cell>
          <cell r="AO75">
            <v>1365270.6547008527</v>
          </cell>
          <cell r="AP75">
            <v>1737751.5247863261</v>
          </cell>
          <cell r="AQ75">
            <v>1208489.4632478631</v>
          </cell>
          <cell r="AR75">
            <v>1039166.8333333333</v>
          </cell>
          <cell r="AS75">
            <v>1447849.7933760688</v>
          </cell>
          <cell r="AT75">
            <v>1360652.4376068385</v>
          </cell>
          <cell r="AU75">
            <v>851736.94871794863</v>
          </cell>
          <cell r="AV75">
            <v>760360.34358974395</v>
          </cell>
          <cell r="AW75">
            <v>1272151.324786325</v>
          </cell>
          <cell r="AX75">
            <v>1028728.2542735038</v>
          </cell>
          <cell r="AY75">
            <v>928518.32350427343</v>
          </cell>
          <cell r="AZ75">
            <v>1367633.9910256418</v>
          </cell>
          <cell r="BA75">
            <v>1837057.6504273498</v>
          </cell>
          <cell r="BB75">
            <v>1878551.8004273507</v>
          </cell>
          <cell r="BC75">
            <v>2001686.6888888872</v>
          </cell>
          <cell r="BD75">
            <v>2233638.923076923</v>
          </cell>
          <cell r="BE75">
            <v>2303925.102564102</v>
          </cell>
          <cell r="BF75">
            <v>1910533.5547008549</v>
          </cell>
          <cell r="BG75">
            <v>2028921.961538461</v>
          </cell>
          <cell r="BH75">
            <v>1901375.8068376058</v>
          </cell>
          <cell r="BI75">
            <v>2253451.8572649565</v>
          </cell>
          <cell r="BJ75">
            <v>2155672.8598290631</v>
          </cell>
          <cell r="BK75">
            <v>2004818.3692307693</v>
          </cell>
          <cell r="BL75">
            <v>2230972.3102564109</v>
          </cell>
          <cell r="BM75">
            <v>2179773.8042735066</v>
          </cell>
          <cell r="BN75">
            <v>2171694.00769231</v>
          </cell>
          <cell r="BO75">
            <v>1500078.31094017</v>
          </cell>
          <cell r="BP75">
            <v>1175064.4974358971</v>
          </cell>
          <cell r="BQ75">
            <v>1541820.241880341</v>
          </cell>
          <cell r="BR75">
            <v>1688530.2658119656</v>
          </cell>
          <cell r="BS75">
            <v>1593728.2965811968</v>
          </cell>
          <cell r="BT75">
            <v>1770647.3666666676</v>
          </cell>
          <cell r="BU75">
            <v>1796473.9717948709</v>
          </cell>
          <cell r="BV75">
            <v>1868474.5957264942</v>
          </cell>
          <cell r="BW75">
            <v>1670037.7611111111</v>
          </cell>
          <cell r="BX75">
            <v>1585729.8410256414</v>
          </cell>
          <cell r="BY75">
            <v>1653988.3452991471</v>
          </cell>
          <cell r="BZ75">
            <v>1609975.1384615391</v>
          </cell>
          <cell r="CA75">
            <v>1656914.2777777789</v>
          </cell>
          <cell r="CB75">
            <v>1461558.3085470083</v>
          </cell>
          <cell r="CC75">
            <v>1603684.3888888881</v>
          </cell>
          <cell r="CD75">
            <v>1960638.7076923067</v>
          </cell>
          <cell r="CE75">
            <v>1693894.6897435891</v>
          </cell>
          <cell r="CF75">
            <v>1628338.3051282042</v>
          </cell>
          <cell r="CG75">
            <v>1968530.6923076911</v>
          </cell>
          <cell r="CH75">
            <v>2159935.557264958</v>
          </cell>
          <cell r="CI75">
            <v>2627740.1459829044</v>
          </cell>
          <cell r="CJ75">
            <v>2192737.6574358963</v>
          </cell>
          <cell r="CK75">
            <v>1820143.5924786304</v>
          </cell>
          <cell r="CL75">
            <v>1694222.9394871795</v>
          </cell>
          <cell r="CM75">
            <v>1475521.9849572622</v>
          </cell>
          <cell r="DB75">
            <v>1652955.897435897</v>
          </cell>
          <cell r="DC75">
            <v>1448829.914529914</v>
          </cell>
          <cell r="DD75">
            <v>1497243.6752136743</v>
          </cell>
          <cell r="DE75">
            <v>1591426.6666666665</v>
          </cell>
          <cell r="DF75">
            <v>1193327.4358974355</v>
          </cell>
          <cell r="DG75">
            <v>1417043.3333333326</v>
          </cell>
          <cell r="DH75">
            <v>1280296.3247863243</v>
          </cell>
          <cell r="DI75">
            <v>1373626.735042735</v>
          </cell>
          <cell r="DJ75">
            <v>1307301.3504273503</v>
          </cell>
          <cell r="DK75">
            <v>1504291.606837607</v>
          </cell>
          <cell r="DL75">
            <v>1339053.8119658113</v>
          </cell>
          <cell r="DM75">
            <v>1578294.5811965815</v>
          </cell>
          <cell r="DN75">
            <v>1523731.1965811958</v>
          </cell>
          <cell r="DO75">
            <v>1286458.8034188044</v>
          </cell>
          <cell r="DP75">
            <v>1033798.2905982911</v>
          </cell>
          <cell r="DQ75">
            <v>1131204.4444444452</v>
          </cell>
          <cell r="DR75">
            <v>1177163.1111111124</v>
          </cell>
          <cell r="DS75">
            <v>1213219.9316239317</v>
          </cell>
          <cell r="DT75">
            <v>1216110.3418803422</v>
          </cell>
          <cell r="DU75">
            <v>1008131.9829059822</v>
          </cell>
          <cell r="DV75">
            <v>1089916.547008547</v>
          </cell>
          <cell r="DW75">
            <v>1016060.8649572649</v>
          </cell>
          <cell r="DX75">
            <v>1390845.7777777785</v>
          </cell>
          <cell r="DY75">
            <v>1353844.9059829055</v>
          </cell>
          <cell r="DZ75">
            <v>1557367.1111111108</v>
          </cell>
          <cell r="EA75">
            <v>1287035.726495727</v>
          </cell>
          <cell r="EB75">
            <v>1737827.911111112</v>
          </cell>
          <cell r="EC75">
            <v>1631841.572649572</v>
          </cell>
          <cell r="ED75">
            <v>1478750.1880341885</v>
          </cell>
          <cell r="EE75">
            <v>1495551.4700854702</v>
          </cell>
          <cell r="EF75">
            <v>1421782.4239316238</v>
          </cell>
          <cell r="EG75">
            <v>1348978.9111111118</v>
          </cell>
          <cell r="EH75">
            <v>1314379.5213675215</v>
          </cell>
          <cell r="EI75">
            <v>1179386.700854701</v>
          </cell>
          <cell r="EJ75">
            <v>1221327.213675214</v>
          </cell>
          <cell r="EK75">
            <v>1231675.418803419</v>
          </cell>
          <cell r="EL75">
            <v>1360880.5623931629</v>
          </cell>
          <cell r="EM75">
            <v>1208106.7008547015</v>
          </cell>
          <cell r="EN75">
            <v>1310819.9897435899</v>
          </cell>
          <cell r="EO75">
            <v>1751447.8974358977</v>
          </cell>
          <cell r="EP75">
            <v>1367825.1076923078</v>
          </cell>
          <cell r="EQ75">
            <v>1458550.615384616</v>
          </cell>
        </row>
        <row r="76">
          <cell r="V76" t="str">
            <v>Pri Sales</v>
          </cell>
          <cell r="DB76">
            <v>187548.717948718</v>
          </cell>
          <cell r="DC76">
            <v>149637.77777777784</v>
          </cell>
          <cell r="DD76">
            <v>180425.47008547006</v>
          </cell>
          <cell r="DE76">
            <v>364512.82051282062</v>
          </cell>
          <cell r="DF76">
            <v>194548.80341880338</v>
          </cell>
          <cell r="DG76">
            <v>275904.52991452982</v>
          </cell>
          <cell r="DH76">
            <v>178789.82905982906</v>
          </cell>
          <cell r="DI76">
            <v>204855.81196581211</v>
          </cell>
          <cell r="DJ76">
            <v>154850.08547008556</v>
          </cell>
          <cell r="DK76">
            <v>121281.88034188026</v>
          </cell>
          <cell r="DL76">
            <v>276334.52991453005</v>
          </cell>
          <cell r="DM76">
            <v>206510.25641025644</v>
          </cell>
          <cell r="DN76">
            <v>146121.8803418804</v>
          </cell>
          <cell r="DO76">
            <v>144594.52991452985</v>
          </cell>
          <cell r="DP76">
            <v>177807.17948717956</v>
          </cell>
          <cell r="DQ76">
            <v>161164.95726495725</v>
          </cell>
          <cell r="DR76">
            <v>85564.700854700859</v>
          </cell>
          <cell r="DS76">
            <v>143718.80341880338</v>
          </cell>
          <cell r="DT76">
            <v>167940</v>
          </cell>
          <cell r="DU76">
            <v>113617.35042735038</v>
          </cell>
          <cell r="DV76">
            <v>258820.68376068369</v>
          </cell>
          <cell r="DW76">
            <v>123986.58119658119</v>
          </cell>
          <cell r="DX76">
            <v>203936.58119658119</v>
          </cell>
          <cell r="DY76">
            <v>202828.11965811963</v>
          </cell>
          <cell r="DZ76">
            <v>222612.30769230778</v>
          </cell>
          <cell r="EA76">
            <v>250536.15384615396</v>
          </cell>
          <cell r="EB76">
            <v>294205.04273504269</v>
          </cell>
          <cell r="EC76">
            <v>380920.17094017076</v>
          </cell>
          <cell r="ED76">
            <v>271254.87179487169</v>
          </cell>
          <cell r="EE76">
            <v>255779.48717948719</v>
          </cell>
          <cell r="EF76">
            <v>243606.75213675207</v>
          </cell>
          <cell r="EG76">
            <v>218205.21367521351</v>
          </cell>
          <cell r="EH76">
            <v>196990.85470085475</v>
          </cell>
          <cell r="EI76">
            <v>181198.11965811951</v>
          </cell>
          <cell r="EJ76">
            <v>307862.73504273489</v>
          </cell>
          <cell r="EK76">
            <v>297392.73504273506</v>
          </cell>
          <cell r="EL76">
            <v>317485.8974358975</v>
          </cell>
          <cell r="EM76">
            <v>201204.01709401706</v>
          </cell>
          <cell r="EN76">
            <v>147403.58974358972</v>
          </cell>
          <cell r="EO76">
            <v>276081.3675213675</v>
          </cell>
          <cell r="EP76">
            <v>278610.3418803417</v>
          </cell>
          <cell r="EQ76">
            <v>245126.4957264956</v>
          </cell>
        </row>
        <row r="77">
          <cell r="V77" t="str">
            <v>Sec Sales</v>
          </cell>
          <cell r="DB77">
            <v>147612.56410256409</v>
          </cell>
          <cell r="DC77">
            <v>212910.42735042732</v>
          </cell>
          <cell r="DD77">
            <v>222716.70940170938</v>
          </cell>
          <cell r="DE77">
            <v>277972.13675213646</v>
          </cell>
          <cell r="DF77">
            <v>237738.9316239316</v>
          </cell>
          <cell r="DG77">
            <v>247851.36752136759</v>
          </cell>
          <cell r="DH77">
            <v>171667.94871794875</v>
          </cell>
          <cell r="DI77">
            <v>220259.24786324785</v>
          </cell>
          <cell r="DJ77">
            <v>160920</v>
          </cell>
          <cell r="DK77">
            <v>121235.55555555547</v>
          </cell>
          <cell r="DL77">
            <v>247359.65811965812</v>
          </cell>
          <cell r="DM77">
            <v>165849.61538461535</v>
          </cell>
          <cell r="DN77">
            <v>186525.9401709403</v>
          </cell>
          <cell r="DO77">
            <v>191864.18803418789</v>
          </cell>
          <cell r="DP77">
            <v>176141.02564102557</v>
          </cell>
          <cell r="DQ77">
            <v>147850.08547008544</v>
          </cell>
          <cell r="DR77">
            <v>110607.43589743586</v>
          </cell>
          <cell r="DS77">
            <v>160098.41025641031</v>
          </cell>
          <cell r="DT77">
            <v>139519.87179487172</v>
          </cell>
          <cell r="DU77">
            <v>149467.00854700842</v>
          </cell>
          <cell r="DV77">
            <v>207484.78632478631</v>
          </cell>
          <cell r="DW77">
            <v>150988.05726495723</v>
          </cell>
          <cell r="DX77">
            <v>203275.7888888889</v>
          </cell>
          <cell r="DY77">
            <v>206975.81196581211</v>
          </cell>
          <cell r="DZ77">
            <v>220037.05128205122</v>
          </cell>
          <cell r="EA77">
            <v>266868.29059829074</v>
          </cell>
          <cell r="EB77">
            <v>286882.02564102574</v>
          </cell>
          <cell r="EC77">
            <v>250435.18803418806</v>
          </cell>
          <cell r="ED77">
            <v>264031.09999999998</v>
          </cell>
          <cell r="EE77">
            <v>248619.52991452985</v>
          </cell>
          <cell r="EF77">
            <v>230737.09401709386</v>
          </cell>
          <cell r="EG77">
            <v>215860.23931623902</v>
          </cell>
          <cell r="EH77">
            <v>194185.94017094004</v>
          </cell>
          <cell r="EI77">
            <v>186845.35042735035</v>
          </cell>
          <cell r="EJ77">
            <v>286401.70940170914</v>
          </cell>
          <cell r="EK77">
            <v>272731.11111111095</v>
          </cell>
          <cell r="EL77">
            <v>315440.82905982889</v>
          </cell>
          <cell r="EM77">
            <v>252007.75384615376</v>
          </cell>
          <cell r="EN77">
            <v>170746.76923076902</v>
          </cell>
          <cell r="EO77">
            <v>276943.17948717932</v>
          </cell>
          <cell r="EP77">
            <v>292177.65811965795</v>
          </cell>
          <cell r="EQ77">
            <v>237443.73760683736</v>
          </cell>
        </row>
        <row r="78">
          <cell r="V78" t="str">
            <v>Wk End Stock</v>
          </cell>
          <cell r="DB78">
            <v>360648.20512820472</v>
          </cell>
          <cell r="DC78">
            <v>293820.9401709403</v>
          </cell>
          <cell r="DD78">
            <v>249381.92307692315</v>
          </cell>
          <cell r="DE78">
            <v>342878.41880341858</v>
          </cell>
          <cell r="DF78">
            <v>297836.06837606826</v>
          </cell>
          <cell r="DG78">
            <v>327279.40170940163</v>
          </cell>
          <cell r="DH78">
            <v>326376.62393162365</v>
          </cell>
          <cell r="DI78">
            <v>319631.05128205131</v>
          </cell>
          <cell r="DJ78">
            <v>305992.24786324811</v>
          </cell>
          <cell r="DK78">
            <v>305199.17094017065</v>
          </cell>
          <cell r="DL78">
            <v>329556.77777777769</v>
          </cell>
          <cell r="DM78">
            <v>373055.1965811968</v>
          </cell>
          <cell r="DN78">
            <v>344958.85470085428</v>
          </cell>
          <cell r="DO78">
            <v>275402.24786324776</v>
          </cell>
          <cell r="DP78">
            <v>278842.16239316238</v>
          </cell>
          <cell r="DQ78">
            <v>306728.7692307689</v>
          </cell>
          <cell r="DR78">
            <v>268094.72649572662</v>
          </cell>
          <cell r="DS78">
            <v>256619.82051282059</v>
          </cell>
          <cell r="DT78">
            <v>288835.20512820513</v>
          </cell>
          <cell r="DU78">
            <v>252292.85470085469</v>
          </cell>
          <cell r="DV78">
            <v>304622.85470085463</v>
          </cell>
          <cell r="DW78">
            <v>280081.20769230783</v>
          </cell>
          <cell r="DX78">
            <v>281786.70085470099</v>
          </cell>
          <cell r="DY78">
            <v>279043.28205128206</v>
          </cell>
          <cell r="DZ78">
            <v>280016.14529914514</v>
          </cell>
          <cell r="EA78">
            <v>270966.4444444445</v>
          </cell>
          <cell r="EB78">
            <v>268486.98290598288</v>
          </cell>
          <cell r="EC78">
            <v>394957.17948717909</v>
          </cell>
          <cell r="ED78">
            <v>420040.95128205098</v>
          </cell>
          <cell r="EE78">
            <v>425673.05982905999</v>
          </cell>
          <cell r="EF78">
            <v>432642.71794871759</v>
          </cell>
          <cell r="EG78">
            <v>437941.88034188026</v>
          </cell>
          <cell r="EH78">
            <v>440847.22222222236</v>
          </cell>
          <cell r="EI78">
            <v>432558.9658119657</v>
          </cell>
          <cell r="EJ78">
            <v>463771.52991452988</v>
          </cell>
          <cell r="EK78">
            <v>484845.29059829062</v>
          </cell>
          <cell r="EL78">
            <v>492412.32478632475</v>
          </cell>
          <cell r="EM78">
            <v>523929.97692307684</v>
          </cell>
          <cell r="EN78">
            <v>450329.70341880363</v>
          </cell>
          <cell r="EO78">
            <v>445360.28461538476</v>
          </cell>
          <cell r="EP78">
            <v>450928.26752136735</v>
          </cell>
          <cell r="EQ78">
            <v>459214.61538461543</v>
          </cell>
        </row>
        <row r="79">
          <cell r="V79" t="str">
            <v>Pri Sales</v>
          </cell>
          <cell r="DD79">
            <v>0</v>
          </cell>
          <cell r="DE79">
            <v>125589.44700854701</v>
          </cell>
          <cell r="DF79">
            <v>1090295.2726495727</v>
          </cell>
          <cell r="DG79">
            <v>754254.62905982928</v>
          </cell>
          <cell r="DH79">
            <v>399135.82222222234</v>
          </cell>
          <cell r="DI79">
            <v>342394.32478632481</v>
          </cell>
          <cell r="DJ79">
            <v>264819.32051282056</v>
          </cell>
          <cell r="DK79">
            <v>380008.55982906016</v>
          </cell>
          <cell r="DL79">
            <v>440361.9547008549</v>
          </cell>
          <cell r="DM79">
            <v>709768.03461538441</v>
          </cell>
          <cell r="DN79">
            <v>414013.56752136769</v>
          </cell>
          <cell r="DO79">
            <v>275346.40085470083</v>
          </cell>
          <cell r="DP79">
            <v>414613.66752136755</v>
          </cell>
          <cell r="DQ79">
            <v>471636.71623931639</v>
          </cell>
          <cell r="DR79">
            <v>590551.23504273489</v>
          </cell>
          <cell r="DS79">
            <v>442438.30341880349</v>
          </cell>
          <cell r="DT79">
            <v>411879.69059829053</v>
          </cell>
          <cell r="DU79">
            <v>282939.30854700867</v>
          </cell>
          <cell r="DV79">
            <v>212723.76324786321</v>
          </cell>
          <cell r="DW79">
            <v>220904.42649572657</v>
          </cell>
          <cell r="DX79">
            <v>169039.12393162397</v>
          </cell>
          <cell r="DY79">
            <v>196962.6581196581</v>
          </cell>
          <cell r="DZ79">
            <v>421506.58290598314</v>
          </cell>
          <cell r="EA79">
            <v>282565.51709401701</v>
          </cell>
          <cell r="EB79">
            <v>315183.53931623948</v>
          </cell>
          <cell r="EC79">
            <v>191297.91709401706</v>
          </cell>
          <cell r="ED79">
            <v>132134.14700854701</v>
          </cell>
          <cell r="EE79">
            <v>188033.89829059833</v>
          </cell>
          <cell r="EF79">
            <v>125287.73931623931</v>
          </cell>
          <cell r="EG79">
            <v>257515.90256410261</v>
          </cell>
          <cell r="EH79">
            <v>421672.69188034185</v>
          </cell>
          <cell r="EI79">
            <v>178174.57435897438</v>
          </cell>
          <cell r="EJ79">
            <v>138519.94658119656</v>
          </cell>
          <cell r="EK79">
            <v>256116.33846153843</v>
          </cell>
          <cell r="EL79">
            <v>184766.54017094019</v>
          </cell>
          <cell r="EM79">
            <v>129302.64316239319</v>
          </cell>
          <cell r="EN79">
            <v>102032.98632478632</v>
          </cell>
          <cell r="EO79">
            <v>193089.30854700855</v>
          </cell>
          <cell r="EP79">
            <v>171872.33076923079</v>
          </cell>
          <cell r="EQ79">
            <v>151971.8615384615</v>
          </cell>
        </row>
        <row r="80">
          <cell r="V80" t="str">
            <v>Sec Sales</v>
          </cell>
          <cell r="DD80">
            <v>0</v>
          </cell>
          <cell r="DE80">
            <v>19033.11965811966</v>
          </cell>
          <cell r="DF80">
            <v>545971.7495726496</v>
          </cell>
          <cell r="DG80">
            <v>691070.6675213679</v>
          </cell>
          <cell r="DH80">
            <v>322669.37735042721</v>
          </cell>
          <cell r="DI80">
            <v>327596.36709401698</v>
          </cell>
          <cell r="DJ80">
            <v>348038.81196581171</v>
          </cell>
          <cell r="DK80">
            <v>377381.81811965792</v>
          </cell>
          <cell r="DL80">
            <v>399117.52863247838</v>
          </cell>
          <cell r="DM80">
            <v>439471.78547008545</v>
          </cell>
          <cell r="DN80">
            <v>456648.17111111106</v>
          </cell>
          <cell r="DO80">
            <v>423230.95213675196</v>
          </cell>
          <cell r="DP80">
            <v>355347.67991452978</v>
          </cell>
          <cell r="DQ80">
            <v>462326.05162393127</v>
          </cell>
          <cell r="DR80">
            <v>445135.28529914515</v>
          </cell>
          <cell r="DS80">
            <v>514400.55367521336</v>
          </cell>
          <cell r="DT80">
            <v>452522.57136752119</v>
          </cell>
          <cell r="DU80">
            <v>421364.65</v>
          </cell>
          <cell r="DV80">
            <v>254127.62478632477</v>
          </cell>
          <cell r="DW80">
            <v>308042.96299145295</v>
          </cell>
          <cell r="DX80">
            <v>273656.96829059831</v>
          </cell>
          <cell r="DY80">
            <v>253454.69581196562</v>
          </cell>
          <cell r="DZ80">
            <v>312955.26256410254</v>
          </cell>
          <cell r="EA80">
            <v>355472.72495726479</v>
          </cell>
          <cell r="EB80">
            <v>339665.82633333327</v>
          </cell>
          <cell r="EC80">
            <v>207841.33682905982</v>
          </cell>
          <cell r="ED80">
            <v>209168.87405982908</v>
          </cell>
          <cell r="EE80">
            <v>193038.66709401709</v>
          </cell>
          <cell r="EF80">
            <v>191380.66367521367</v>
          </cell>
          <cell r="EG80">
            <v>255147.18589743585</v>
          </cell>
          <cell r="EH80">
            <v>212371.33290598291</v>
          </cell>
          <cell r="EI80">
            <v>260758.61700854689</v>
          </cell>
          <cell r="EJ80">
            <v>343788.34572649561</v>
          </cell>
          <cell r="EK80">
            <v>228865.58133333328</v>
          </cell>
          <cell r="EL80">
            <v>201189.27775213675</v>
          </cell>
          <cell r="EM80">
            <v>183374.64412820514</v>
          </cell>
          <cell r="EN80">
            <v>138387.9103333333</v>
          </cell>
          <cell r="EO80">
            <v>191307.76659829053</v>
          </cell>
          <cell r="EP80">
            <v>179980.25640170946</v>
          </cell>
          <cell r="EQ80">
            <v>156794.35557264957</v>
          </cell>
        </row>
        <row r="81">
          <cell r="V81" t="str">
            <v>Wk End Stock</v>
          </cell>
          <cell r="DD81">
            <v>0</v>
          </cell>
          <cell r="DE81">
            <v>106556.32735042735</v>
          </cell>
          <cell r="DF81">
            <v>653408.26068376075</v>
          </cell>
          <cell r="DG81">
            <v>757320.51709401782</v>
          </cell>
          <cell r="DH81">
            <v>841573.63290598325</v>
          </cell>
          <cell r="DI81">
            <v>864242.89145299187</v>
          </cell>
          <cell r="DJ81">
            <v>797031.14871794917</v>
          </cell>
          <cell r="DK81">
            <v>818536.14470085513</v>
          </cell>
          <cell r="DL81">
            <v>839815.64341880323</v>
          </cell>
          <cell r="DM81">
            <v>1179154.431025641</v>
          </cell>
          <cell r="DN81">
            <v>1165459.0358119665</v>
          </cell>
          <cell r="DO81">
            <v>994827.73692307761</v>
          </cell>
          <cell r="DP81">
            <v>1052639.181794872</v>
          </cell>
          <cell r="DQ81">
            <v>1087566.372649573</v>
          </cell>
          <cell r="DR81">
            <v>1213405.9505982904</v>
          </cell>
          <cell r="DS81">
            <v>1177939.143931624</v>
          </cell>
          <cell r="DT81">
            <v>1145444.1947863251</v>
          </cell>
          <cell r="DU81">
            <v>975098.80974359042</v>
          </cell>
          <cell r="DV81">
            <v>917574.93880341901</v>
          </cell>
          <cell r="DW81">
            <v>822380.31085470133</v>
          </cell>
          <cell r="DX81">
            <v>722768.24</v>
          </cell>
          <cell r="DY81">
            <v>681799.33564102568</v>
          </cell>
          <cell r="DZ81">
            <v>796835.31581196585</v>
          </cell>
          <cell r="EA81">
            <v>720113.60666666704</v>
          </cell>
          <cell r="EB81">
            <v>695001.93930769234</v>
          </cell>
          <cell r="EC81">
            <v>659122.17683760682</v>
          </cell>
          <cell r="ED81">
            <v>636737.8053418803</v>
          </cell>
          <cell r="EE81">
            <v>636712.89893162367</v>
          </cell>
          <cell r="EF81">
            <v>579824.28397435881</v>
          </cell>
          <cell r="EG81">
            <v>585932.26987179485</v>
          </cell>
          <cell r="EH81">
            <v>792977.8288461538</v>
          </cell>
          <cell r="EI81">
            <v>716049.71696581191</v>
          </cell>
          <cell r="EJ81">
            <v>535156.83491452993</v>
          </cell>
          <cell r="EK81">
            <v>567258.84161538456</v>
          </cell>
          <cell r="EL81">
            <v>556716.6625811964</v>
          </cell>
          <cell r="EM81">
            <v>438746.39623076911</v>
          </cell>
          <cell r="EN81">
            <v>446953.77692307695</v>
          </cell>
          <cell r="EO81">
            <v>446570.67271794879</v>
          </cell>
          <cell r="EP81">
            <v>439346.36674358964</v>
          </cell>
          <cell r="EQ81">
            <v>437797.08552991436</v>
          </cell>
        </row>
        <row r="82">
          <cell r="V82" t="str">
            <v>Pri Sales</v>
          </cell>
          <cell r="AO82">
            <v>867017.93162393151</v>
          </cell>
          <cell r="AP82">
            <v>1100128.1282051278</v>
          </cell>
          <cell r="AQ82">
            <v>990634.09401709423</v>
          </cell>
          <cell r="AR82">
            <v>1240039.9470085457</v>
          </cell>
          <cell r="AS82">
            <v>1456977.051282052</v>
          </cell>
          <cell r="AT82">
            <v>788109.2564102558</v>
          </cell>
          <cell r="AU82">
            <v>242008.73504273512</v>
          </cell>
          <cell r="AV82">
            <v>883346.35897435888</v>
          </cell>
          <cell r="AW82">
            <v>1564385.1025641006</v>
          </cell>
          <cell r="AX82">
            <v>1477307.0170940158</v>
          </cell>
          <cell r="AY82">
            <v>1198911.7863247867</v>
          </cell>
          <cell r="AZ82">
            <v>1432638.1914529924</v>
          </cell>
          <cell r="BA82">
            <v>1011557.5641025631</v>
          </cell>
          <cell r="BB82">
            <v>1182314.8188034175</v>
          </cell>
          <cell r="BC82">
            <v>2027202.1623931609</v>
          </cell>
          <cell r="BD82">
            <v>1822517.74230769</v>
          </cell>
          <cell r="BE82">
            <v>1494309.8923076917</v>
          </cell>
          <cell r="BF82">
            <v>1517234.0341880331</v>
          </cell>
          <cell r="BG82">
            <v>595656.98290598323</v>
          </cell>
          <cell r="BH82">
            <v>1010531.1692307683</v>
          </cell>
          <cell r="BI82">
            <v>1476196.8170940143</v>
          </cell>
          <cell r="BJ82">
            <v>1560273.4188034164</v>
          </cell>
          <cell r="BK82">
            <v>897980.05470085528</v>
          </cell>
          <cell r="BL82">
            <v>918058.83247863222</v>
          </cell>
          <cell r="BM82">
            <v>1556417.9717948691</v>
          </cell>
          <cell r="BN82">
            <v>763779.09914529847</v>
          </cell>
          <cell r="BO82">
            <v>929381.72649572603</v>
          </cell>
          <cell r="BP82">
            <v>859448.39316239243</v>
          </cell>
          <cell r="BQ82">
            <v>1221621.8051282044</v>
          </cell>
          <cell r="BR82">
            <v>1176477.3128205112</v>
          </cell>
          <cell r="BS82">
            <v>1336433.1555555554</v>
          </cell>
          <cell r="BT82">
            <v>1468814.1247863248</v>
          </cell>
          <cell r="BU82">
            <v>1081270.3094017084</v>
          </cell>
          <cell r="BV82">
            <v>1683653.6974358952</v>
          </cell>
          <cell r="BW82">
            <v>1286164.5316239295</v>
          </cell>
          <cell r="BX82">
            <v>1320572.8307692292</v>
          </cell>
          <cell r="BY82">
            <v>3500568.6846153829</v>
          </cell>
          <cell r="BZ82">
            <v>2322771.3854700844</v>
          </cell>
          <cell r="CA82">
            <v>1642637.254700854</v>
          </cell>
          <cell r="CB82">
            <v>910300.46752136748</v>
          </cell>
          <cell r="CC82">
            <v>1220312.0991452981</v>
          </cell>
          <cell r="CD82">
            <v>1507575.9675213662</v>
          </cell>
          <cell r="CE82">
            <v>1216470.1632478628</v>
          </cell>
          <cell r="CF82">
            <v>1616276.6683760684</v>
          </cell>
          <cell r="CG82">
            <v>1031017.0752136749</v>
          </cell>
          <cell r="CH82">
            <v>1214840.5863247861</v>
          </cell>
          <cell r="CI82">
            <v>1186278.0307692301</v>
          </cell>
          <cell r="CJ82">
            <v>1807948.6529914523</v>
          </cell>
          <cell r="CK82">
            <v>1700591.8239316219</v>
          </cell>
          <cell r="CL82">
            <v>1215451.6811965811</v>
          </cell>
          <cell r="CM82">
            <v>992291.72393162246</v>
          </cell>
          <cell r="CN82">
            <v>1626753.0709401695</v>
          </cell>
          <cell r="CO82">
            <v>826970.0965811956</v>
          </cell>
          <cell r="CP82">
            <v>851974.562393161</v>
          </cell>
          <cell r="CQ82">
            <v>1731295.3615384593</v>
          </cell>
          <cell r="CR82">
            <v>1668527.188888886</v>
          </cell>
          <cell r="CS82">
            <v>503505.07264957274</v>
          </cell>
          <cell r="CT82">
            <v>830426.77692307625</v>
          </cell>
          <cell r="CU82">
            <v>1255316.8282051259</v>
          </cell>
          <cell r="CV82">
            <v>1208249.494017093</v>
          </cell>
          <cell r="CW82">
            <v>1737375.2555555541</v>
          </cell>
          <cell r="CX82">
            <v>1632109.9598290562</v>
          </cell>
          <cell r="CY82">
            <v>1369976.4726495713</v>
          </cell>
          <cell r="CZ82">
            <v>1399832.1735042718</v>
          </cell>
          <cell r="DA82">
            <v>1224296.2324786317</v>
          </cell>
          <cell r="DB82">
            <v>1115087.051282051</v>
          </cell>
          <cell r="DC82">
            <v>1250856.1205128192</v>
          </cell>
          <cell r="DD82">
            <v>1001060.6136752121</v>
          </cell>
          <cell r="DE82">
            <v>1150612.3367521344</v>
          </cell>
          <cell r="DF82">
            <v>1221773.9914529903</v>
          </cell>
          <cell r="DG82">
            <v>1732591.6957264952</v>
          </cell>
          <cell r="DH82">
            <v>1341828.86153846</v>
          </cell>
          <cell r="DI82">
            <v>1668699.1487179478</v>
          </cell>
          <cell r="DJ82">
            <v>650772.73076923122</v>
          </cell>
          <cell r="DK82">
            <v>1046224.7931623921</v>
          </cell>
          <cell r="DL82">
            <v>1309094.1286324775</v>
          </cell>
          <cell r="DM82">
            <v>1592475.0179487157</v>
          </cell>
          <cell r="DN82">
            <v>1487741.0709401676</v>
          </cell>
          <cell r="DO82">
            <v>773802.8888888869</v>
          </cell>
          <cell r="DP82">
            <v>1059210.6777777758</v>
          </cell>
          <cell r="DQ82">
            <v>1172829.048717947</v>
          </cell>
          <cell r="DR82">
            <v>1119549.2649572638</v>
          </cell>
          <cell r="DS82">
            <v>1201365.3247863217</v>
          </cell>
          <cell r="DT82">
            <v>785934.05384615157</v>
          </cell>
          <cell r="DU82">
            <v>628286.44700854702</v>
          </cell>
          <cell r="DV82">
            <v>2232004.6222222205</v>
          </cell>
          <cell r="DW82">
            <v>1406859.4589743596</v>
          </cell>
          <cell r="DX82">
            <v>1873200.6982905963</v>
          </cell>
          <cell r="DY82">
            <v>1394943.0786324777</v>
          </cell>
          <cell r="DZ82">
            <v>1897840.1931623931</v>
          </cell>
          <cell r="EA82">
            <v>1488998.4273504263</v>
          </cell>
          <cell r="EB82">
            <v>1707521.1059829046</v>
          </cell>
          <cell r="EC82">
            <v>1613066.8008546992</v>
          </cell>
          <cell r="ED82">
            <v>1601103.3425213648</v>
          </cell>
          <cell r="EE82">
            <v>1217581.6102564114</v>
          </cell>
          <cell r="EF82">
            <v>1448952.6746495711</v>
          </cell>
          <cell r="EG82">
            <v>1457584.4114017093</v>
          </cell>
          <cell r="EH82">
            <v>1500966.9350427347</v>
          </cell>
          <cell r="EI82">
            <v>983925</v>
          </cell>
          <cell r="EJ82">
            <v>1018264.1188034192</v>
          </cell>
          <cell r="EK82">
            <v>1573194.5222222209</v>
          </cell>
          <cell r="EL82">
            <v>1441370.741880341</v>
          </cell>
          <cell r="EM82">
            <v>875169.50256410218</v>
          </cell>
          <cell r="EN82">
            <v>787310.18376068375</v>
          </cell>
          <cell r="EO82">
            <v>1364389.2010769225</v>
          </cell>
          <cell r="EP82">
            <v>1132715.1179487177</v>
          </cell>
          <cell r="EQ82">
            <v>2165976.2726495713</v>
          </cell>
        </row>
        <row r="83">
          <cell r="V83" t="str">
            <v>Sec Sales</v>
          </cell>
          <cell r="AO83">
            <v>924224.08769230708</v>
          </cell>
          <cell r="AP83">
            <v>1021695.9294017089</v>
          </cell>
          <cell r="AQ83">
            <v>1087741.6128205124</v>
          </cell>
          <cell r="AR83">
            <v>1234984.6401709416</v>
          </cell>
          <cell r="AS83">
            <v>1292969.0384615394</v>
          </cell>
          <cell r="AT83">
            <v>1036781.1892307687</v>
          </cell>
          <cell r="AU83">
            <v>251937.01709401686</v>
          </cell>
          <cell r="AV83">
            <v>716697.03572649474</v>
          </cell>
          <cell r="AW83">
            <v>1285907.7618803426</v>
          </cell>
          <cell r="AX83">
            <v>1235662.3427350414</v>
          </cell>
          <cell r="AY83">
            <v>1541520.9229230762</v>
          </cell>
          <cell r="AZ83">
            <v>1266948.9634188027</v>
          </cell>
          <cell r="BA83">
            <v>1232965.3205128168</v>
          </cell>
          <cell r="BB83">
            <v>1270226.3008546992</v>
          </cell>
          <cell r="BC83">
            <v>1819551.8863247875</v>
          </cell>
          <cell r="BD83">
            <v>1447196.9910256383</v>
          </cell>
          <cell r="BE83">
            <v>1391109.3280341839</v>
          </cell>
          <cell r="BF83">
            <v>1283875.7988034163</v>
          </cell>
          <cell r="BG83">
            <v>866403.01196580974</v>
          </cell>
          <cell r="BH83">
            <v>1154133.5095726456</v>
          </cell>
          <cell r="BI83">
            <v>1215502.0248717936</v>
          </cell>
          <cell r="BJ83">
            <v>1360213.0243589736</v>
          </cell>
          <cell r="BK83">
            <v>1352572.7550940176</v>
          </cell>
          <cell r="BL83">
            <v>1126895.1617435883</v>
          </cell>
          <cell r="BM83">
            <v>1362836.8221367493</v>
          </cell>
          <cell r="BN83">
            <v>1116770.6676923048</v>
          </cell>
          <cell r="BO83">
            <v>919555.08555555332</v>
          </cell>
          <cell r="BP83">
            <v>1244040.2054017093</v>
          </cell>
          <cell r="BQ83">
            <v>1316612.8225042713</v>
          </cell>
          <cell r="BR83">
            <v>1189826.7206837579</v>
          </cell>
          <cell r="BS83">
            <v>1381096.584615384</v>
          </cell>
          <cell r="BT83">
            <v>1408729.5986324803</v>
          </cell>
          <cell r="BU83">
            <v>1414894.6802564093</v>
          </cell>
          <cell r="BV83">
            <v>1662210.9718803421</v>
          </cell>
          <cell r="BW83">
            <v>1360714.5497435867</v>
          </cell>
          <cell r="BX83">
            <v>1546995.0395897436</v>
          </cell>
          <cell r="BY83">
            <v>2807042.7795555531</v>
          </cell>
          <cell r="BZ83">
            <v>2448603.8762393189</v>
          </cell>
          <cell r="CA83">
            <v>1679348.7508547027</v>
          </cell>
          <cell r="CB83">
            <v>1283679.3440854708</v>
          </cell>
          <cell r="CC83">
            <v>1185302.8227521388</v>
          </cell>
          <cell r="CD83">
            <v>1427941.0233504293</v>
          </cell>
          <cell r="CE83">
            <v>1158912.3421196567</v>
          </cell>
          <cell r="CF83">
            <v>1411321.3054700838</v>
          </cell>
          <cell r="CG83">
            <v>1205433.6511111113</v>
          </cell>
          <cell r="CH83">
            <v>1301596.6195726471</v>
          </cell>
          <cell r="CI83">
            <v>1153712.3923076906</v>
          </cell>
          <cell r="CJ83">
            <v>1497885.2313675196</v>
          </cell>
          <cell r="CK83">
            <v>1739569.2606837596</v>
          </cell>
          <cell r="CL83">
            <v>1370973.9052991443</v>
          </cell>
          <cell r="CM83">
            <v>1175043.3767521349</v>
          </cell>
          <cell r="CN83">
            <v>1351251.8872649579</v>
          </cell>
          <cell r="CO83">
            <v>1212379.8289743571</v>
          </cell>
          <cell r="CP83">
            <v>1154820.9743589722</v>
          </cell>
          <cell r="CQ83">
            <v>1507133.0852136733</v>
          </cell>
          <cell r="CR83">
            <v>1544870.6261538458</v>
          </cell>
          <cell r="CS83">
            <v>586654.87367521273</v>
          </cell>
          <cell r="CT83">
            <v>856476.53128204821</v>
          </cell>
          <cell r="CU83">
            <v>1345398.6282905985</v>
          </cell>
          <cell r="CV83">
            <v>1111542.7680341864</v>
          </cell>
          <cell r="CW83">
            <v>1614393.4431623942</v>
          </cell>
          <cell r="CX83">
            <v>1678401.5843589709</v>
          </cell>
          <cell r="CY83">
            <v>1396212.9108547014</v>
          </cell>
          <cell r="CZ83">
            <v>1221833.2476923058</v>
          </cell>
          <cell r="DA83">
            <v>1276170.9904273497</v>
          </cell>
          <cell r="DB83">
            <v>1028428.3767521332</v>
          </cell>
          <cell r="DC83">
            <v>1254123.4513675189</v>
          </cell>
          <cell r="DD83">
            <v>1236592.0370085456</v>
          </cell>
          <cell r="DE83">
            <v>1215168.1538461528</v>
          </cell>
          <cell r="DF83">
            <v>1338975.2980341867</v>
          </cell>
          <cell r="DG83">
            <v>1851602.5117094016</v>
          </cell>
          <cell r="DH83">
            <v>1286461.7988888877</v>
          </cell>
          <cell r="DI83">
            <v>1169869.5711965803</v>
          </cell>
          <cell r="DJ83">
            <v>1001351.3119658084</v>
          </cell>
          <cell r="DK83">
            <v>1265985.5198290574</v>
          </cell>
          <cell r="DL83">
            <v>1090963.3048717913</v>
          </cell>
          <cell r="DM83">
            <v>1574956.9941538482</v>
          </cell>
          <cell r="DN83">
            <v>1328176.9387350418</v>
          </cell>
          <cell r="DO83">
            <v>1171882.6210341861</v>
          </cell>
          <cell r="DP83">
            <v>1121254.5215555532</v>
          </cell>
          <cell r="DQ83">
            <v>1196461.9676239318</v>
          </cell>
          <cell r="DR83">
            <v>1281785.4014529909</v>
          </cell>
          <cell r="DS83">
            <v>1396692.1599829053</v>
          </cell>
          <cell r="DT83">
            <v>1250390.6166324774</v>
          </cell>
          <cell r="DU83">
            <v>936938.8219487149</v>
          </cell>
          <cell r="DV83">
            <v>1756330.8281709363</v>
          </cell>
          <cell r="DW83">
            <v>1411288.4433333306</v>
          </cell>
          <cell r="DX83">
            <v>1740326.4318803388</v>
          </cell>
          <cell r="DY83">
            <v>1513338.3147350417</v>
          </cell>
          <cell r="DZ83">
            <v>1619434.2584102557</v>
          </cell>
          <cell r="EA83">
            <v>1827055.1338119649</v>
          </cell>
          <cell r="EB83">
            <v>1625217.4644615382</v>
          </cell>
          <cell r="EC83">
            <v>1551020.6491282007</v>
          </cell>
          <cell r="ED83">
            <v>1388202.1625897414</v>
          </cell>
          <cell r="EE83">
            <v>1347565.6367093995</v>
          </cell>
          <cell r="EF83">
            <v>1274884.2071965784</v>
          </cell>
          <cell r="EG83">
            <v>1387176.4281623911</v>
          </cell>
          <cell r="EH83">
            <v>1267177.7050085454</v>
          </cell>
          <cell r="EI83">
            <v>1189203.618846152</v>
          </cell>
          <cell r="EJ83">
            <v>1276837.0969658096</v>
          </cell>
          <cell r="EK83">
            <v>1337190.641042734</v>
          </cell>
          <cell r="EL83">
            <v>1382034.3211538445</v>
          </cell>
          <cell r="EM83">
            <v>948578.298358973</v>
          </cell>
          <cell r="EN83">
            <v>897871.16813675163</v>
          </cell>
          <cell r="EO83">
            <v>1276779.6926324787</v>
          </cell>
          <cell r="EP83">
            <v>1184205.1380598277</v>
          </cell>
          <cell r="EQ83">
            <v>1623903.9931196556</v>
          </cell>
        </row>
        <row r="84">
          <cell r="V84" t="str">
            <v>Wk End Stock</v>
          </cell>
          <cell r="AO84">
            <v>1373572.9006837602</v>
          </cell>
          <cell r="AP84">
            <v>1795435.3704273498</v>
          </cell>
          <cell r="AQ84">
            <v>1302906.7789743596</v>
          </cell>
          <cell r="AR84">
            <v>1298595.2013675226</v>
          </cell>
          <cell r="AS84">
            <v>1632711.0182905989</v>
          </cell>
          <cell r="AT84">
            <v>1369415.4547008523</v>
          </cell>
          <cell r="AU84">
            <v>765821.78632478474</v>
          </cell>
          <cell r="AV84">
            <v>1564867.1870085474</v>
          </cell>
          <cell r="AW84">
            <v>2035741.8140170949</v>
          </cell>
          <cell r="AX84">
            <v>1723800.5388034179</v>
          </cell>
          <cell r="AY84">
            <v>2136106.6020512842</v>
          </cell>
          <cell r="AZ84">
            <v>2459222.6651282054</v>
          </cell>
          <cell r="BA84">
            <v>2407464.1454700846</v>
          </cell>
          <cell r="BB84">
            <v>2313030.3044444453</v>
          </cell>
          <cell r="BC84">
            <v>2591398.6608547019</v>
          </cell>
          <cell r="BD84">
            <v>2853406.2343589733</v>
          </cell>
          <cell r="BE84">
            <v>3005699.7010256378</v>
          </cell>
          <cell r="BF84">
            <v>3196967.1308546928</v>
          </cell>
          <cell r="BG84">
            <v>3077932.218461541</v>
          </cell>
          <cell r="BH84">
            <v>2835661.3225640967</v>
          </cell>
          <cell r="BI84">
            <v>3032736.1652136748</v>
          </cell>
          <cell r="BJ84">
            <v>3337514.5861538406</v>
          </cell>
          <cell r="BK84">
            <v>2865262.2588376044</v>
          </cell>
          <cell r="BL84">
            <v>2659979.8423931603</v>
          </cell>
          <cell r="BM84">
            <v>2862891.5258119702</v>
          </cell>
          <cell r="BN84">
            <v>2493848.6585470098</v>
          </cell>
          <cell r="BO84">
            <v>2521012.401196585</v>
          </cell>
          <cell r="BP84">
            <v>2187204.1080512838</v>
          </cell>
          <cell r="BQ84">
            <v>2186163.319897437</v>
          </cell>
          <cell r="BR84">
            <v>2193276.883076923</v>
          </cell>
          <cell r="BS84">
            <v>2180139.7745299116</v>
          </cell>
          <cell r="BT84">
            <v>2221610.2449572622</v>
          </cell>
          <cell r="BU84">
            <v>1908663.1364957253</v>
          </cell>
          <cell r="BV84">
            <v>1966446.9188888872</v>
          </cell>
          <cell r="BW84">
            <v>1890070.0123076895</v>
          </cell>
          <cell r="BX84">
            <v>1619198.0428034179</v>
          </cell>
          <cell r="BY84">
            <v>2428096.4350427333</v>
          </cell>
          <cell r="BZ84">
            <v>2534056.6852991451</v>
          </cell>
          <cell r="CA84">
            <v>2244129.513076921</v>
          </cell>
          <cell r="CB84">
            <v>1881284.8023247861</v>
          </cell>
          <cell r="CC84">
            <v>1939189.4735897414</v>
          </cell>
          <cell r="CD84">
            <v>2017164.6297264951</v>
          </cell>
          <cell r="CE84">
            <v>2053935.5482905956</v>
          </cell>
          <cell r="CF84">
            <v>2271481.744957265</v>
          </cell>
          <cell r="CG84">
            <v>2020845.8494017082</v>
          </cell>
          <cell r="CH84">
            <v>2053509.6110256412</v>
          </cell>
          <cell r="CI84">
            <v>2170254.5563247851</v>
          </cell>
          <cell r="CJ84">
            <v>2464640.9813675205</v>
          </cell>
          <cell r="CK84">
            <v>2544964.1449572635</v>
          </cell>
          <cell r="CL84">
            <v>2345333.2520512831</v>
          </cell>
          <cell r="CM84">
            <v>2149111.8530769222</v>
          </cell>
          <cell r="CN84">
            <v>2427906.2042735042</v>
          </cell>
          <cell r="CO84">
            <v>2076436.1180341875</v>
          </cell>
          <cell r="CP84">
            <v>1819542.586410257</v>
          </cell>
          <cell r="CQ84">
            <v>2093520.8268376058</v>
          </cell>
          <cell r="CR84">
            <v>2075288.4998290564</v>
          </cell>
          <cell r="CS84">
            <v>1732351.1594871785</v>
          </cell>
          <cell r="CT84">
            <v>2029332.7247863226</v>
          </cell>
          <cell r="CU84">
            <v>1614463.6982051276</v>
          </cell>
          <cell r="CV84">
            <v>1427949.1207692288</v>
          </cell>
          <cell r="CW84">
            <v>2210161.2220512801</v>
          </cell>
          <cell r="CX84">
            <v>2125755.5855555539</v>
          </cell>
          <cell r="CY84">
            <v>2102713.1071794885</v>
          </cell>
          <cell r="CZ84">
            <v>2298053.599658119</v>
          </cell>
          <cell r="DA84">
            <v>2301648.0870085447</v>
          </cell>
          <cell r="DB84">
            <v>2362578.5529914536</v>
          </cell>
          <cell r="DC84">
            <v>2386874.0323931621</v>
          </cell>
          <cell r="DD84">
            <v>2310760.0560683734</v>
          </cell>
          <cell r="DE84">
            <v>2244000.008205126</v>
          </cell>
          <cell r="DF84">
            <v>2089336.8302564137</v>
          </cell>
          <cell r="DG84">
            <v>2013026.0057264986</v>
          </cell>
          <cell r="DH84">
            <v>2073852.9978632494</v>
          </cell>
          <cell r="DI84">
            <v>2608654.1246153852</v>
          </cell>
          <cell r="DJ84">
            <v>2249299.936239311</v>
          </cell>
          <cell r="DK84">
            <v>2007807.4685470096</v>
          </cell>
          <cell r="DL84">
            <v>2204761.2568376064</v>
          </cell>
          <cell r="DM84">
            <v>2266878.7071282067</v>
          </cell>
          <cell r="DN84">
            <v>2474964.361213671</v>
          </cell>
          <cell r="DO84">
            <v>2023739.0120598259</v>
          </cell>
          <cell r="DP84">
            <v>1986482.1785384614</v>
          </cell>
          <cell r="DQ84">
            <v>2051270.3086068393</v>
          </cell>
          <cell r="DR84">
            <v>1981505.1677521372</v>
          </cell>
          <cell r="DS84">
            <v>1811684.2710170979</v>
          </cell>
          <cell r="DT84">
            <v>1364726.3603675214</v>
          </cell>
          <cell r="DU84">
            <v>1136643.5538034169</v>
          </cell>
          <cell r="DV84">
            <v>1724392.8164871747</v>
          </cell>
          <cell r="DW84">
            <v>1714148.3560598274</v>
          </cell>
          <cell r="DX84">
            <v>1873469.2694786293</v>
          </cell>
          <cell r="DY84">
            <v>1748217.3867094044</v>
          </cell>
          <cell r="DZ84">
            <v>2054069.3706068422</v>
          </cell>
          <cell r="EA84">
            <v>1725735.3094444426</v>
          </cell>
          <cell r="EB84">
            <v>1840862.451393161</v>
          </cell>
          <cell r="EC84">
            <v>1814924.1749145328</v>
          </cell>
          <cell r="ED84">
            <v>2112797.233478629</v>
          </cell>
          <cell r="EE84">
            <v>1946984.6738119624</v>
          </cell>
          <cell r="EF84">
            <v>2103597.8508717939</v>
          </cell>
          <cell r="EG84">
            <v>2180975.1379572628</v>
          </cell>
          <cell r="EH84">
            <v>2413447.5855128197</v>
          </cell>
          <cell r="EI84">
            <v>2217052.3008547002</v>
          </cell>
          <cell r="EJ84">
            <v>2037721.4128632457</v>
          </cell>
          <cell r="EK84">
            <v>2278502.9641282028</v>
          </cell>
          <cell r="EL84">
            <v>2332465.8198974328</v>
          </cell>
          <cell r="EM84">
            <v>2246822.5629914547</v>
          </cell>
          <cell r="EN84">
            <v>2101165.4222051287</v>
          </cell>
          <cell r="EO84">
            <v>2172741.5174017083</v>
          </cell>
          <cell r="EP84">
            <v>2119936.8823333327</v>
          </cell>
          <cell r="EQ84">
            <v>2730033.3849401763</v>
          </cell>
        </row>
        <row r="85">
          <cell r="V85" t="str">
            <v>Pri Sales</v>
          </cell>
          <cell r="DM85">
            <v>797282.05128205114</v>
          </cell>
          <cell r="DN85">
            <v>631794.87179487152</v>
          </cell>
          <cell r="DO85">
            <v>698854.70085470111</v>
          </cell>
          <cell r="DP85">
            <v>568444.44444444426</v>
          </cell>
          <cell r="DQ85">
            <v>852769.23076923075</v>
          </cell>
          <cell r="DR85">
            <v>737367.52136752114</v>
          </cell>
          <cell r="DS85">
            <v>842495.72649572638</v>
          </cell>
          <cell r="DT85">
            <v>1017282.0512820509</v>
          </cell>
          <cell r="DU85">
            <v>1027145.2991452989</v>
          </cell>
          <cell r="DV85">
            <v>1168666.6666666665</v>
          </cell>
          <cell r="DW85">
            <v>835474.35897435923</v>
          </cell>
          <cell r="DX85">
            <v>1272786.3247863243</v>
          </cell>
          <cell r="DY85">
            <v>1207384.6153846153</v>
          </cell>
          <cell r="DZ85">
            <v>1000871.794871795</v>
          </cell>
          <cell r="EA85">
            <v>1122649.5726495727</v>
          </cell>
          <cell r="EB85">
            <v>1034632.4786324782</v>
          </cell>
          <cell r="EC85">
            <v>943504.27350427338</v>
          </cell>
          <cell r="ED85">
            <v>989282.05128205102</v>
          </cell>
          <cell r="EE85">
            <v>1202803.4188034188</v>
          </cell>
          <cell r="EF85">
            <v>859213.67521367501</v>
          </cell>
          <cell r="EG85">
            <v>1101948.7179487178</v>
          </cell>
          <cell r="EH85">
            <v>982786.32478632475</v>
          </cell>
          <cell r="EI85">
            <v>951538.46153846162</v>
          </cell>
          <cell r="EJ85">
            <v>887218.97435897414</v>
          </cell>
          <cell r="EK85">
            <v>977470.0854700855</v>
          </cell>
          <cell r="EL85">
            <v>807743.58974358952</v>
          </cell>
          <cell r="EM85">
            <v>589829.05982905976</v>
          </cell>
          <cell r="EN85">
            <v>630239.31623931625</v>
          </cell>
          <cell r="EO85">
            <v>1208820.512820513</v>
          </cell>
          <cell r="EP85">
            <v>910461.53846153826</v>
          </cell>
          <cell r="EQ85">
            <v>1360836.752136752</v>
          </cell>
        </row>
        <row r="86">
          <cell r="V86" t="str">
            <v>Sec Sales</v>
          </cell>
          <cell r="DM86">
            <v>637272.13675213698</v>
          </cell>
          <cell r="DN86">
            <v>688403.76068376109</v>
          </cell>
          <cell r="DO86">
            <v>879983.41880341887</v>
          </cell>
          <cell r="DP86">
            <v>673259.14529914525</v>
          </cell>
          <cell r="DQ86">
            <v>808300.51282051334</v>
          </cell>
          <cell r="DR86">
            <v>849443.93162393186</v>
          </cell>
          <cell r="DS86">
            <v>889381.02564102598</v>
          </cell>
          <cell r="DT86">
            <v>996278.46153846162</v>
          </cell>
          <cell r="DU86">
            <v>1009536.23931624</v>
          </cell>
          <cell r="DV86">
            <v>1167684.444444445</v>
          </cell>
          <cell r="DW86">
            <v>887702.735042735</v>
          </cell>
          <cell r="DX86">
            <v>1260411.1111111112</v>
          </cell>
          <cell r="DY86">
            <v>1130584.102564103</v>
          </cell>
          <cell r="DZ86">
            <v>1021548.717948718</v>
          </cell>
          <cell r="EA86">
            <v>1157426.3247863252</v>
          </cell>
          <cell r="EB86">
            <v>1101530.7692307695</v>
          </cell>
          <cell r="EC86">
            <v>993918.29059829074</v>
          </cell>
          <cell r="ED86">
            <v>955958.63247863238</v>
          </cell>
          <cell r="EE86">
            <v>1081813.1623931623</v>
          </cell>
          <cell r="EF86">
            <v>881539.4871794869</v>
          </cell>
          <cell r="EG86">
            <v>889914.35897435877</v>
          </cell>
          <cell r="EH86">
            <v>999410.42735042726</v>
          </cell>
          <cell r="EI86">
            <v>966947.00854700862</v>
          </cell>
          <cell r="EJ86">
            <v>921984.44444444426</v>
          </cell>
          <cell r="EK86">
            <v>951630.42735042714</v>
          </cell>
          <cell r="EL86">
            <v>733679.48717948701</v>
          </cell>
          <cell r="EM86">
            <v>683702.05128205137</v>
          </cell>
          <cell r="EN86">
            <v>576355.38461538451</v>
          </cell>
          <cell r="EO86">
            <v>1055104.6153846153</v>
          </cell>
          <cell r="EP86">
            <v>1104975.7264957265</v>
          </cell>
          <cell r="EQ86">
            <v>1144674.7863247865</v>
          </cell>
        </row>
        <row r="87">
          <cell r="V87" t="str">
            <v>Wk End Stock</v>
          </cell>
          <cell r="DM87">
            <v>1192517.6068376065</v>
          </cell>
          <cell r="DN87">
            <v>1148370.256410257</v>
          </cell>
          <cell r="DO87">
            <v>943130.42735042772</v>
          </cell>
          <cell r="DP87">
            <v>848572.13675213698</v>
          </cell>
          <cell r="DQ87">
            <v>898174.18803418812</v>
          </cell>
          <cell r="DR87">
            <v>807949.0598290601</v>
          </cell>
          <cell r="DS87">
            <v>755747.52136752149</v>
          </cell>
          <cell r="DT87">
            <v>772973.33333333337</v>
          </cell>
          <cell r="DU87">
            <v>771437.094017094</v>
          </cell>
          <cell r="DV87">
            <v>785786.83760683727</v>
          </cell>
          <cell r="DW87">
            <v>732259.31623931602</v>
          </cell>
          <cell r="DX87">
            <v>750036.23931623925</v>
          </cell>
          <cell r="DY87">
            <v>828469.23076923087</v>
          </cell>
          <cell r="DZ87">
            <v>772886.32478632499</v>
          </cell>
          <cell r="EA87">
            <v>777921.53846153873</v>
          </cell>
          <cell r="EB87">
            <v>746484.7863247866</v>
          </cell>
          <cell r="EC87">
            <v>650797.26495726476</v>
          </cell>
          <cell r="ED87">
            <v>712445.47008547001</v>
          </cell>
          <cell r="EE87">
            <v>809452.82051282027</v>
          </cell>
          <cell r="EF87">
            <v>757280.85470085428</v>
          </cell>
          <cell r="EG87">
            <v>969930.59829059802</v>
          </cell>
          <cell r="EH87">
            <v>946520.17094017053</v>
          </cell>
          <cell r="EI87">
            <v>926342.39316239336</v>
          </cell>
          <cell r="EJ87">
            <v>932978.63247863238</v>
          </cell>
          <cell r="EK87">
            <v>937108.88888888876</v>
          </cell>
          <cell r="EL87">
            <v>1009070.4273504273</v>
          </cell>
          <cell r="EM87">
            <v>770035.04273504263</v>
          </cell>
          <cell r="EN87">
            <v>889166.83760683751</v>
          </cell>
          <cell r="EO87">
            <v>1062720.3418803415</v>
          </cell>
          <cell r="EP87">
            <v>863949.74358974327</v>
          </cell>
          <cell r="EQ87">
            <v>1132504.871794872</v>
          </cell>
        </row>
        <row r="88">
          <cell r="V88" t="str">
            <v>Pri Sales</v>
          </cell>
          <cell r="DM88">
            <v>168752.13675213666</v>
          </cell>
          <cell r="DN88">
            <v>210905.98290598279</v>
          </cell>
          <cell r="DO88">
            <v>144803.41880341875</v>
          </cell>
          <cell r="DP88">
            <v>247965.81196581203</v>
          </cell>
          <cell r="DQ88">
            <v>298427.35042735038</v>
          </cell>
          <cell r="DR88">
            <v>298170.94017094007</v>
          </cell>
          <cell r="DS88">
            <v>385811.96581196558</v>
          </cell>
          <cell r="DT88">
            <v>287846.15384615387</v>
          </cell>
          <cell r="DU88">
            <v>236119.65811965804</v>
          </cell>
          <cell r="DV88">
            <v>367350.42735042726</v>
          </cell>
          <cell r="DW88">
            <v>285508.547008547</v>
          </cell>
          <cell r="DX88">
            <v>329965.81196581188</v>
          </cell>
          <cell r="DY88">
            <v>313350.42735042726</v>
          </cell>
          <cell r="DZ88">
            <v>276632.47863247857</v>
          </cell>
          <cell r="EA88">
            <v>348358.97435897426</v>
          </cell>
          <cell r="EB88">
            <v>326888.88888888882</v>
          </cell>
          <cell r="EC88">
            <v>277623.93162393162</v>
          </cell>
          <cell r="ED88">
            <v>369213.67521367525</v>
          </cell>
          <cell r="EE88">
            <v>286871.79487179487</v>
          </cell>
          <cell r="EF88">
            <v>366974.35897435894</v>
          </cell>
          <cell r="EG88">
            <v>275521.3675213675</v>
          </cell>
          <cell r="EH88">
            <v>393709.40170940175</v>
          </cell>
          <cell r="EI88">
            <v>260427.35042735044</v>
          </cell>
          <cell r="EJ88">
            <v>309641.02564102563</v>
          </cell>
          <cell r="EK88">
            <v>420102.56410256412</v>
          </cell>
          <cell r="EL88">
            <v>323452.99145299138</v>
          </cell>
          <cell r="EM88">
            <v>285213.67521367525</v>
          </cell>
          <cell r="EN88">
            <v>159247.86324786322</v>
          </cell>
          <cell r="EO88">
            <v>658683.76068376051</v>
          </cell>
          <cell r="EP88">
            <v>387247.86324786325</v>
          </cell>
          <cell r="EQ88">
            <v>334496.06837606838</v>
          </cell>
        </row>
        <row r="89">
          <cell r="V89" t="str">
            <v>Sec Sales</v>
          </cell>
          <cell r="DM89">
            <v>201132.64957264948</v>
          </cell>
          <cell r="DN89">
            <v>207608.20512820504</v>
          </cell>
          <cell r="DO89">
            <v>218101.19658119645</v>
          </cell>
          <cell r="DP89">
            <v>208470.25641025632</v>
          </cell>
          <cell r="DQ89">
            <v>272813.16239316232</v>
          </cell>
          <cell r="DR89">
            <v>308343.93162393162</v>
          </cell>
          <cell r="DS89">
            <v>419725.12820512801</v>
          </cell>
          <cell r="DT89">
            <v>251927.86324786308</v>
          </cell>
          <cell r="DU89">
            <v>317596.06837606826</v>
          </cell>
          <cell r="DV89">
            <v>342295.04273504269</v>
          </cell>
          <cell r="DW89">
            <v>293066.15384615376</v>
          </cell>
          <cell r="DX89">
            <v>365623.24786324776</v>
          </cell>
          <cell r="DY89">
            <v>327409.74358974362</v>
          </cell>
          <cell r="DZ89">
            <v>281008.71794871776</v>
          </cell>
          <cell r="EA89">
            <v>436131.282051282</v>
          </cell>
          <cell r="EB89">
            <v>305521.53846153838</v>
          </cell>
          <cell r="EC89">
            <v>313697.60683760676</v>
          </cell>
          <cell r="ED89">
            <v>315156.92307692301</v>
          </cell>
          <cell r="EE89">
            <v>277620.85470085463</v>
          </cell>
          <cell r="EF89">
            <v>292699.65811965812</v>
          </cell>
          <cell r="EG89">
            <v>340858.80341880338</v>
          </cell>
          <cell r="EH89">
            <v>345316.92307692312</v>
          </cell>
          <cell r="EI89">
            <v>323515.04273504269</v>
          </cell>
          <cell r="EJ89">
            <v>337638.46153846144</v>
          </cell>
          <cell r="EK89">
            <v>313544.1025641025</v>
          </cell>
          <cell r="EL89">
            <v>305029.91452991439</v>
          </cell>
          <cell r="EM89">
            <v>302858.11965811963</v>
          </cell>
          <cell r="EN89">
            <v>279389.23076923081</v>
          </cell>
          <cell r="EO89">
            <v>454076.41025641013</v>
          </cell>
          <cell r="EP89">
            <v>441684.10256410256</v>
          </cell>
          <cell r="EQ89">
            <v>372661.88034188026</v>
          </cell>
        </row>
        <row r="90">
          <cell r="V90" t="str">
            <v>Wk End Stock</v>
          </cell>
          <cell r="DM90">
            <v>545902.39316239324</v>
          </cell>
          <cell r="DN90">
            <v>558661.70940170949</v>
          </cell>
          <cell r="DO90">
            <v>476025.47008547001</v>
          </cell>
          <cell r="DP90">
            <v>512974.01709401689</v>
          </cell>
          <cell r="DQ90">
            <v>561548.88888888864</v>
          </cell>
          <cell r="DR90">
            <v>549524.61538461538</v>
          </cell>
          <cell r="DS90">
            <v>532568.71794871776</v>
          </cell>
          <cell r="DT90">
            <v>570213.50427350437</v>
          </cell>
          <cell r="DU90">
            <v>498634.52991452964</v>
          </cell>
          <cell r="DV90">
            <v>519125.81196581176</v>
          </cell>
          <cell r="DW90">
            <v>502679.31623931613</v>
          </cell>
          <cell r="DX90">
            <v>469483.41880341864</v>
          </cell>
          <cell r="DY90">
            <v>462842.90598290588</v>
          </cell>
          <cell r="DZ90">
            <v>444278.63247863227</v>
          </cell>
          <cell r="EA90">
            <v>363019.14529914508</v>
          </cell>
          <cell r="EB90">
            <v>410061.70940170914</v>
          </cell>
          <cell r="EC90">
            <v>357970.94017094001</v>
          </cell>
          <cell r="ED90">
            <v>435104.6153846152</v>
          </cell>
          <cell r="EE90">
            <v>427588.54700854677</v>
          </cell>
          <cell r="EF90">
            <v>490820.51282051264</v>
          </cell>
          <cell r="EG90">
            <v>430901.88034188014</v>
          </cell>
          <cell r="EH90">
            <v>482969.57264957251</v>
          </cell>
          <cell r="EI90">
            <v>417061.36752136733</v>
          </cell>
          <cell r="EJ90">
            <v>377132.30769230757</v>
          </cell>
          <cell r="EK90">
            <v>485442.90598290588</v>
          </cell>
          <cell r="EL90">
            <v>508430.08547008538</v>
          </cell>
          <cell r="EM90">
            <v>433640.34188034188</v>
          </cell>
          <cell r="EN90">
            <v>359045.98290598276</v>
          </cell>
          <cell r="EO90">
            <v>576815.72649572627</v>
          </cell>
          <cell r="EP90">
            <v>530772.6495726495</v>
          </cell>
          <cell r="EQ90">
            <v>508316.23931623925</v>
          </cell>
        </row>
        <row r="91">
          <cell r="U91" t="str">
            <v>Knorr Bouillon</v>
          </cell>
          <cell r="V91" t="str">
            <v>Pri Sales</v>
          </cell>
          <cell r="CB91">
            <v>22574.358974358976</v>
          </cell>
          <cell r="CD91">
            <v>24197.811965811972</v>
          </cell>
          <cell r="CE91">
            <v>16372.991452991455</v>
          </cell>
          <cell r="CF91">
            <v>3305.6410256410259</v>
          </cell>
          <cell r="CG91">
            <v>36180.48884615385</v>
          </cell>
          <cell r="CH91">
            <v>8010.9401709401718</v>
          </cell>
          <cell r="CI91">
            <v>6305.0256410256416</v>
          </cell>
          <cell r="CJ91">
            <v>20259.145299145301</v>
          </cell>
          <cell r="CK91">
            <v>4147.4871794871797</v>
          </cell>
          <cell r="CL91">
            <v>6055.7948717948721</v>
          </cell>
          <cell r="CM91">
            <v>14062.905982905984</v>
          </cell>
          <cell r="CN91">
            <v>17333.880341880347</v>
          </cell>
          <cell r="CO91">
            <v>10827.213675213676</v>
          </cell>
          <cell r="CP91">
            <v>12750.564102564103</v>
          </cell>
          <cell r="CQ91">
            <v>17163.555555555555</v>
          </cell>
          <cell r="CR91">
            <v>22123.692307692309</v>
          </cell>
          <cell r="CS91">
            <v>0</v>
          </cell>
          <cell r="CT91">
            <v>12912.79279279279</v>
          </cell>
          <cell r="CU91">
            <v>3583.603603603603</v>
          </cell>
          <cell r="CV91">
            <v>774.77477477477476</v>
          </cell>
          <cell r="CW91">
            <v>12866.630630630629</v>
          </cell>
          <cell r="CX91">
            <v>16628.828828828831</v>
          </cell>
          <cell r="CY91">
            <v>8047.2072072072069</v>
          </cell>
          <cell r="CZ91">
            <v>11204.432432432433</v>
          </cell>
          <cell r="DA91">
            <v>5368.2882882882868</v>
          </cell>
          <cell r="DB91">
            <v>2021.8378378378375</v>
          </cell>
          <cell r="DC91">
            <v>7317.9099099099085</v>
          </cell>
          <cell r="DD91">
            <v>2018.5585585585582</v>
          </cell>
          <cell r="DE91">
            <v>1843.4234234234234</v>
          </cell>
          <cell r="DF91">
            <v>8412.612612612611</v>
          </cell>
          <cell r="DG91">
            <v>5838.3783783783774</v>
          </cell>
          <cell r="DH91">
            <v>0</v>
          </cell>
          <cell r="DI91">
            <v>13534.918918918916</v>
          </cell>
          <cell r="DJ91">
            <v>3827.0270270270266</v>
          </cell>
          <cell r="DK91">
            <v>3981.2612612612606</v>
          </cell>
          <cell r="DL91">
            <v>5245.9459459459458</v>
          </cell>
          <cell r="DM91">
            <v>1422.7027027027025</v>
          </cell>
          <cell r="DN91">
            <v>7150.8108108108108</v>
          </cell>
          <cell r="DO91">
            <v>8815.9279279279272</v>
          </cell>
          <cell r="DP91">
            <v>11018.234234234234</v>
          </cell>
          <cell r="DQ91">
            <v>4727.207207207206</v>
          </cell>
          <cell r="DR91">
            <v>2770.4504504504503</v>
          </cell>
          <cell r="DS91">
            <v>8820.7567567567567</v>
          </cell>
          <cell r="DT91">
            <v>4541.009009009008</v>
          </cell>
          <cell r="DU91">
            <v>1195.9459459459458</v>
          </cell>
          <cell r="DV91">
            <v>1244.6846846846845</v>
          </cell>
          <cell r="DW91">
            <v>658.73873873873856</v>
          </cell>
          <cell r="DX91">
            <v>16922.090090090089</v>
          </cell>
          <cell r="DY91">
            <v>13746.97297297297</v>
          </cell>
          <cell r="DZ91">
            <v>5727.8558558558552</v>
          </cell>
          <cell r="EA91">
            <v>154.95495495495493</v>
          </cell>
          <cell r="EB91">
            <v>9171.4414414414405</v>
          </cell>
          <cell r="EC91">
            <v>10933.747747747746</v>
          </cell>
          <cell r="ED91">
            <v>1918.9189189189187</v>
          </cell>
          <cell r="EE91">
            <v>1051.4324324324323</v>
          </cell>
          <cell r="EF91">
            <v>3787.2882882882882</v>
          </cell>
          <cell r="EG91">
            <v>5908.4054054054041</v>
          </cell>
          <cell r="EH91">
            <v>1485.9639639639636</v>
          </cell>
          <cell r="EI91">
            <v>0</v>
          </cell>
          <cell r="EJ91">
            <v>0</v>
          </cell>
          <cell r="EK91">
            <v>7310.5855855855843</v>
          </cell>
          <cell r="EL91">
            <v>5827.1171171171172</v>
          </cell>
          <cell r="EM91">
            <v>5988.6126126126128</v>
          </cell>
          <cell r="EN91">
            <v>6390.6396396396394</v>
          </cell>
          <cell r="EO91">
            <v>19482.828828828824</v>
          </cell>
          <cell r="EP91">
            <v>17194.522522522522</v>
          </cell>
          <cell r="EQ91">
            <v>4352.54054054054</v>
          </cell>
        </row>
        <row r="92">
          <cell r="V92" t="str">
            <v>Sec Sales</v>
          </cell>
          <cell r="CB92">
            <v>43358.484444444424</v>
          </cell>
          <cell r="CD92">
            <v>19272.086085470088</v>
          </cell>
          <cell r="CE92">
            <v>23096.051282051278</v>
          </cell>
          <cell r="CF92">
            <v>4253.7750427350438</v>
          </cell>
          <cell r="CG92">
            <v>-3736.0186410256401</v>
          </cell>
          <cell r="CH92">
            <v>21339.909196581193</v>
          </cell>
          <cell r="CI92">
            <v>3461.4038660539786</v>
          </cell>
          <cell r="CJ92">
            <v>10907.487179487178</v>
          </cell>
          <cell r="CK92">
            <v>11592.068376068375</v>
          </cell>
          <cell r="CL92">
            <v>16351.867589743591</v>
          </cell>
          <cell r="CM92">
            <v>16091.944376068379</v>
          </cell>
          <cell r="CN92">
            <v>15494.134017094018</v>
          </cell>
          <cell r="CO92">
            <v>16453.513162393167</v>
          </cell>
          <cell r="CP92">
            <v>26392.830769230764</v>
          </cell>
          <cell r="CQ92">
            <v>24714.871794871793</v>
          </cell>
          <cell r="CR92">
            <v>15433.254700854699</v>
          </cell>
          <cell r="CS92">
            <v>0</v>
          </cell>
          <cell r="CT92">
            <v>21188.43243243243</v>
          </cell>
          <cell r="CU92">
            <v>1512.5765765765773</v>
          </cell>
          <cell r="CV92">
            <v>652.61261261261257</v>
          </cell>
          <cell r="CW92">
            <v>3475.4594594594591</v>
          </cell>
          <cell r="CX92">
            <v>6473.9459459459449</v>
          </cell>
          <cell r="CY92">
            <v>4597.2252252252247</v>
          </cell>
          <cell r="CZ92">
            <v>11473.441441441439</v>
          </cell>
          <cell r="DA92">
            <v>8925.9819819819822</v>
          </cell>
          <cell r="DB92">
            <v>5868.5765765765773</v>
          </cell>
          <cell r="DC92">
            <v>7199.4954954954956</v>
          </cell>
          <cell r="DD92">
            <v>617.87387387387378</v>
          </cell>
          <cell r="DE92">
            <v>4567.5135135135133</v>
          </cell>
          <cell r="DF92">
            <v>3234.6306306306301</v>
          </cell>
          <cell r="DG92">
            <v>13213.009009009003</v>
          </cell>
          <cell r="DH92">
            <v>2776.1801801801807</v>
          </cell>
          <cell r="DI92">
            <v>9986.0360360360355</v>
          </cell>
          <cell r="DJ92">
            <v>8184.3243243243251</v>
          </cell>
          <cell r="DK92">
            <v>7247.0270270270266</v>
          </cell>
          <cell r="DL92">
            <v>8684.4684684684671</v>
          </cell>
          <cell r="DM92">
            <v>5236.6846846846838</v>
          </cell>
          <cell r="DN92">
            <v>5558.5045045045035</v>
          </cell>
          <cell r="DO92">
            <v>6303.8288288288295</v>
          </cell>
          <cell r="DP92">
            <v>9244.7927927927904</v>
          </cell>
          <cell r="DQ92">
            <v>9466.7747747747744</v>
          </cell>
          <cell r="DR92">
            <v>8111.9639639639645</v>
          </cell>
          <cell r="DS92">
            <v>639.60360360360448</v>
          </cell>
          <cell r="DT92">
            <v>9165.4054054054086</v>
          </cell>
          <cell r="DU92">
            <v>4823.0990990990995</v>
          </cell>
          <cell r="DV92">
            <v>1468</v>
          </cell>
          <cell r="DW92">
            <v>2271.5585585585586</v>
          </cell>
          <cell r="DX92">
            <v>5205.9099099099094</v>
          </cell>
          <cell r="DY92">
            <v>4997.8378378378384</v>
          </cell>
          <cell r="DZ92">
            <v>7798.5747747747764</v>
          </cell>
          <cell r="EA92">
            <v>6868.9459459459458</v>
          </cell>
          <cell r="EB92">
            <v>13089.2</v>
          </cell>
          <cell r="EC92">
            <v>1752.9279279279276</v>
          </cell>
          <cell r="ED92">
            <v>4234.4954954954937</v>
          </cell>
          <cell r="EE92">
            <v>2954.1657657657652</v>
          </cell>
          <cell r="EF92">
            <v>3640.9099099099094</v>
          </cell>
          <cell r="EG92">
            <v>5253.2972972972957</v>
          </cell>
          <cell r="EH92">
            <v>5802.5675675675675</v>
          </cell>
          <cell r="EI92">
            <v>3236.3513513513512</v>
          </cell>
          <cell r="EJ92">
            <v>2013.0090090090087</v>
          </cell>
          <cell r="EK92">
            <v>6141.2846846846851</v>
          </cell>
          <cell r="EL92">
            <v>4822.9477477477467</v>
          </cell>
          <cell r="EM92">
            <v>8681.5585585585577</v>
          </cell>
          <cell r="EN92">
            <v>6229</v>
          </cell>
          <cell r="EO92">
            <v>18878.459459459453</v>
          </cell>
          <cell r="EP92">
            <v>5098.3153153153144</v>
          </cell>
          <cell r="EQ92">
            <v>6078.6468468468465</v>
          </cell>
        </row>
        <row r="93">
          <cell r="V93" t="str">
            <v>Wk End Stock</v>
          </cell>
          <cell r="CB93">
            <v>55543.473435897431</v>
          </cell>
          <cell r="CD93">
            <v>60469.199316239297</v>
          </cell>
          <cell r="CE93">
            <v>53746.139487179498</v>
          </cell>
          <cell r="CF93">
            <v>52798.253675213658</v>
          </cell>
          <cell r="CG93">
            <v>92714.761162393173</v>
          </cell>
          <cell r="CH93">
            <v>79385.792136752119</v>
          </cell>
          <cell r="CI93">
            <v>90973.567667379801</v>
          </cell>
          <cell r="CJ93">
            <v>80344.737777777773</v>
          </cell>
          <cell r="CK93">
            <v>72900.156581196585</v>
          </cell>
          <cell r="CL93">
            <v>62604.083863247863</v>
          </cell>
          <cell r="CM93">
            <v>60747.096752136757</v>
          </cell>
          <cell r="CN93">
            <v>62587.091282051289</v>
          </cell>
          <cell r="CO93">
            <v>57367.458461538459</v>
          </cell>
          <cell r="CP93">
            <v>43490.810256410266</v>
          </cell>
          <cell r="CQ93">
            <v>35939.494017094017</v>
          </cell>
          <cell r="CR93">
            <v>42629.931623931632</v>
          </cell>
          <cell r="CS93">
            <v>0</v>
          </cell>
          <cell r="CT93">
            <v>36658.612612612604</v>
          </cell>
          <cell r="CU93">
            <v>38729.639639639638</v>
          </cell>
          <cell r="CV93">
            <v>2805.405405405405</v>
          </cell>
          <cell r="CW93">
            <v>41821.729729729719</v>
          </cell>
          <cell r="CX93">
            <v>51836.072072072064</v>
          </cell>
          <cell r="CY93">
            <v>43271.135135135126</v>
          </cell>
          <cell r="CZ93">
            <v>44500.50450450449</v>
          </cell>
          <cell r="DA93">
            <v>40942.810810810792</v>
          </cell>
          <cell r="DB93">
            <v>41386.882882882877</v>
          </cell>
          <cell r="DC93">
            <v>41505.2972972973</v>
          </cell>
          <cell r="DD93">
            <v>42905.981981981975</v>
          </cell>
          <cell r="DE93">
            <v>38088.918918918913</v>
          </cell>
          <cell r="DF93">
            <v>32407.729729729726</v>
          </cell>
          <cell r="DG93">
            <v>34639.945945945939</v>
          </cell>
          <cell r="DH93">
            <v>31863.765765765766</v>
          </cell>
          <cell r="DI93">
            <v>35645.081081081073</v>
          </cell>
          <cell r="DJ93">
            <v>31226.702702702696</v>
          </cell>
          <cell r="DK93">
            <v>27960.936936936934</v>
          </cell>
          <cell r="DL93">
            <v>24522.414414414416</v>
          </cell>
          <cell r="DM93">
            <v>20708.43243243243</v>
          </cell>
          <cell r="DN93">
            <v>22300.738738738743</v>
          </cell>
          <cell r="DO93">
            <v>28626.531531531527</v>
          </cell>
          <cell r="DP93">
            <v>30399.97297297297</v>
          </cell>
          <cell r="DQ93">
            <v>25660.405405405403</v>
          </cell>
          <cell r="DR93">
            <v>21028.261261261261</v>
          </cell>
          <cell r="DS93">
            <v>29209.414414414416</v>
          </cell>
          <cell r="DT93">
            <v>33506.027027027027</v>
          </cell>
          <cell r="DU93">
            <v>22888.24324324324</v>
          </cell>
          <cell r="DV93">
            <v>26941.153153153147</v>
          </cell>
          <cell r="DW93">
            <v>25558.198198198195</v>
          </cell>
          <cell r="DX93">
            <v>37274.378378378387</v>
          </cell>
          <cell r="DY93">
            <v>39233.891891891879</v>
          </cell>
          <cell r="DZ93">
            <v>35782.704504504509</v>
          </cell>
          <cell r="EA93">
            <v>27607.163963963969</v>
          </cell>
          <cell r="EB93">
            <v>22967.315315315318</v>
          </cell>
          <cell r="EC93">
            <v>26938.945945945947</v>
          </cell>
          <cell r="ED93">
            <v>29677.603603603606</v>
          </cell>
          <cell r="EE93">
            <v>27774.870270270272</v>
          </cell>
          <cell r="EF93">
            <v>27921.248648648652</v>
          </cell>
          <cell r="EG93">
            <v>28576.356756756752</v>
          </cell>
          <cell r="EH93">
            <v>24013.266666666666</v>
          </cell>
          <cell r="EI93">
            <v>20776.915315315313</v>
          </cell>
          <cell r="EJ93">
            <v>18763.906306306304</v>
          </cell>
          <cell r="EK93">
            <v>17712.486486486487</v>
          </cell>
          <cell r="EL93">
            <v>18716.655855855854</v>
          </cell>
          <cell r="EM93">
            <v>13960.772972972971</v>
          </cell>
          <cell r="EN93">
            <v>16014.944144144141</v>
          </cell>
          <cell r="EO93">
            <v>16759.854054054056</v>
          </cell>
          <cell r="EP93">
            <v>30020.890090090081</v>
          </cell>
          <cell r="EQ93">
            <v>28368.297297297286</v>
          </cell>
        </row>
        <row r="94">
          <cell r="U94" t="str">
            <v>Knorr Skippy Bread Spreads</v>
          </cell>
          <cell r="V94" t="str">
            <v>Pri Sales</v>
          </cell>
          <cell r="CB94">
            <v>39857.846153846156</v>
          </cell>
          <cell r="CD94">
            <v>21761.743589743597</v>
          </cell>
          <cell r="CE94">
            <v>23807.179487179492</v>
          </cell>
          <cell r="CF94">
            <v>21847.282051282054</v>
          </cell>
          <cell r="CG94">
            <v>31844</v>
          </cell>
          <cell r="CH94">
            <v>27460</v>
          </cell>
          <cell r="CI94">
            <v>19406.118632478632</v>
          </cell>
          <cell r="CJ94">
            <v>30156.410256410258</v>
          </cell>
          <cell r="CK94">
            <v>22234.564102564105</v>
          </cell>
          <cell r="CL94">
            <v>18885.948717948722</v>
          </cell>
          <cell r="CM94">
            <v>5767.1794871794864</v>
          </cell>
          <cell r="CN94">
            <v>10631.794871794873</v>
          </cell>
          <cell r="CO94">
            <v>48056.307692307717</v>
          </cell>
          <cell r="CP94">
            <v>67365.641025641045</v>
          </cell>
          <cell r="CQ94">
            <v>84351.897435897423</v>
          </cell>
          <cell r="CR94">
            <v>44567.487179487194</v>
          </cell>
          <cell r="CS94">
            <v>0</v>
          </cell>
          <cell r="CT94">
            <v>21171.135135135133</v>
          </cell>
          <cell r="CU94">
            <v>11872.216216216215</v>
          </cell>
          <cell r="CV94">
            <v>12314.054054054053</v>
          </cell>
          <cell r="CW94">
            <v>29989.621621621605</v>
          </cell>
          <cell r="CX94">
            <v>8776.7567567567567</v>
          </cell>
          <cell r="CY94">
            <v>21323.243243243236</v>
          </cell>
          <cell r="CZ94">
            <v>25464.108108108103</v>
          </cell>
          <cell r="DA94">
            <v>15059.243243243242</v>
          </cell>
          <cell r="DB94">
            <v>15766.378378378378</v>
          </cell>
          <cell r="DC94">
            <v>24867.56756756757</v>
          </cell>
          <cell r="DD94">
            <v>9238.9189189189183</v>
          </cell>
          <cell r="DE94">
            <v>23172.756756756757</v>
          </cell>
          <cell r="DF94">
            <v>3464.8648648648646</v>
          </cell>
          <cell r="DG94">
            <v>30439.567567567567</v>
          </cell>
          <cell r="DH94">
            <v>3233.5135135135129</v>
          </cell>
          <cell r="DI94">
            <v>25987.027027027027</v>
          </cell>
          <cell r="DJ94">
            <v>22335.243243243243</v>
          </cell>
          <cell r="DK94">
            <v>10624.324324324325</v>
          </cell>
          <cell r="DL94">
            <v>6250.3783783783783</v>
          </cell>
          <cell r="DM94">
            <v>538.91891891891896</v>
          </cell>
          <cell r="DN94">
            <v>11348.324324324321</v>
          </cell>
          <cell r="DO94">
            <v>13933.945945945945</v>
          </cell>
          <cell r="DP94">
            <v>15381.513513513517</v>
          </cell>
          <cell r="DQ94">
            <v>11100.972972972972</v>
          </cell>
          <cell r="DR94">
            <v>5512</v>
          </cell>
          <cell r="DS94">
            <v>21678.270270270266</v>
          </cell>
          <cell r="DT94">
            <v>5005.8378378378375</v>
          </cell>
          <cell r="DU94">
            <v>4958.27027027027</v>
          </cell>
          <cell r="DV94">
            <v>13794.27027027027</v>
          </cell>
          <cell r="DW94">
            <v>11393.513513513513</v>
          </cell>
          <cell r="DX94">
            <v>13794.810810810806</v>
          </cell>
          <cell r="DY94">
            <v>14705.405405405405</v>
          </cell>
          <cell r="DZ94">
            <v>28423.783783783776</v>
          </cell>
          <cell r="EA94">
            <v>9174.3783783783765</v>
          </cell>
          <cell r="EB94">
            <v>6467.0270270270275</v>
          </cell>
          <cell r="EC94">
            <v>11179.135135135137</v>
          </cell>
          <cell r="ED94">
            <v>17813.945945945943</v>
          </cell>
          <cell r="EE94">
            <v>6558.594594594595</v>
          </cell>
          <cell r="EF94">
            <v>6773.7297297297309</v>
          </cell>
          <cell r="EG94">
            <v>18462.16216216216</v>
          </cell>
          <cell r="EH94">
            <v>7606.8108108108108</v>
          </cell>
          <cell r="EI94">
            <v>8235.5675675675666</v>
          </cell>
          <cell r="EJ94">
            <v>5620.54054054054</v>
          </cell>
          <cell r="EK94">
            <v>17998.81081081081</v>
          </cell>
          <cell r="EL94">
            <v>13779.567567567567</v>
          </cell>
          <cell r="EM94">
            <v>12211.135135135135</v>
          </cell>
          <cell r="EN94">
            <v>13210.270270270268</v>
          </cell>
          <cell r="EO94">
            <v>32732.648648648639</v>
          </cell>
          <cell r="EP94">
            <v>39111.027027027034</v>
          </cell>
          <cell r="EQ94">
            <v>6052.4324324324316</v>
          </cell>
        </row>
        <row r="95">
          <cell r="V95" t="str">
            <v>Sec Sales</v>
          </cell>
          <cell r="CB95">
            <v>38544.76246153847</v>
          </cell>
          <cell r="CD95">
            <v>20385.913948717945</v>
          </cell>
          <cell r="CE95">
            <v>22891.689435897442</v>
          </cell>
          <cell r="CF95">
            <v>18291.69323076923</v>
          </cell>
          <cell r="CG95">
            <v>28838.649128205136</v>
          </cell>
          <cell r="CH95">
            <v>34919.92574358976</v>
          </cell>
          <cell r="CI95">
            <v>15383.434666666664</v>
          </cell>
          <cell r="CJ95">
            <v>23685.564512820511</v>
          </cell>
          <cell r="CK95">
            <v>32237.261846153844</v>
          </cell>
          <cell r="CL95">
            <v>20114.405743589741</v>
          </cell>
          <cell r="CM95">
            <v>21818.541538461548</v>
          </cell>
          <cell r="CN95">
            <v>17972.363179487184</v>
          </cell>
          <cell r="CO95">
            <v>27010.525230769232</v>
          </cell>
          <cell r="CP95">
            <v>57026.747692307683</v>
          </cell>
          <cell r="CQ95">
            <v>56488.105641025642</v>
          </cell>
          <cell r="CR95">
            <v>63145.954871794871</v>
          </cell>
          <cell r="CS95">
            <v>0</v>
          </cell>
          <cell r="CT95">
            <v>39128.171891891892</v>
          </cell>
          <cell r="CU95">
            <v>11415.177297297292</v>
          </cell>
          <cell r="CV95">
            <v>4633.8378378378384</v>
          </cell>
          <cell r="CW95">
            <v>7474.9729729729725</v>
          </cell>
          <cell r="CX95">
            <v>21759.45945945946</v>
          </cell>
          <cell r="CY95">
            <v>10530.43243243243</v>
          </cell>
          <cell r="CZ95">
            <v>24072.05405405405</v>
          </cell>
          <cell r="DA95">
            <v>28621.526486486488</v>
          </cell>
          <cell r="DB95">
            <v>23540.367567567569</v>
          </cell>
          <cell r="DC95">
            <v>20755.837837837833</v>
          </cell>
          <cell r="DD95">
            <v>18814.517837837833</v>
          </cell>
          <cell r="DE95">
            <v>13757.027027027025</v>
          </cell>
          <cell r="DF95">
            <v>8229.7297297297282</v>
          </cell>
          <cell r="DG95">
            <v>22602.7027027027</v>
          </cell>
          <cell r="DH95">
            <v>9592.8648648648668</v>
          </cell>
          <cell r="DI95">
            <v>19978.162162162163</v>
          </cell>
          <cell r="DJ95">
            <v>12573.513513513515</v>
          </cell>
          <cell r="DK95">
            <v>12399.513513513515</v>
          </cell>
          <cell r="DL95">
            <v>9046.54054054054</v>
          </cell>
          <cell r="DM95">
            <v>11131.729729729725</v>
          </cell>
          <cell r="DN95">
            <v>12294.810810810814</v>
          </cell>
          <cell r="DO95">
            <v>11217.459459459464</v>
          </cell>
          <cell r="DP95">
            <v>12201.297297297298</v>
          </cell>
          <cell r="DQ95">
            <v>19733.405405405403</v>
          </cell>
          <cell r="DR95">
            <v>9946.4864864864849</v>
          </cell>
          <cell r="DS95">
            <v>17605.837837837833</v>
          </cell>
          <cell r="DT95">
            <v>13657.924324324327</v>
          </cell>
          <cell r="DU95">
            <v>11749.08108108108</v>
          </cell>
          <cell r="DV95">
            <v>-4165.7989189189193</v>
          </cell>
          <cell r="DW95">
            <v>12599.729729729728</v>
          </cell>
          <cell r="DX95">
            <v>12730.810810810808</v>
          </cell>
          <cell r="DY95">
            <v>14709.929729729729</v>
          </cell>
          <cell r="DZ95">
            <v>11993.401081081081</v>
          </cell>
          <cell r="EA95">
            <v>23020.648648648646</v>
          </cell>
          <cell r="EB95">
            <v>19246.258378378378</v>
          </cell>
          <cell r="EC95">
            <v>5843.4594594594582</v>
          </cell>
          <cell r="ED95">
            <v>16156.722162162163</v>
          </cell>
          <cell r="EE95">
            <v>13649.285405405408</v>
          </cell>
          <cell r="EF95">
            <v>5607.8237837837851</v>
          </cell>
          <cell r="EG95">
            <v>18622.81081081081</v>
          </cell>
          <cell r="EH95">
            <v>12806.78918918919</v>
          </cell>
          <cell r="EI95">
            <v>3371.1794594594589</v>
          </cell>
          <cell r="EJ95">
            <v>12126.810810810808</v>
          </cell>
          <cell r="EK95">
            <v>21415.32</v>
          </cell>
          <cell r="EL95">
            <v>18870.296216216215</v>
          </cell>
          <cell r="EM95">
            <v>9000.0864864864852</v>
          </cell>
          <cell r="EN95">
            <v>16254.179459459459</v>
          </cell>
          <cell r="EO95">
            <v>34964.286486486482</v>
          </cell>
          <cell r="EP95">
            <v>12678.547027027029</v>
          </cell>
          <cell r="EQ95">
            <v>18430.91891891892</v>
          </cell>
        </row>
        <row r="96">
          <cell r="V96" t="str">
            <v>Wk End Stock</v>
          </cell>
          <cell r="CB96">
            <v>60226.825230769231</v>
          </cell>
          <cell r="CD96">
            <v>61602.654871794883</v>
          </cell>
          <cell r="CE96">
            <v>62518.071897435919</v>
          </cell>
          <cell r="CF96">
            <v>66073.733743589764</v>
          </cell>
          <cell r="CG96">
            <v>69079.172307692308</v>
          </cell>
          <cell r="CH96">
            <v>61618.866666666676</v>
          </cell>
          <cell r="CI96">
            <v>92305.24729602813</v>
          </cell>
          <cell r="CJ96">
            <v>64804.419794871814</v>
          </cell>
          <cell r="CK96">
            <v>54801.911999999997</v>
          </cell>
          <cell r="CL96">
            <v>53573.528000000006</v>
          </cell>
          <cell r="CM96">
            <v>37522.078256410263</v>
          </cell>
          <cell r="CN96">
            <v>30254.360307692306</v>
          </cell>
          <cell r="CO96">
            <v>53735.198153846133</v>
          </cell>
          <cell r="CP96">
            <v>63509.631794871806</v>
          </cell>
          <cell r="CQ96">
            <v>91446.449230769271</v>
          </cell>
          <cell r="CR96">
            <v>72867.98153846155</v>
          </cell>
          <cell r="CS96">
            <v>0</v>
          </cell>
          <cell r="CT96">
            <v>58849.754594594568</v>
          </cell>
          <cell r="CU96">
            <v>59306.793513513519</v>
          </cell>
          <cell r="CV96">
            <v>22274.918918918916</v>
          </cell>
          <cell r="CW96">
            <v>76375.407567567585</v>
          </cell>
          <cell r="CX96">
            <v>62385.134054054055</v>
          </cell>
          <cell r="CY96">
            <v>62065.924324324325</v>
          </cell>
          <cell r="CZ96">
            <v>62129.569729729716</v>
          </cell>
          <cell r="DA96">
            <v>48567.286486486475</v>
          </cell>
          <cell r="DB96">
            <v>43380</v>
          </cell>
          <cell r="DC96">
            <v>46657.68972972974</v>
          </cell>
          <cell r="DD96">
            <v>37082.090810810812</v>
          </cell>
          <cell r="DE96">
            <v>46464.91891891892</v>
          </cell>
          <cell r="DF96">
            <v>31352.5945945946</v>
          </cell>
          <cell r="DG96">
            <v>44509.027027027019</v>
          </cell>
          <cell r="DH96">
            <v>39350.324324324327</v>
          </cell>
          <cell r="DI96">
            <v>46067.567567567567</v>
          </cell>
          <cell r="DJ96">
            <v>57307.135135135155</v>
          </cell>
          <cell r="DK96">
            <v>56394.216216216228</v>
          </cell>
          <cell r="DL96">
            <v>53598.054054054061</v>
          </cell>
          <cell r="DM96">
            <v>43005.243243243254</v>
          </cell>
          <cell r="DN96">
            <v>40523.621621621627</v>
          </cell>
          <cell r="DO96">
            <v>43435.027027027012</v>
          </cell>
          <cell r="DP96">
            <v>46522.810810810799</v>
          </cell>
          <cell r="DQ96">
            <v>37890.37837837838</v>
          </cell>
          <cell r="DR96">
            <v>33810.162162162153</v>
          </cell>
          <cell r="DS96">
            <v>37882.594594594586</v>
          </cell>
          <cell r="DT96">
            <v>33777.891891891893</v>
          </cell>
          <cell r="DU96">
            <v>23423.837837837837</v>
          </cell>
          <cell r="DV96">
            <v>45920.76108108108</v>
          </cell>
          <cell r="DW96">
            <v>45237.788108108107</v>
          </cell>
          <cell r="DX96">
            <v>46455.51783783784</v>
          </cell>
          <cell r="DY96">
            <v>48360.561081081076</v>
          </cell>
          <cell r="DZ96">
            <v>65553.754594594604</v>
          </cell>
          <cell r="EA96">
            <v>51346.241081081069</v>
          </cell>
          <cell r="EB96">
            <v>38298.198918918912</v>
          </cell>
          <cell r="EC96">
            <v>28330.955675675672</v>
          </cell>
          <cell r="ED96">
            <v>43243.747027027028</v>
          </cell>
          <cell r="EE96">
            <v>36307.002162162164</v>
          </cell>
          <cell r="EF96">
            <v>37472.908108108102</v>
          </cell>
          <cell r="EG96">
            <v>37589.556756756756</v>
          </cell>
          <cell r="EH96">
            <v>34853.145945945937</v>
          </cell>
          <cell r="EI96">
            <v>39717.534054054056</v>
          </cell>
          <cell r="EJ96">
            <v>33411.480000000003</v>
          </cell>
          <cell r="EK96">
            <v>25405.349189189183</v>
          </cell>
          <cell r="EL96">
            <v>19042.350270270272</v>
          </cell>
          <cell r="EM96">
            <v>21329.50702702703</v>
          </cell>
          <cell r="EN96">
            <v>19748.300540540546</v>
          </cell>
          <cell r="EO96">
            <v>17499.473513513509</v>
          </cell>
          <cell r="EP96">
            <v>43931.953513513523</v>
          </cell>
          <cell r="EQ96">
            <v>31553.467027027025</v>
          </cell>
        </row>
        <row r="100">
          <cell r="U100" t="str">
            <v>Lipton Tea Bag</v>
          </cell>
          <cell r="V100" t="str">
            <v>Pri Sales</v>
          </cell>
          <cell r="CB100">
            <v>77605.384649899832</v>
          </cell>
          <cell r="CD100">
            <v>17796.717224119075</v>
          </cell>
          <cell r="CE100">
            <v>53096.059843090414</v>
          </cell>
          <cell r="CF100">
            <v>169319.92312827506</v>
          </cell>
          <cell r="CG100">
            <v>71177.528121553114</v>
          </cell>
          <cell r="CH100">
            <v>42618.811974230302</v>
          </cell>
          <cell r="CI100">
            <v>87495.568679773613</v>
          </cell>
          <cell r="CJ100">
            <v>53796.726507792795</v>
          </cell>
          <cell r="CK100">
            <v>46538.957287967409</v>
          </cell>
          <cell r="CL100">
            <v>40625.477922752187</v>
          </cell>
          <cell r="CM100">
            <v>52316.290620178297</v>
          </cell>
          <cell r="CN100">
            <v>17328.016371663125</v>
          </cell>
          <cell r="CO100">
            <v>48381.333338945573</v>
          </cell>
          <cell r="CP100">
            <v>99639.305913642092</v>
          </cell>
          <cell r="CQ100">
            <v>82309.461572976739</v>
          </cell>
          <cell r="CR100">
            <v>52499.666684345182</v>
          </cell>
          <cell r="CS100">
            <v>0</v>
          </cell>
          <cell r="CT100">
            <v>56394.306321095268</v>
          </cell>
          <cell r="CU100">
            <v>60952.846864593615</v>
          </cell>
          <cell r="CV100">
            <v>14613.684684684684</v>
          </cell>
          <cell r="CW100">
            <v>67399.358468099643</v>
          </cell>
          <cell r="CX100">
            <v>58425.387409275085</v>
          </cell>
          <cell r="CY100">
            <v>36855.108110178575</v>
          </cell>
          <cell r="CZ100">
            <v>40944.927944787363</v>
          </cell>
          <cell r="DA100">
            <v>77434.639670696517</v>
          </cell>
          <cell r="DB100">
            <v>25441.108113727929</v>
          </cell>
          <cell r="DC100">
            <v>59838.351351351339</v>
          </cell>
          <cell r="DD100">
            <v>42964.034507024378</v>
          </cell>
          <cell r="DE100">
            <v>47985.675699338048</v>
          </cell>
          <cell r="DF100">
            <v>33683.306306306309</v>
          </cell>
          <cell r="DG100">
            <v>64567.405426109988</v>
          </cell>
          <cell r="DH100">
            <v>33933.612627401599</v>
          </cell>
          <cell r="DI100">
            <v>25685.270275298528</v>
          </cell>
          <cell r="DJ100">
            <v>17669.846848325742</v>
          </cell>
          <cell r="DK100">
            <v>48103.684708347064</v>
          </cell>
          <cell r="DL100">
            <v>18053.585585585581</v>
          </cell>
          <cell r="DM100">
            <v>15321.567567567567</v>
          </cell>
          <cell r="DN100">
            <v>47165.621622508967</v>
          </cell>
          <cell r="DO100">
            <v>50010.162183754073</v>
          </cell>
          <cell r="DP100">
            <v>20583.324327282124</v>
          </cell>
          <cell r="DQ100">
            <v>0</v>
          </cell>
          <cell r="DR100">
            <v>49384.585606290158</v>
          </cell>
          <cell r="DS100">
            <v>35288.891920582522</v>
          </cell>
          <cell r="DT100">
            <v>6588.3243246201037</v>
          </cell>
          <cell r="DU100">
            <v>12551.837839020955</v>
          </cell>
          <cell r="DV100">
            <v>2826.8468486215252</v>
          </cell>
          <cell r="DW100">
            <v>46121.009040065874</v>
          </cell>
          <cell r="DX100">
            <v>15381.18919510478</v>
          </cell>
          <cell r="DY100">
            <v>16335.153155519389</v>
          </cell>
          <cell r="DZ100">
            <v>28207.171171171169</v>
          </cell>
          <cell r="EA100">
            <v>2820.8198198198197</v>
          </cell>
          <cell r="EB100">
            <v>40695.927943308474</v>
          </cell>
          <cell r="EC100">
            <v>38195.81006005875</v>
          </cell>
          <cell r="ED100">
            <v>32425.351368210795</v>
          </cell>
          <cell r="EE100">
            <v>27681.468471722048</v>
          </cell>
          <cell r="EF100">
            <v>56776.504551829268</v>
          </cell>
          <cell r="EG100">
            <v>19053.054058194968</v>
          </cell>
          <cell r="EH100">
            <v>41507.252257872075</v>
          </cell>
          <cell r="EI100">
            <v>25278.126143133461</v>
          </cell>
          <cell r="EJ100">
            <v>28338.942503969007</v>
          </cell>
          <cell r="EK100">
            <v>36197.4774845762</v>
          </cell>
          <cell r="EL100">
            <v>41939.072091593545</v>
          </cell>
          <cell r="EM100">
            <v>14811.549549549551</v>
          </cell>
          <cell r="EN100">
            <v>23004.504507166526</v>
          </cell>
          <cell r="EO100">
            <v>26107.46848177856</v>
          </cell>
          <cell r="EP100">
            <v>105329.36943680714</v>
          </cell>
          <cell r="EQ100">
            <v>19232.513515879749</v>
          </cell>
        </row>
        <row r="101">
          <cell r="V101" t="str">
            <v>Sec Sales</v>
          </cell>
          <cell r="CB101">
            <v>59403.070932991759</v>
          </cell>
          <cell r="CD101">
            <v>20533.253687187356</v>
          </cell>
          <cell r="CE101">
            <v>63252.338482088664</v>
          </cell>
          <cell r="CF101">
            <v>29746.916056375314</v>
          </cell>
          <cell r="CG101">
            <v>82727.242341132805</v>
          </cell>
          <cell r="CH101">
            <v>44488.819184875327</v>
          </cell>
          <cell r="CI101">
            <v>100319.99522739025</v>
          </cell>
          <cell r="CJ101">
            <v>45506.509824074361</v>
          </cell>
          <cell r="CK101">
            <v>55085.489499223309</v>
          </cell>
          <cell r="CL101">
            <v>42440.133843069838</v>
          </cell>
          <cell r="CM101">
            <v>62374.98488131319</v>
          </cell>
          <cell r="CN101">
            <v>69995.939379169518</v>
          </cell>
          <cell r="CO101">
            <v>43673.456070211665</v>
          </cell>
          <cell r="CP101">
            <v>79189.342466772083</v>
          </cell>
          <cell r="CQ101">
            <v>76195.456381830707</v>
          </cell>
          <cell r="CR101">
            <v>70612.536276717743</v>
          </cell>
          <cell r="CS101">
            <v>0</v>
          </cell>
          <cell r="CT101">
            <v>98877.272730653887</v>
          </cell>
          <cell r="CU101">
            <v>49274.827289084555</v>
          </cell>
          <cell r="CV101">
            <v>30212.927935913973</v>
          </cell>
          <cell r="CW101">
            <v>33911.648665508088</v>
          </cell>
          <cell r="CX101">
            <v>49009.635144747954</v>
          </cell>
          <cell r="CY101">
            <v>39793.770288608604</v>
          </cell>
          <cell r="CZ101">
            <v>63631.765785139316</v>
          </cell>
          <cell r="DA101">
            <v>54277.967318889212</v>
          </cell>
          <cell r="DB101">
            <v>42535.331362295197</v>
          </cell>
          <cell r="DC101">
            <v>44605.175686619528</v>
          </cell>
          <cell r="DD101">
            <v>48319.55496343199</v>
          </cell>
          <cell r="DE101">
            <v>41859.806314736015</v>
          </cell>
          <cell r="DF101">
            <v>40334.518020088479</v>
          </cell>
          <cell r="DG101">
            <v>97648.472095586563</v>
          </cell>
          <cell r="DH101">
            <v>33288.161265697956</v>
          </cell>
          <cell r="DI101">
            <v>30185.037856767744</v>
          </cell>
          <cell r="DJ101">
            <v>4762.3972903464737</v>
          </cell>
          <cell r="DK101">
            <v>41260.513518393869</v>
          </cell>
          <cell r="DL101">
            <v>28526.477481026832</v>
          </cell>
          <cell r="DM101">
            <v>22498.981983608774</v>
          </cell>
          <cell r="DN101">
            <v>32506.74775928316</v>
          </cell>
          <cell r="DO101">
            <v>27479.477487090317</v>
          </cell>
          <cell r="DP101">
            <v>25225.239034394257</v>
          </cell>
          <cell r="DQ101">
            <v>27798.201654372562</v>
          </cell>
          <cell r="DR101">
            <v>28027.654971666521</v>
          </cell>
          <cell r="DS101">
            <v>32875.706839669336</v>
          </cell>
          <cell r="DT101">
            <v>22040.945953192553</v>
          </cell>
          <cell r="DU101">
            <v>25835.297311198949</v>
          </cell>
          <cell r="DV101">
            <v>38875.605479148806</v>
          </cell>
          <cell r="DW101">
            <v>23389.603614843232</v>
          </cell>
          <cell r="DX101">
            <v>17704.009019065521</v>
          </cell>
          <cell r="DY101">
            <v>25686.969918931183</v>
          </cell>
          <cell r="DZ101">
            <v>28801.135138018988</v>
          </cell>
          <cell r="EA101">
            <v>69904.614743708138</v>
          </cell>
          <cell r="EB101">
            <v>84174.45434934138</v>
          </cell>
          <cell r="EC101">
            <v>15136.030275325138</v>
          </cell>
          <cell r="ED101">
            <v>42781.682692295275</v>
          </cell>
          <cell r="EE101">
            <v>24976.423432001033</v>
          </cell>
          <cell r="EF101">
            <v>30414.177588567931</v>
          </cell>
          <cell r="EG101">
            <v>38622.425503777333</v>
          </cell>
          <cell r="EH101">
            <v>29857.976405565569</v>
          </cell>
          <cell r="EI101">
            <v>24499.279080977736</v>
          </cell>
          <cell r="EJ101">
            <v>48287.206150924947</v>
          </cell>
          <cell r="EK101">
            <v>37325.509000352606</v>
          </cell>
          <cell r="EL101">
            <v>41243.654501195801</v>
          </cell>
          <cell r="EM101">
            <v>35344.536501867027</v>
          </cell>
          <cell r="EN101">
            <v>37049.795629553118</v>
          </cell>
          <cell r="EO101">
            <v>23215.907124659494</v>
          </cell>
          <cell r="EP101">
            <v>43327.180467729893</v>
          </cell>
          <cell r="EQ101">
            <v>45784.290804840086</v>
          </cell>
        </row>
        <row r="102">
          <cell r="V102" t="str">
            <v>Wk End Stock</v>
          </cell>
          <cell r="CB102">
            <v>165702.8269794106</v>
          </cell>
          <cell r="CD102">
            <v>162966.29051634227</v>
          </cell>
          <cell r="CE102">
            <v>152810.01187734414</v>
          </cell>
          <cell r="CF102">
            <v>292383.01894924376</v>
          </cell>
          <cell r="CG102">
            <v>280833.30472966423</v>
          </cell>
          <cell r="CH102">
            <v>278963.29751901922</v>
          </cell>
          <cell r="CI102">
            <v>179507.68692726278</v>
          </cell>
          <cell r="CJ102">
            <v>248328.84517802455</v>
          </cell>
          <cell r="CK102">
            <v>239782.31296676869</v>
          </cell>
          <cell r="CL102">
            <v>237967.80309773309</v>
          </cell>
          <cell r="CM102">
            <v>227909.36442634201</v>
          </cell>
          <cell r="CN102">
            <v>175241.44141883566</v>
          </cell>
          <cell r="CO102">
            <v>188367.42039928641</v>
          </cell>
          <cell r="CP102">
            <v>204318.81332322294</v>
          </cell>
          <cell r="CQ102">
            <v>210432.81851436902</v>
          </cell>
          <cell r="CR102">
            <v>192319.94892199646</v>
          </cell>
          <cell r="CS102">
            <v>0</v>
          </cell>
          <cell r="CT102">
            <v>160232.65542714045</v>
          </cell>
          <cell r="CU102">
            <v>171910.67500264946</v>
          </cell>
          <cell r="CV102">
            <v>86171.47750173141</v>
          </cell>
          <cell r="CW102">
            <v>191760.89588750529</v>
          </cell>
          <cell r="CX102">
            <v>201861.1880631019</v>
          </cell>
          <cell r="CY102">
            <v>178042.33608445225</v>
          </cell>
          <cell r="CZ102">
            <v>152003.06427973995</v>
          </cell>
          <cell r="DA102">
            <v>175429.1420372483</v>
          </cell>
          <cell r="DB102">
            <v>255838.43682562918</v>
          </cell>
          <cell r="DC102">
            <v>267470.9062728135</v>
          </cell>
          <cell r="DD102">
            <v>262457.97140199144</v>
          </cell>
          <cell r="DE102">
            <v>258916.2237608415</v>
          </cell>
          <cell r="DF102">
            <v>227562.62617389462</v>
          </cell>
          <cell r="DG102">
            <v>201108.62707287294</v>
          </cell>
          <cell r="DH102">
            <v>188283.80814951728</v>
          </cell>
          <cell r="DI102">
            <v>189476.65768516518</v>
          </cell>
          <cell r="DJ102">
            <v>216506.47300891028</v>
          </cell>
          <cell r="DK102">
            <v>219202.34690156608</v>
          </cell>
          <cell r="DL102">
            <v>200309.18473585465</v>
          </cell>
          <cell r="DM102">
            <v>189305.46401350715</v>
          </cell>
          <cell r="DN102">
            <v>203964.33787673287</v>
          </cell>
          <cell r="DO102">
            <v>217649.92347695949</v>
          </cell>
          <cell r="DP102">
            <v>220513.08831748017</v>
          </cell>
          <cell r="DQ102">
            <v>192714.88666310755</v>
          </cell>
          <cell r="DR102">
            <v>215122.85063106447</v>
          </cell>
          <cell r="DS102">
            <v>217536.03571197783</v>
          </cell>
          <cell r="DT102">
            <v>218995.11228604015</v>
          </cell>
          <cell r="DU102">
            <v>188079.54470161325</v>
          </cell>
          <cell r="DV102">
            <v>159507.01341350508</v>
          </cell>
          <cell r="DW102">
            <v>182591.16658632754</v>
          </cell>
          <cell r="DX102">
            <v>180414.70712272724</v>
          </cell>
          <cell r="DY102">
            <v>172810.79125947692</v>
          </cell>
          <cell r="DZ102">
            <v>168440.80927535056</v>
          </cell>
          <cell r="EA102">
            <v>98659.392730875785</v>
          </cell>
          <cell r="EB102">
            <v>94192.875333703952</v>
          </cell>
          <cell r="EC102">
            <v>78492.785736793303</v>
          </cell>
          <cell r="ED102">
            <v>94054.85982521296</v>
          </cell>
          <cell r="EE102">
            <v>97150.058018382886</v>
          </cell>
          <cell r="EF102">
            <v>123512.38498164428</v>
          </cell>
          <cell r="EG102">
            <v>104273.52704957536</v>
          </cell>
          <cell r="EH102">
            <v>117463.98308220999</v>
          </cell>
          <cell r="EI102">
            <v>126474.08239706165</v>
          </cell>
          <cell r="EJ102">
            <v>106305.47640776332</v>
          </cell>
          <cell r="EK102">
            <v>94167.787228857371</v>
          </cell>
          <cell r="EL102">
            <v>89569.592202501575</v>
          </cell>
          <cell r="EM102">
            <v>64542.371015949822</v>
          </cell>
          <cell r="EN102">
            <v>58025.242056612718</v>
          </cell>
          <cell r="EO102">
            <v>54080.740348894025</v>
          </cell>
          <cell r="EP102">
            <v>118142.9022909442</v>
          </cell>
          <cell r="EQ102">
            <v>91569.237614596554</v>
          </cell>
        </row>
        <row r="103">
          <cell r="U103" t="str">
            <v>Lipton Tea Powder</v>
          </cell>
          <cell r="V103" t="str">
            <v>Pri Sales</v>
          </cell>
          <cell r="CB103">
            <v>42970.769230769234</v>
          </cell>
          <cell r="CD103">
            <v>5117.3333333333339</v>
          </cell>
          <cell r="CE103">
            <v>9327.6923076923085</v>
          </cell>
          <cell r="CF103">
            <v>6429.3333333333348</v>
          </cell>
          <cell r="CG103">
            <v>55854.358974358984</v>
          </cell>
          <cell r="CH103">
            <v>52157.23076923078</v>
          </cell>
          <cell r="CI103">
            <v>70953.43890935024</v>
          </cell>
          <cell r="CJ103">
            <v>52591.589743589757</v>
          </cell>
          <cell r="CK103">
            <v>13270.769230769234</v>
          </cell>
          <cell r="CL103">
            <v>40467.076923076922</v>
          </cell>
          <cell r="CM103">
            <v>20703.58974358975</v>
          </cell>
          <cell r="CN103">
            <v>7897.8461538461552</v>
          </cell>
          <cell r="CO103">
            <v>61247.897435897452</v>
          </cell>
          <cell r="CP103">
            <v>58435.282051282062</v>
          </cell>
          <cell r="CQ103">
            <v>70400</v>
          </cell>
          <cell r="CR103">
            <v>39408.717948717953</v>
          </cell>
          <cell r="CS103">
            <v>0</v>
          </cell>
          <cell r="CT103">
            <v>10593.945945945945</v>
          </cell>
          <cell r="CU103">
            <v>34888.108108108107</v>
          </cell>
          <cell r="CV103">
            <v>32709.189189189186</v>
          </cell>
          <cell r="CW103">
            <v>50080.432432432419</v>
          </cell>
          <cell r="CX103">
            <v>26739.56756756757</v>
          </cell>
          <cell r="CY103">
            <v>43144.432432432426</v>
          </cell>
          <cell r="CZ103">
            <v>18960.432432432433</v>
          </cell>
          <cell r="DA103">
            <v>22310.702702702703</v>
          </cell>
          <cell r="DB103">
            <v>10448.864864864863</v>
          </cell>
          <cell r="DC103">
            <v>31584.324324324323</v>
          </cell>
          <cell r="DD103">
            <v>47914.054054054053</v>
          </cell>
          <cell r="DE103">
            <v>27703.24324324324</v>
          </cell>
          <cell r="DF103">
            <v>23044.324324324327</v>
          </cell>
          <cell r="DG103">
            <v>21121.837837837837</v>
          </cell>
          <cell r="DH103">
            <v>13529.729729729728</v>
          </cell>
          <cell r="DI103">
            <v>9062.0540540540533</v>
          </cell>
          <cell r="DJ103">
            <v>20469.945945945947</v>
          </cell>
          <cell r="DK103">
            <v>733.51351351351354</v>
          </cell>
          <cell r="DL103">
            <v>21571.35135135135</v>
          </cell>
          <cell r="DM103">
            <v>5443.2432432432433</v>
          </cell>
          <cell r="DN103">
            <v>6363.4594594594591</v>
          </cell>
          <cell r="DO103">
            <v>17949.405405405403</v>
          </cell>
          <cell r="DP103">
            <v>9140.4324324324334</v>
          </cell>
          <cell r="DQ103">
            <v>4895.1351351351341</v>
          </cell>
          <cell r="DR103">
            <v>13017.08108108108</v>
          </cell>
          <cell r="DS103">
            <v>10381.62162162162</v>
          </cell>
          <cell r="DT103">
            <v>7750.8108108108099</v>
          </cell>
          <cell r="DU103">
            <v>10270.918918918918</v>
          </cell>
          <cell r="DV103">
            <v>6004.8648648648641</v>
          </cell>
          <cell r="DW103">
            <v>10419.45945945946</v>
          </cell>
          <cell r="DX103">
            <v>23249.621621621623</v>
          </cell>
          <cell r="DY103">
            <v>21541.621621621616</v>
          </cell>
          <cell r="DZ103">
            <v>36127.783783783787</v>
          </cell>
          <cell r="EA103">
            <v>8728.4324324324316</v>
          </cell>
          <cell r="EB103">
            <v>36337.567567567567</v>
          </cell>
          <cell r="EC103">
            <v>47247.513513513506</v>
          </cell>
          <cell r="ED103">
            <v>7269.081081081079</v>
          </cell>
          <cell r="EE103">
            <v>42059.810810810814</v>
          </cell>
          <cell r="EF103">
            <v>20324.081081081076</v>
          </cell>
          <cell r="EG103">
            <v>48031.2972972973</v>
          </cell>
          <cell r="EH103">
            <v>25043.945945945947</v>
          </cell>
          <cell r="EI103">
            <v>13302.810810810812</v>
          </cell>
          <cell r="EJ103">
            <v>32659.027027027027</v>
          </cell>
          <cell r="EK103">
            <v>56564.783783783794</v>
          </cell>
          <cell r="EL103">
            <v>67643.432432432441</v>
          </cell>
          <cell r="EM103">
            <v>38295.783783783794</v>
          </cell>
          <cell r="EN103">
            <v>66671.729729729719</v>
          </cell>
          <cell r="EO103">
            <v>39669.513513513506</v>
          </cell>
          <cell r="EP103">
            <v>86764.216216216257</v>
          </cell>
          <cell r="EQ103">
            <v>56992.864864864874</v>
          </cell>
        </row>
        <row r="104">
          <cell r="V104" t="str">
            <v>Sec Sales</v>
          </cell>
          <cell r="CB104">
            <v>50185.098461538473</v>
          </cell>
          <cell r="CD104">
            <v>11518.125025641028</v>
          </cell>
          <cell r="CE104">
            <v>8402.7835897435925</v>
          </cell>
          <cell r="CF104">
            <v>12849.054358974359</v>
          </cell>
          <cell r="CG104">
            <v>36086.648205128207</v>
          </cell>
          <cell r="CH104">
            <v>37337.989743589744</v>
          </cell>
          <cell r="CI104">
            <v>58459.065109287149</v>
          </cell>
          <cell r="CJ104">
            <v>43199.671794871785</v>
          </cell>
          <cell r="CK104">
            <v>40007.142564102556</v>
          </cell>
          <cell r="CL104">
            <v>33078.053846153853</v>
          </cell>
          <cell r="CM104">
            <v>27539.659179487178</v>
          </cell>
          <cell r="CN104">
            <v>31954.996717948725</v>
          </cell>
          <cell r="CO104">
            <v>28828.59948717949</v>
          </cell>
          <cell r="CP104">
            <v>65022.266666666677</v>
          </cell>
          <cell r="CQ104">
            <v>51976.118974358986</v>
          </cell>
          <cell r="CR104">
            <v>47901.26974358975</v>
          </cell>
          <cell r="CS104">
            <v>0</v>
          </cell>
          <cell r="CT104">
            <v>35884.908108108102</v>
          </cell>
          <cell r="CU104">
            <v>31111.08108108108</v>
          </cell>
          <cell r="CV104">
            <v>15799.891891891892</v>
          </cell>
          <cell r="CW104">
            <v>13474.616216216218</v>
          </cell>
          <cell r="CX104">
            <v>34561.83783783784</v>
          </cell>
          <cell r="CY104">
            <v>17865.945945945943</v>
          </cell>
          <cell r="CZ104">
            <v>41873.675675675673</v>
          </cell>
          <cell r="DA104">
            <v>19321.926486486482</v>
          </cell>
          <cell r="DB104">
            <v>30100.335135135134</v>
          </cell>
          <cell r="DC104">
            <v>16024.908108108108</v>
          </cell>
          <cell r="DD104">
            <v>34175.599999999999</v>
          </cell>
          <cell r="DE104">
            <v>23158.594594594586</v>
          </cell>
          <cell r="DF104">
            <v>31258.10810810811</v>
          </cell>
          <cell r="DG104">
            <v>34484.216216216206</v>
          </cell>
          <cell r="DH104">
            <v>15933.891891891892</v>
          </cell>
          <cell r="DI104">
            <v>11844.324324324323</v>
          </cell>
          <cell r="DJ104">
            <v>15959.189189189185</v>
          </cell>
          <cell r="DK104">
            <v>11966.594594594593</v>
          </cell>
          <cell r="DL104">
            <v>16804.270270270266</v>
          </cell>
          <cell r="DM104">
            <v>10164.594594594591</v>
          </cell>
          <cell r="DN104">
            <v>3948.5945945945937</v>
          </cell>
          <cell r="DO104">
            <v>16035.945945945941</v>
          </cell>
          <cell r="DP104">
            <v>9942.1081081081029</v>
          </cell>
          <cell r="DQ104">
            <v>15002.324324324325</v>
          </cell>
          <cell r="DR104">
            <v>8206.4864864864849</v>
          </cell>
          <cell r="DS104">
            <v>6790.2702702702709</v>
          </cell>
          <cell r="DT104">
            <v>15783.027027027021</v>
          </cell>
          <cell r="DU104">
            <v>10755.621621621622</v>
          </cell>
          <cell r="DV104">
            <v>5907.2648648648628</v>
          </cell>
          <cell r="DW104">
            <v>9455.2432432432397</v>
          </cell>
          <cell r="DX104">
            <v>24019.848648648651</v>
          </cell>
          <cell r="DY104">
            <v>16379.281081081079</v>
          </cell>
          <cell r="DZ104">
            <v>28120.910270270266</v>
          </cell>
          <cell r="EA104">
            <v>26491.070270270269</v>
          </cell>
          <cell r="EB104">
            <v>44058.378378378373</v>
          </cell>
          <cell r="EC104">
            <v>13647.72972972973</v>
          </cell>
          <cell r="ED104">
            <v>24209.243243243243</v>
          </cell>
          <cell r="EE104">
            <v>25708.288648648646</v>
          </cell>
          <cell r="EF104">
            <v>29957.347297297307</v>
          </cell>
          <cell r="EG104">
            <v>45247.66621621621</v>
          </cell>
          <cell r="EH104">
            <v>30816.202702702707</v>
          </cell>
          <cell r="EI104">
            <v>31408.635135135133</v>
          </cell>
          <cell r="EJ104">
            <v>46484.350810810807</v>
          </cell>
          <cell r="EK104">
            <v>42895.197297297287</v>
          </cell>
          <cell r="EL104">
            <v>48178.889189189191</v>
          </cell>
          <cell r="EM104">
            <v>53289.387837837807</v>
          </cell>
          <cell r="EN104">
            <v>53383.124594594585</v>
          </cell>
          <cell r="EO104">
            <v>48727.07405405405</v>
          </cell>
          <cell r="EP104">
            <v>54395.430810810802</v>
          </cell>
          <cell r="EQ104">
            <v>71013.116216216193</v>
          </cell>
        </row>
        <row r="105">
          <cell r="V105" t="str">
            <v>Wk End Stock</v>
          </cell>
          <cell r="CB105">
            <v>80268.318871794851</v>
          </cell>
          <cell r="CD105">
            <v>73867.527179487195</v>
          </cell>
          <cell r="CE105">
            <v>74792.435897435891</v>
          </cell>
          <cell r="CF105">
            <v>68372.714871794917</v>
          </cell>
          <cell r="CG105">
            <v>88140.425641025678</v>
          </cell>
          <cell r="CH105">
            <v>102959.66666666666</v>
          </cell>
          <cell r="CI105">
            <v>198803.98827505935</v>
          </cell>
          <cell r="CJ105">
            <v>102694.33743589744</v>
          </cell>
          <cell r="CK105">
            <v>75957.964102564118</v>
          </cell>
          <cell r="CL105">
            <v>83346.987179487172</v>
          </cell>
          <cell r="CM105">
            <v>76510.917743589758</v>
          </cell>
          <cell r="CN105">
            <v>52453.767179487186</v>
          </cell>
          <cell r="CO105">
            <v>88439.202564102554</v>
          </cell>
          <cell r="CP105">
            <v>80631.427692307683</v>
          </cell>
          <cell r="CQ105">
            <v>99055.308717948705</v>
          </cell>
          <cell r="CR105">
            <v>90562.756923076915</v>
          </cell>
          <cell r="CS105">
            <v>0</v>
          </cell>
          <cell r="CT105">
            <v>70167.078918918938</v>
          </cell>
          <cell r="CU105">
            <v>73944.105945945979</v>
          </cell>
          <cell r="CV105">
            <v>47980.540540540533</v>
          </cell>
          <cell r="CW105">
            <v>102216.02810810813</v>
          </cell>
          <cell r="CX105">
            <v>95547.738378378359</v>
          </cell>
          <cell r="CY105">
            <v>98743.969729729724</v>
          </cell>
          <cell r="CZ105">
            <v>75063.850810810807</v>
          </cell>
          <cell r="DA105">
            <v>78052.627027027047</v>
          </cell>
          <cell r="DB105">
            <v>82727.556756756749</v>
          </cell>
          <cell r="DC105">
            <v>93879.788108108114</v>
          </cell>
          <cell r="DD105">
            <v>107618.24216216223</v>
          </cell>
          <cell r="DE105">
            <v>111099.51351351356</v>
          </cell>
          <cell r="DF105">
            <v>94561.675675675651</v>
          </cell>
          <cell r="DG105">
            <v>89125.459459459467</v>
          </cell>
          <cell r="DH105">
            <v>86721.297297297293</v>
          </cell>
          <cell r="DI105">
            <v>83874.378378378358</v>
          </cell>
          <cell r="DJ105">
            <v>92553.189189189143</v>
          </cell>
          <cell r="DK105">
            <v>81320.108108108077</v>
          </cell>
          <cell r="DL105">
            <v>86087.189189189201</v>
          </cell>
          <cell r="DM105">
            <v>81365.837837837811</v>
          </cell>
          <cell r="DN105">
            <v>83780.702702702692</v>
          </cell>
          <cell r="DO105">
            <v>85992</v>
          </cell>
          <cell r="DP105">
            <v>85190.324324324305</v>
          </cell>
          <cell r="DQ105">
            <v>75083.135135135133</v>
          </cell>
          <cell r="DR105">
            <v>80793.513513513521</v>
          </cell>
          <cell r="DS105">
            <v>84367.567567567588</v>
          </cell>
          <cell r="DT105">
            <v>84105.102702702716</v>
          </cell>
          <cell r="DU105">
            <v>78038.270270270281</v>
          </cell>
          <cell r="DV105">
            <v>89716.18702702703</v>
          </cell>
          <cell r="DW105">
            <v>91588.835675675698</v>
          </cell>
          <cell r="DX105">
            <v>90969.743783783793</v>
          </cell>
          <cell r="DY105">
            <v>91855.922162162169</v>
          </cell>
          <cell r="DZ105">
            <v>96984.903783783782</v>
          </cell>
          <cell r="EA105">
            <v>75512.644324324341</v>
          </cell>
          <cell r="EB105">
            <v>68328.590270270273</v>
          </cell>
          <cell r="EC105">
            <v>89840.157837837876</v>
          </cell>
          <cell r="ED105">
            <v>84536.860540540554</v>
          </cell>
          <cell r="EE105">
            <v>101046.49081081082</v>
          </cell>
          <cell r="EF105">
            <v>91413.22459459462</v>
          </cell>
          <cell r="EG105">
            <v>95460.071891891872</v>
          </cell>
          <cell r="EH105">
            <v>100689.54486486486</v>
          </cell>
          <cell r="EI105">
            <v>93389.666486486443</v>
          </cell>
          <cell r="EJ105">
            <v>81009.342702702663</v>
          </cell>
          <cell r="EK105">
            <v>74072.658918918867</v>
          </cell>
          <cell r="EL105">
            <v>86180.877837837819</v>
          </cell>
          <cell r="EM105">
            <v>66990.787297297284</v>
          </cell>
          <cell r="EN105">
            <v>88247.987027027004</v>
          </cell>
          <cell r="EO105">
            <v>70002.831891891867</v>
          </cell>
          <cell r="EP105">
            <v>103665.13081081073</v>
          </cell>
          <cell r="EQ105">
            <v>90194.02810810809</v>
          </cell>
        </row>
      </sheetData>
      <sheetData sheetId="7">
        <row r="52">
          <cell r="V52" t="str">
            <v>Pri Sales</v>
          </cell>
          <cell r="AO52">
            <v>4653503.58974359</v>
          </cell>
          <cell r="AP52">
            <v>10403839.399521366</v>
          </cell>
          <cell r="AQ52">
            <v>9900877.1760683786</v>
          </cell>
          <cell r="AR52">
            <v>10345334.969145302</v>
          </cell>
          <cell r="AS52">
            <v>12625571.685179474</v>
          </cell>
          <cell r="AT52">
            <v>5679356.677606836</v>
          </cell>
          <cell r="AU52">
            <v>2949794.0090427347</v>
          </cell>
          <cell r="AV52">
            <v>5205608.3466666657</v>
          </cell>
          <cell r="AW52">
            <v>10597868.018085456</v>
          </cell>
          <cell r="AX52">
            <v>10836892.775863245</v>
          </cell>
          <cell r="AY52">
            <v>12797561.717743583</v>
          </cell>
          <cell r="AZ52">
            <v>8565980.1589743569</v>
          </cell>
          <cell r="BA52">
            <v>12113355.665982906</v>
          </cell>
          <cell r="BB52">
            <v>10696447.46997435</v>
          </cell>
          <cell r="BC52">
            <v>11505411.410051335</v>
          </cell>
          <cell r="BD52">
            <v>10034740.70434189</v>
          </cell>
          <cell r="BE52">
            <v>9678037.5949572679</v>
          </cell>
          <cell r="BF52">
            <v>11054421.826598268</v>
          </cell>
          <cell r="BG52">
            <v>4098199.06396581</v>
          </cell>
          <cell r="BH52">
            <v>12790460.640615365</v>
          </cell>
          <cell r="BI52">
            <v>9944268.5920598414</v>
          </cell>
          <cell r="BJ52">
            <v>9426589.3088546842</v>
          </cell>
          <cell r="BK52">
            <v>10457480.349119652</v>
          </cell>
          <cell r="BL52">
            <v>7529081.3647350492</v>
          </cell>
          <cell r="BM52">
            <v>9877622.9200341683</v>
          </cell>
          <cell r="BN52">
            <v>7880576.8813675176</v>
          </cell>
          <cell r="BO52">
            <v>8688221.129367521</v>
          </cell>
          <cell r="BP52">
            <v>7430027.6793504255</v>
          </cell>
          <cell r="BQ52">
            <v>10315956.192820519</v>
          </cell>
          <cell r="BR52">
            <v>9854891.4214017186</v>
          </cell>
          <cell r="BS52">
            <v>9432554.4267350361</v>
          </cell>
          <cell r="BT52">
            <v>9675705.6151795033</v>
          </cell>
          <cell r="BU52">
            <v>9315566.3265812024</v>
          </cell>
          <cell r="BV52">
            <v>11713670.289641026</v>
          </cell>
          <cell r="BW52">
            <v>8583276.00758975</v>
          </cell>
          <cell r="BX52">
            <v>10666996.73172654</v>
          </cell>
          <cell r="BY52">
            <v>14999614.192581229</v>
          </cell>
          <cell r="BZ52">
            <v>10948139.956264934</v>
          </cell>
          <cell r="CA52">
            <v>8588262.4075213633</v>
          </cell>
          <cell r="CB52">
            <v>6191757.0375128062</v>
          </cell>
          <cell r="CC52">
            <v>12726950.247786371</v>
          </cell>
          <cell r="CD52">
            <v>14836158.402418826</v>
          </cell>
          <cell r="CE52">
            <v>13901824.254923126</v>
          </cell>
          <cell r="CF52">
            <v>7375152.8448717883</v>
          </cell>
          <cell r="CG52">
            <v>12255507.072700921</v>
          </cell>
          <cell r="CH52">
            <v>10378295.378974402</v>
          </cell>
          <cell r="CI52">
            <v>11549458.021162396</v>
          </cell>
          <cell r="CJ52">
            <v>13366812.808957338</v>
          </cell>
          <cell r="CK52">
            <v>13103335.241606889</v>
          </cell>
          <cell r="CL52">
            <v>11851032.385265015</v>
          </cell>
          <cell r="CM52">
            <v>11912085.268581217</v>
          </cell>
          <cell r="CN52">
            <v>10983510.576427318</v>
          </cell>
          <cell r="CO52">
            <v>4790871.835034186</v>
          </cell>
          <cell r="CP52">
            <v>21770953.368820537</v>
          </cell>
          <cell r="CQ52">
            <v>22594158.984034352</v>
          </cell>
          <cell r="CR52">
            <v>20771223.392854851</v>
          </cell>
          <cell r="CS52">
            <v>4224534.5857777679</v>
          </cell>
          <cell r="CT52">
            <v>7012098.5803418839</v>
          </cell>
          <cell r="CU52">
            <v>11332937.790735006</v>
          </cell>
          <cell r="CV52">
            <v>13743938.60464962</v>
          </cell>
          <cell r="CW52">
            <v>14802199.784085546</v>
          </cell>
          <cell r="CX52">
            <v>12346917.002245899</v>
          </cell>
          <cell r="CY52">
            <v>12639340.619086722</v>
          </cell>
          <cell r="CZ52">
            <v>10947500.099026127</v>
          </cell>
          <cell r="DA52">
            <v>8503454.788980769</v>
          </cell>
          <cell r="DB52">
            <v>10135283.812640406</v>
          </cell>
          <cell r="DC52">
            <v>13262447.473288337</v>
          </cell>
          <cell r="DD52">
            <v>11073336.749252645</v>
          </cell>
          <cell r="DE52">
            <v>13309042.98229729</v>
          </cell>
          <cell r="DF52">
            <v>18173564.832789797</v>
          </cell>
          <cell r="DG52">
            <v>20770134.152585335</v>
          </cell>
          <cell r="DH52">
            <v>11811087.505700976</v>
          </cell>
          <cell r="DI52">
            <v>12089017.927821293</v>
          </cell>
          <cell r="DJ52">
            <v>10917594.597985798</v>
          </cell>
          <cell r="DK52">
            <v>13092303.527982684</v>
          </cell>
          <cell r="DL52">
            <v>11203634.3418286</v>
          </cell>
          <cell r="DM52">
            <v>15030840.685261108</v>
          </cell>
          <cell r="DN52">
            <v>10345818.563293776</v>
          </cell>
          <cell r="DO52">
            <v>10831001.362385508</v>
          </cell>
          <cell r="DP52">
            <v>12589389.023025487</v>
          </cell>
          <cell r="DQ52">
            <v>12291259.545790885</v>
          </cell>
          <cell r="DR52">
            <v>14423600.099035224</v>
          </cell>
          <cell r="DS52">
            <v>11653429.91448006</v>
          </cell>
          <cell r="DT52">
            <v>12829266.790991575</v>
          </cell>
          <cell r="DU52">
            <v>14104874.17577428</v>
          </cell>
          <cell r="DV52">
            <v>18164883.162476793</v>
          </cell>
          <cell r="DW52">
            <v>13457269.935158856</v>
          </cell>
          <cell r="DX52">
            <v>14577487.835808491</v>
          </cell>
          <cell r="DY52">
            <v>14670779.098717829</v>
          </cell>
          <cell r="DZ52">
            <v>17379129.521730639</v>
          </cell>
          <cell r="EA52">
            <v>17161370.899520557</v>
          </cell>
          <cell r="EB52">
            <v>14352598.600728178</v>
          </cell>
          <cell r="EC52">
            <v>16717521.889548721</v>
          </cell>
          <cell r="ED52">
            <v>12924049.543682054</v>
          </cell>
          <cell r="EE52">
            <v>14220457.081374288</v>
          </cell>
          <cell r="EF52">
            <v>13857560.537078619</v>
          </cell>
          <cell r="EG52">
            <v>12542555.416030735</v>
          </cell>
          <cell r="EH52">
            <v>11385545.337029077</v>
          </cell>
          <cell r="EI52">
            <v>12932097.545500845</v>
          </cell>
          <cell r="EJ52">
            <v>13021902.137410274</v>
          </cell>
          <cell r="EK52">
            <v>14429912.142279491</v>
          </cell>
          <cell r="EL52">
            <v>10138451.742300823</v>
          </cell>
          <cell r="EM52">
            <v>10111598.832811974</v>
          </cell>
          <cell r="EN52">
            <v>14765773.7398334</v>
          </cell>
          <cell r="EO52">
            <v>18772727.461122159</v>
          </cell>
          <cell r="EP52">
            <v>15625015.304453716</v>
          </cell>
          <cell r="EQ52">
            <v>16114690.592478521</v>
          </cell>
        </row>
        <row r="53">
          <cell r="V53" t="str">
            <v>Sec Sales</v>
          </cell>
          <cell r="W53">
            <v>5657327.4680256359</v>
          </cell>
          <cell r="X53">
            <v>7771105.8702478474</v>
          </cell>
          <cell r="Y53">
            <v>9876778.7215384264</v>
          </cell>
          <cell r="Z53">
            <v>12072016.949282009</v>
          </cell>
          <cell r="AA53">
            <v>12500889.147820478</v>
          </cell>
          <cell r="AB53">
            <v>5713325.789948714</v>
          </cell>
          <cell r="AC53">
            <v>7954906.8061110899</v>
          </cell>
          <cell r="AD53">
            <v>9342277.5108974073</v>
          </cell>
          <cell r="AE53">
            <v>7655342.1184871653</v>
          </cell>
          <cell r="AF53">
            <v>10398956.17776064</v>
          </cell>
          <cell r="AG53">
            <v>9100921.5360427108</v>
          </cell>
          <cell r="AH53">
            <v>9705975.3216495626</v>
          </cell>
          <cell r="AI53">
            <v>9472972.0793076903</v>
          </cell>
          <cell r="AJ53">
            <v>6560314.2031709384</v>
          </cell>
          <cell r="AK53">
            <v>8937526.505632475</v>
          </cell>
          <cell r="AL53">
            <v>10429989.453811962</v>
          </cell>
          <cell r="AM53">
            <v>11066596.974324778</v>
          </cell>
          <cell r="AN53">
            <v>8921204.3970769178</v>
          </cell>
          <cell r="AO53">
            <v>6847858.4581111092</v>
          </cell>
          <cell r="AP53">
            <v>10503684.457111109</v>
          </cell>
          <cell r="AQ53">
            <v>10091542.287358981</v>
          </cell>
          <cell r="AR53">
            <v>11371444.727589753</v>
          </cell>
          <cell r="AS53">
            <v>12676781.690546991</v>
          </cell>
          <cell r="AT53">
            <v>8240986.632085464</v>
          </cell>
          <cell r="AU53">
            <v>4729930.2376239281</v>
          </cell>
          <cell r="AV53">
            <v>6508014.2509230711</v>
          </cell>
          <cell r="AW53">
            <v>8248110.67662392</v>
          </cell>
          <cell r="AX53">
            <v>11537742.765504271</v>
          </cell>
          <cell r="AY53">
            <v>12013575.228581185</v>
          </cell>
          <cell r="AZ53">
            <v>9579742.1147264838</v>
          </cell>
          <cell r="BA53">
            <v>12207037.600350415</v>
          </cell>
          <cell r="BB53">
            <v>12383380.788999982</v>
          </cell>
          <cell r="BC53">
            <v>9097843.961914517</v>
          </cell>
          <cell r="BD53">
            <v>9211992.2781281993</v>
          </cell>
          <cell r="BE53">
            <v>9563230.534709394</v>
          </cell>
          <cell r="BF53">
            <v>10074245.756717945</v>
          </cell>
          <cell r="BG53">
            <v>6237583.0415726481</v>
          </cell>
          <cell r="BH53">
            <v>10298603.065546999</v>
          </cell>
          <cell r="BI53">
            <v>10125705.604148142</v>
          </cell>
          <cell r="BJ53">
            <v>10353583.155504268</v>
          </cell>
          <cell r="BK53">
            <v>10324787.160068372</v>
          </cell>
          <cell r="BL53">
            <v>8556784.5164017044</v>
          </cell>
          <cell r="BM53">
            <v>10567882.081128195</v>
          </cell>
          <cell r="BN53">
            <v>8630404.7250427343</v>
          </cell>
          <cell r="BO53">
            <v>8935305.6125982814</v>
          </cell>
          <cell r="BP53">
            <v>8535350.3524444383</v>
          </cell>
          <cell r="BQ53">
            <v>10956756.400162386</v>
          </cell>
          <cell r="BR53">
            <v>10133509.240811955</v>
          </cell>
          <cell r="BS53">
            <v>9903330.4515640941</v>
          </cell>
          <cell r="BT53">
            <v>9961791.1225640941</v>
          </cell>
          <cell r="BU53">
            <v>9785855.3416495603</v>
          </cell>
          <cell r="BV53">
            <v>10948308.177282043</v>
          </cell>
          <cell r="BW53">
            <v>10201498.787341867</v>
          </cell>
          <cell r="BX53">
            <v>10782389.381085465</v>
          </cell>
          <cell r="BY53">
            <v>14255453.573863227</v>
          </cell>
          <cell r="BZ53">
            <v>12497901.621871781</v>
          </cell>
          <cell r="CA53">
            <v>10773550.943581188</v>
          </cell>
          <cell r="CB53">
            <v>8209713.2106153816</v>
          </cell>
          <cell r="CC53">
            <v>10604809.178051272</v>
          </cell>
          <cell r="CD53">
            <v>13347202.13374358</v>
          </cell>
          <cell r="CE53">
            <v>13494078.535572635</v>
          </cell>
          <cell r="CF53">
            <v>7800814.7470085397</v>
          </cell>
          <cell r="CG53">
            <v>11810193.225290595</v>
          </cell>
          <cell r="CH53">
            <v>11181827.809452984</v>
          </cell>
          <cell r="CI53">
            <v>11357836.79294016</v>
          </cell>
          <cell r="CJ53">
            <v>12724403.810912803</v>
          </cell>
          <cell r="CK53">
            <v>13152146.092943579</v>
          </cell>
          <cell r="CL53">
            <v>12421066.572138451</v>
          </cell>
          <cell r="CM53">
            <v>13462458.104726478</v>
          </cell>
          <cell r="CN53">
            <v>13126650.695233321</v>
          </cell>
          <cell r="CO53">
            <v>9202059.7505452838</v>
          </cell>
          <cell r="CP53">
            <v>15984609.35034186</v>
          </cell>
          <cell r="CQ53">
            <v>20064270.020042706</v>
          </cell>
          <cell r="CR53">
            <v>18987646.268546972</v>
          </cell>
          <cell r="CS53">
            <v>7001697.2475726428</v>
          </cell>
          <cell r="CT53">
            <v>7274964.4527521338</v>
          </cell>
          <cell r="CU53">
            <v>10346412.840307683</v>
          </cell>
          <cell r="CV53">
            <v>13082081.168538446</v>
          </cell>
          <cell r="CW53">
            <v>13862045.83190597</v>
          </cell>
          <cell r="CX53">
            <v>13777933.773240991</v>
          </cell>
          <cell r="CY53">
            <v>13674561.765970172</v>
          </cell>
          <cell r="CZ53">
            <v>11661833.347564973</v>
          </cell>
          <cell r="DA53">
            <v>9134950.7440036461</v>
          </cell>
          <cell r="DB53">
            <v>9450035.873245813</v>
          </cell>
          <cell r="DC53">
            <v>10742861.333701566</v>
          </cell>
          <cell r="DD53">
            <v>9994787.9667994678</v>
          </cell>
          <cell r="DE53">
            <v>11564132.440862881</v>
          </cell>
          <cell r="DF53">
            <v>14837766.167062853</v>
          </cell>
          <cell r="DG53">
            <v>21467706.964722626</v>
          </cell>
          <cell r="DH53">
            <v>10851191.800913041</v>
          </cell>
          <cell r="DI53">
            <v>12335312.669260379</v>
          </cell>
          <cell r="DJ53">
            <v>11121534.662653878</v>
          </cell>
          <cell r="DK53">
            <v>11952880.180188622</v>
          </cell>
          <cell r="DL53">
            <v>11609380.779721931</v>
          </cell>
          <cell r="DM53">
            <v>13286895.140411064</v>
          </cell>
          <cell r="DN53">
            <v>10723006.185088642</v>
          </cell>
          <cell r="DO53">
            <v>11250309.515025159</v>
          </cell>
          <cell r="DP53">
            <v>12897423.349220645</v>
          </cell>
          <cell r="DQ53">
            <v>12387799.17279611</v>
          </cell>
          <cell r="DR53">
            <v>14159266.395445336</v>
          </cell>
          <cell r="DS53">
            <v>12938857.312435517</v>
          </cell>
          <cell r="DT53">
            <v>13334599.040406423</v>
          </cell>
          <cell r="DU53">
            <v>14229966.550354712</v>
          </cell>
          <cell r="DV53">
            <v>16111246.635941884</v>
          </cell>
          <cell r="DW53">
            <v>13954569.70030427</v>
          </cell>
          <cell r="DX53">
            <v>15187228.433566676</v>
          </cell>
          <cell r="DY53">
            <v>14652284.917024806</v>
          </cell>
          <cell r="DZ53">
            <v>16470556.158127379</v>
          </cell>
          <cell r="EA53">
            <v>16398285.692558141</v>
          </cell>
          <cell r="EB53">
            <v>14884424.685050434</v>
          </cell>
          <cell r="EC53">
            <v>15246211.381906845</v>
          </cell>
          <cell r="ED53">
            <v>14427511.470664121</v>
          </cell>
          <cell r="EE53">
            <v>14214833.293055546</v>
          </cell>
          <cell r="EF53">
            <v>13452773.753345298</v>
          </cell>
          <cell r="EG53">
            <v>12241330.497863242</v>
          </cell>
          <cell r="EH53">
            <v>13097814.096214529</v>
          </cell>
          <cell r="EI53">
            <v>12510378.632122228</v>
          </cell>
          <cell r="EJ53">
            <v>12767083.641535046</v>
          </cell>
          <cell r="EK53">
            <v>13718256.233855559</v>
          </cell>
          <cell r="EL53">
            <v>10991937.831292301</v>
          </cell>
          <cell r="EM53">
            <v>11032229.373741876</v>
          </cell>
          <cell r="EN53">
            <v>11401924.395570926</v>
          </cell>
          <cell r="EO53">
            <v>16635533.542119663</v>
          </cell>
          <cell r="EP53">
            <v>15833016.110043604</v>
          </cell>
          <cell r="EQ53">
            <v>14836208.737569233</v>
          </cell>
        </row>
        <row r="54">
          <cell r="V54" t="str">
            <v>Wk End Stock</v>
          </cell>
          <cell r="AO54">
            <v>15816339.886957245</v>
          </cell>
          <cell r="AP54">
            <v>19906456.060333308</v>
          </cell>
          <cell r="AQ54">
            <v>18515522.376435861</v>
          </cell>
          <cell r="AR54">
            <v>18515378.215213645</v>
          </cell>
          <cell r="AS54">
            <v>19009280.725743536</v>
          </cell>
          <cell r="AT54">
            <v>13626303.530589718</v>
          </cell>
          <cell r="AU54">
            <v>15605417.968794832</v>
          </cell>
          <cell r="AV54">
            <v>14909288.894128164</v>
          </cell>
          <cell r="AW54">
            <v>17600317.43287174</v>
          </cell>
          <cell r="AX54">
            <v>17344546.306692246</v>
          </cell>
          <cell r="AY54">
            <v>20790595.450615324</v>
          </cell>
          <cell r="AZ54">
            <v>19184685.848803367</v>
          </cell>
          <cell r="BA54">
            <v>20445136.683905922</v>
          </cell>
          <cell r="BB54">
            <v>18524260.479068547</v>
          </cell>
          <cell r="BC54">
            <v>20678351.648264963</v>
          </cell>
          <cell r="BD54">
            <v>21127508.047572576</v>
          </cell>
          <cell r="BE54">
            <v>22230748.26644434</v>
          </cell>
          <cell r="BF54">
            <v>22904088.698812064</v>
          </cell>
          <cell r="BG54">
            <v>20387333.832760736</v>
          </cell>
          <cell r="BH54">
            <v>24587199.717991535</v>
          </cell>
          <cell r="BI54">
            <v>24518791.585982867</v>
          </cell>
          <cell r="BJ54">
            <v>24789743.534102734</v>
          </cell>
          <cell r="BK54">
            <v>25228201.407256655</v>
          </cell>
          <cell r="BL54">
            <v>20721892.882581338</v>
          </cell>
          <cell r="BM54">
            <v>22933662.522683933</v>
          </cell>
          <cell r="BN54">
            <v>19808951.421145376</v>
          </cell>
          <cell r="BO54">
            <v>21078097.021965843</v>
          </cell>
          <cell r="BP54">
            <v>19850824.33299157</v>
          </cell>
          <cell r="BQ54">
            <v>19987340.258470096</v>
          </cell>
          <cell r="BR54">
            <v>20656797.413487136</v>
          </cell>
          <cell r="BS54">
            <v>18621504.698128108</v>
          </cell>
          <cell r="BT54">
            <v>18424307.986034285</v>
          </cell>
          <cell r="BU54">
            <v>18085821.097196631</v>
          </cell>
          <cell r="BV54">
            <v>20297897.472324822</v>
          </cell>
          <cell r="BW54">
            <v>17736537.762846183</v>
          </cell>
          <cell r="BX54">
            <v>17677569.966153838</v>
          </cell>
          <cell r="BY54">
            <v>18835173.327675156</v>
          </cell>
          <cell r="BZ54">
            <v>18137918.76209398</v>
          </cell>
          <cell r="CA54">
            <v>13985400.670606868</v>
          </cell>
          <cell r="CB54">
            <v>12548674.92531627</v>
          </cell>
          <cell r="CC54">
            <v>15647292.411136739</v>
          </cell>
          <cell r="CD54">
            <v>17295514.328718029</v>
          </cell>
          <cell r="CE54">
            <v>17610343.959256403</v>
          </cell>
          <cell r="CF54">
            <v>10425747.934974313</v>
          </cell>
          <cell r="CG54">
            <v>16786328.149470124</v>
          </cell>
          <cell r="CH54">
            <v>15665043.069128195</v>
          </cell>
          <cell r="CI54">
            <v>17125635.654017128</v>
          </cell>
          <cell r="CJ54">
            <v>17853397.22050599</v>
          </cell>
          <cell r="CK54">
            <v>17778128.446340106</v>
          </cell>
          <cell r="CL54">
            <v>17328401.718991388</v>
          </cell>
          <cell r="CM54">
            <v>16008513.524059882</v>
          </cell>
          <cell r="CN54">
            <v>13854992.822399102</v>
          </cell>
          <cell r="CO54">
            <v>9572495.0377854221</v>
          </cell>
          <cell r="CP54">
            <v>15409694.344454676</v>
          </cell>
          <cell r="CQ54">
            <v>18058666.849220477</v>
          </cell>
          <cell r="CR54">
            <v>18499374.430921327</v>
          </cell>
          <cell r="CS54">
            <v>16276583.727707654</v>
          </cell>
          <cell r="CT54">
            <v>15353934.974929901</v>
          </cell>
          <cell r="CU54">
            <v>17697232.912972629</v>
          </cell>
          <cell r="CV54">
            <v>18473701.53419482</v>
          </cell>
          <cell r="CW54">
            <v>19993205.154647823</v>
          </cell>
          <cell r="CX54">
            <v>18427560.435312558</v>
          </cell>
          <cell r="CY54">
            <v>17608501.924061555</v>
          </cell>
          <cell r="CZ54">
            <v>16629559.970360259</v>
          </cell>
          <cell r="DA54">
            <v>13302566.4252553</v>
          </cell>
          <cell r="DB54">
            <v>16051915.530239599</v>
          </cell>
          <cell r="DC54">
            <v>18433385.58109653</v>
          </cell>
          <cell r="DD54">
            <v>19342999.379785936</v>
          </cell>
          <cell r="DE54">
            <v>21243631.939963982</v>
          </cell>
          <cell r="DF54">
            <v>24018218.608733483</v>
          </cell>
          <cell r="DG54">
            <v>22605554.230247635</v>
          </cell>
          <cell r="DH54">
            <v>23241857.799223796</v>
          </cell>
          <cell r="DI54">
            <v>22622318.145353958</v>
          </cell>
          <cell r="DJ54">
            <v>23230226.780212447</v>
          </cell>
          <cell r="DK54">
            <v>23945014.149912633</v>
          </cell>
          <cell r="DL54">
            <v>23759114.332090262</v>
          </cell>
          <cell r="DM54">
            <v>25470903.490059685</v>
          </cell>
          <cell r="DN54">
            <v>24276195.882261299</v>
          </cell>
          <cell r="DO54">
            <v>24489804.372894436</v>
          </cell>
          <cell r="DP54">
            <v>24196980.40834542</v>
          </cell>
          <cell r="DQ54">
            <v>24202230.701033436</v>
          </cell>
          <cell r="DR54">
            <v>24400193.30323584</v>
          </cell>
          <cell r="DS54">
            <v>22715141.442942847</v>
          </cell>
          <cell r="DT54">
            <v>22003035.947046045</v>
          </cell>
          <cell r="DU54">
            <v>21234807.193913676</v>
          </cell>
          <cell r="DV54">
            <v>23726309.268641051</v>
          </cell>
          <cell r="DW54">
            <v>23132477.071998313</v>
          </cell>
          <cell r="DX54">
            <v>22550395.195495754</v>
          </cell>
          <cell r="DY54">
            <v>22369704.907914553</v>
          </cell>
          <cell r="DZ54">
            <v>23060371.978514533</v>
          </cell>
          <cell r="EA54">
            <v>23932207.208311968</v>
          </cell>
          <cell r="EB54">
            <v>23813285.437606823</v>
          </cell>
          <cell r="EC54">
            <v>25190994.11657609</v>
          </cell>
          <cell r="ED54">
            <v>23397771.81933333</v>
          </cell>
          <cell r="EE54">
            <v>23272742.059430752</v>
          </cell>
          <cell r="EF54">
            <v>23265818.943679482</v>
          </cell>
          <cell r="EG54">
            <v>23228579.833288033</v>
          </cell>
          <cell r="EH54">
            <v>21225847.540094025</v>
          </cell>
          <cell r="EI54">
            <v>21436221.430918809</v>
          </cell>
          <cell r="EJ54">
            <v>21524951.305127352</v>
          </cell>
          <cell r="EK54">
            <v>21937344.719000004</v>
          </cell>
          <cell r="EL54">
            <v>20554915.234582923</v>
          </cell>
          <cell r="EM54">
            <v>19463744.204988021</v>
          </cell>
          <cell r="EN54">
            <v>23454472.122779448</v>
          </cell>
          <cell r="EO54">
            <v>24745671.508983735</v>
          </cell>
          <cell r="EP54">
            <v>25231221.346588839</v>
          </cell>
          <cell r="EQ54">
            <v>26316703.386817899</v>
          </cell>
        </row>
        <row r="58">
          <cell r="V58" t="str">
            <v>Pri Sales</v>
          </cell>
          <cell r="AO58">
            <v>254032.94871794863</v>
          </cell>
          <cell r="AP58">
            <v>334533.8461538463</v>
          </cell>
          <cell r="AQ58">
            <v>386549.98290598282</v>
          </cell>
          <cell r="AR58">
            <v>354266.04273504281</v>
          </cell>
          <cell r="AS58">
            <v>525658.13675213698</v>
          </cell>
          <cell r="AT58">
            <v>458919.28205128235</v>
          </cell>
          <cell r="AU58">
            <v>149615.09401709406</v>
          </cell>
          <cell r="AV58">
            <v>564303.88034188037</v>
          </cell>
          <cell r="AW58">
            <v>1054641.9145299154</v>
          </cell>
          <cell r="AX58">
            <v>540026.31623931637</v>
          </cell>
          <cell r="AY58">
            <v>582832.94871794933</v>
          </cell>
          <cell r="AZ58">
            <v>538996.20512820536</v>
          </cell>
          <cell r="BA58">
            <v>479635.41025641072</v>
          </cell>
          <cell r="BB58">
            <v>337270.84615384601</v>
          </cell>
          <cell r="BC58">
            <v>565587.23076923098</v>
          </cell>
          <cell r="BD58">
            <v>282455.31623931613</v>
          </cell>
          <cell r="BE58">
            <v>422074.17094017123</v>
          </cell>
          <cell r="BF58">
            <v>582447.7777777781</v>
          </cell>
          <cell r="BG58">
            <v>204957.56410256407</v>
          </cell>
          <cell r="BH58">
            <v>1130817.5897435923</v>
          </cell>
          <cell r="BI58">
            <v>607417.71794871811</v>
          </cell>
          <cell r="BJ58">
            <v>341714.14529914537</v>
          </cell>
          <cell r="BK58">
            <v>191179.23076923066</v>
          </cell>
          <cell r="BL58">
            <v>282211.2735042735</v>
          </cell>
          <cell r="BM58">
            <v>254024.90598290588</v>
          </cell>
          <cell r="BN58">
            <v>430064.51282051275</v>
          </cell>
          <cell r="BO58">
            <v>385732.46153846168</v>
          </cell>
          <cell r="BP58">
            <v>309595.43589743564</v>
          </cell>
          <cell r="BQ58">
            <v>443890.43589743564</v>
          </cell>
          <cell r="BR58">
            <v>347164.47863247857</v>
          </cell>
          <cell r="BS58">
            <v>468750.00854700874</v>
          </cell>
          <cell r="BT58">
            <v>358552.33333333349</v>
          </cell>
          <cell r="BU58">
            <v>396608.82051282033</v>
          </cell>
          <cell r="BV58">
            <v>1702820.6410256422</v>
          </cell>
          <cell r="BW58">
            <v>539656.94871794875</v>
          </cell>
          <cell r="BX58">
            <v>525602.78632478614</v>
          </cell>
          <cell r="BY58">
            <v>382719.86324786342</v>
          </cell>
          <cell r="BZ58">
            <v>323051.73504273483</v>
          </cell>
          <cell r="CA58">
            <v>346480.94017094001</v>
          </cell>
          <cell r="CB58">
            <v>264445.11965811957</v>
          </cell>
          <cell r="CC58">
            <v>389161.22222222213</v>
          </cell>
          <cell r="CD58">
            <v>467240.47008547012</v>
          </cell>
          <cell r="CE58">
            <v>300748.02564102586</v>
          </cell>
          <cell r="CF58">
            <v>184510.04273504272</v>
          </cell>
          <cell r="CG58">
            <v>522992.2393162392</v>
          </cell>
          <cell r="CH58">
            <v>381210.32478632458</v>
          </cell>
          <cell r="CI58">
            <v>303398.27350427373</v>
          </cell>
          <cell r="CJ58">
            <v>215118.72649572647</v>
          </cell>
          <cell r="CK58">
            <v>280520.16239316226</v>
          </cell>
          <cell r="CL58">
            <v>345214.36752136744</v>
          </cell>
          <cell r="CM58">
            <v>407477.44444444455</v>
          </cell>
          <cell r="CN58">
            <v>259986.06837606823</v>
          </cell>
          <cell r="CO58">
            <v>116237.93162393164</v>
          </cell>
          <cell r="CP58">
            <v>422986.58974358992</v>
          </cell>
          <cell r="CQ58">
            <v>650712.12820512848</v>
          </cell>
          <cell r="CR58">
            <v>620075.69230769307</v>
          </cell>
          <cell r="CS58">
            <v>142332.57264957268</v>
          </cell>
          <cell r="CT58">
            <v>148451.05128205116</v>
          </cell>
          <cell r="CU58">
            <v>311805.9316239318</v>
          </cell>
          <cell r="CV58">
            <v>1186105.9401709414</v>
          </cell>
          <cell r="CW58">
            <v>586993.40170940186</v>
          </cell>
          <cell r="CX58">
            <v>281865.08547008527</v>
          </cell>
          <cell r="CY58">
            <v>274991.4273504272</v>
          </cell>
          <cell r="CZ58">
            <v>229400.61538461526</v>
          </cell>
          <cell r="DA58">
            <v>98432.641025641002</v>
          </cell>
          <cell r="DB58">
            <v>260780</v>
          </cell>
          <cell r="DC58">
            <v>236848.36752136747</v>
          </cell>
          <cell r="DD58">
            <v>328249.77777777798</v>
          </cell>
          <cell r="DE58">
            <v>1156402.8717948745</v>
          </cell>
          <cell r="DF58">
            <v>773827.18803418882</v>
          </cell>
          <cell r="DG58">
            <v>850412.63247863203</v>
          </cell>
          <cell r="DH58">
            <v>801336.67778632569</v>
          </cell>
          <cell r="DI58">
            <v>223403.45299145306</v>
          </cell>
          <cell r="DJ58">
            <v>129457.89743589742</v>
          </cell>
          <cell r="DK58">
            <v>212753.06078632476</v>
          </cell>
          <cell r="DL58">
            <v>273699.62393162388</v>
          </cell>
          <cell r="DM58">
            <v>213951.88321367514</v>
          </cell>
          <cell r="DN58">
            <v>184353.54092307697</v>
          </cell>
          <cell r="DO58">
            <v>362324.18044444482</v>
          </cell>
          <cell r="DP58">
            <v>451031.35042735073</v>
          </cell>
          <cell r="DQ58">
            <v>272601.93162393186</v>
          </cell>
          <cell r="DR58">
            <v>257241.36656410276</v>
          </cell>
          <cell r="DS58">
            <v>189941.39316239321</v>
          </cell>
          <cell r="DT58">
            <v>278497.18803418835</v>
          </cell>
          <cell r="DU58">
            <v>571691.81292307749</v>
          </cell>
          <cell r="DV58">
            <v>1065819.3050256416</v>
          </cell>
          <cell r="DW58">
            <v>359549.4367521372</v>
          </cell>
          <cell r="DX58">
            <v>260173.94871794869</v>
          </cell>
          <cell r="DY58">
            <v>308516.7359999998</v>
          </cell>
          <cell r="DZ58">
            <v>373718.4539487185</v>
          </cell>
          <cell r="EA58">
            <v>443098.12820512848</v>
          </cell>
          <cell r="EB58">
            <v>249297.12820512828</v>
          </cell>
          <cell r="EC58">
            <v>337383.05128205154</v>
          </cell>
          <cell r="ED58">
            <v>326806.07692307688</v>
          </cell>
          <cell r="EE58">
            <v>497219.11111111118</v>
          </cell>
          <cell r="EF58">
            <v>963199.60929914564</v>
          </cell>
          <cell r="EG58">
            <v>283671.5811965813</v>
          </cell>
          <cell r="EH58">
            <v>119858.39316239314</v>
          </cell>
          <cell r="EI58">
            <v>224254.19658119665</v>
          </cell>
          <cell r="EJ58">
            <v>229523.7179487182</v>
          </cell>
          <cell r="EK58">
            <v>232791.86324786319</v>
          </cell>
          <cell r="EL58">
            <v>181458.76068376083</v>
          </cell>
          <cell r="EM58">
            <v>194379.3333333334</v>
          </cell>
          <cell r="EN58">
            <v>243044.97435897426</v>
          </cell>
          <cell r="EO58">
            <v>381010.81196581246</v>
          </cell>
          <cell r="EP58">
            <v>439630.1111111113</v>
          </cell>
          <cell r="EQ58">
            <v>693486.66666666721</v>
          </cell>
        </row>
        <row r="59">
          <cell r="V59" t="str">
            <v>Sec Sales</v>
          </cell>
          <cell r="AO59">
            <v>286664.88205128186</v>
          </cell>
          <cell r="AP59">
            <v>445445</v>
          </cell>
          <cell r="AQ59">
            <v>463079.79145299178</v>
          </cell>
          <cell r="AR59">
            <v>486063.93846153858</v>
          </cell>
          <cell r="AS59">
            <v>551811.68034188182</v>
          </cell>
          <cell r="AT59">
            <v>361151.34957265022</v>
          </cell>
          <cell r="AU59">
            <v>171380.11965811937</v>
          </cell>
          <cell r="AV59">
            <v>432291.86111111118</v>
          </cell>
          <cell r="AW59">
            <v>589334.99786324915</v>
          </cell>
          <cell r="AX59">
            <v>628079.45512820652</v>
          </cell>
          <cell r="AY59">
            <v>617362.92820513004</v>
          </cell>
          <cell r="AZ59">
            <v>532676.90085470187</v>
          </cell>
          <cell r="BA59">
            <v>633272.27350427629</v>
          </cell>
          <cell r="BB59">
            <v>610925.81623931788</v>
          </cell>
          <cell r="BC59">
            <v>415625.38461538503</v>
          </cell>
          <cell r="BD59">
            <v>357781.55555555574</v>
          </cell>
          <cell r="BE59">
            <v>472085.23076923174</v>
          </cell>
          <cell r="BF59">
            <v>513456.29487179598</v>
          </cell>
          <cell r="BG59">
            <v>315305.41025641037</v>
          </cell>
          <cell r="BH59">
            <v>519696.34615384683</v>
          </cell>
          <cell r="BI59">
            <v>614161.17094017181</v>
          </cell>
          <cell r="BJ59">
            <v>452812.73931624019</v>
          </cell>
          <cell r="BK59">
            <v>348727.20299145294</v>
          </cell>
          <cell r="BL59">
            <v>338057.50427350414</v>
          </cell>
          <cell r="BM59">
            <v>365416.06623931573</v>
          </cell>
          <cell r="BN59">
            <v>443815.58119658194</v>
          </cell>
          <cell r="BO59">
            <v>436926.45299145323</v>
          </cell>
          <cell r="BP59">
            <v>497464.20085470122</v>
          </cell>
          <cell r="BQ59">
            <v>417882.25213675213</v>
          </cell>
          <cell r="BR59">
            <v>408861.64529914549</v>
          </cell>
          <cell r="BS59">
            <v>519842.05982906104</v>
          </cell>
          <cell r="BT59">
            <v>384727.47649572638</v>
          </cell>
          <cell r="BU59">
            <v>363754.76923076907</v>
          </cell>
          <cell r="BV59">
            <v>1014314.4209401722</v>
          </cell>
          <cell r="BW59">
            <v>757933.46153846255</v>
          </cell>
          <cell r="BX59">
            <v>521513.2435897438</v>
          </cell>
          <cell r="BY59">
            <v>543647.93162393244</v>
          </cell>
          <cell r="BZ59">
            <v>385767.44871794886</v>
          </cell>
          <cell r="CA59">
            <v>352245.16239316214</v>
          </cell>
          <cell r="CB59">
            <v>333122.27777777758</v>
          </cell>
          <cell r="CC59">
            <v>354753.87179487175</v>
          </cell>
          <cell r="CD59">
            <v>420495.84095726517</v>
          </cell>
          <cell r="CE59">
            <v>355690.84571794875</v>
          </cell>
          <cell r="CF59">
            <v>223387.37009401695</v>
          </cell>
          <cell r="CG59">
            <v>317751.29059829045</v>
          </cell>
          <cell r="CH59">
            <v>382177.38888888888</v>
          </cell>
          <cell r="CI59">
            <v>341781.13675213652</v>
          </cell>
          <cell r="CJ59">
            <v>269824.46581196546</v>
          </cell>
          <cell r="CK59">
            <v>366039.29914529907</v>
          </cell>
          <cell r="CL59">
            <v>350470.8265299148</v>
          </cell>
          <cell r="CM59">
            <v>466468.76558974443</v>
          </cell>
          <cell r="CN59">
            <v>383316.70430769253</v>
          </cell>
          <cell r="CO59">
            <v>317445.1243675212</v>
          </cell>
          <cell r="CP59">
            <v>350086.20085470052</v>
          </cell>
          <cell r="CQ59">
            <v>586993.65811965941</v>
          </cell>
          <cell r="CR59">
            <v>543931.30341880477</v>
          </cell>
          <cell r="CS59">
            <v>189470.68376068355</v>
          </cell>
          <cell r="CT59">
            <v>154200.1175213675</v>
          </cell>
          <cell r="CU59">
            <v>325794.73504273489</v>
          </cell>
          <cell r="CV59">
            <v>774369.72008547094</v>
          </cell>
          <cell r="CW59">
            <v>601039.76145299233</v>
          </cell>
          <cell r="CX59">
            <v>468754.52119658148</v>
          </cell>
          <cell r="CY59">
            <v>359197.17128205101</v>
          </cell>
          <cell r="CZ59">
            <v>329495.05478632485</v>
          </cell>
          <cell r="DA59">
            <v>222678.97504273447</v>
          </cell>
          <cell r="DB59">
            <v>296835.939230769</v>
          </cell>
          <cell r="DC59">
            <v>328063.35829059861</v>
          </cell>
          <cell r="DD59">
            <v>369591.01068376139</v>
          </cell>
          <cell r="DE59">
            <v>458359.922478633</v>
          </cell>
          <cell r="DF59">
            <v>597656.42777777882</v>
          </cell>
          <cell r="DG59">
            <v>830838.98623931804</v>
          </cell>
          <cell r="DH59">
            <v>651160.34786325006</v>
          </cell>
          <cell r="DI59">
            <v>315593.90897435916</v>
          </cell>
          <cell r="DJ59">
            <v>419845.28905983083</v>
          </cell>
          <cell r="DK59">
            <v>317919.65976923105</v>
          </cell>
          <cell r="DL59">
            <v>352672.38536752184</v>
          </cell>
          <cell r="DM59">
            <v>352651.82576068438</v>
          </cell>
          <cell r="DN59">
            <v>217175.18923931613</v>
          </cell>
          <cell r="DO59">
            <v>302473.1375811969</v>
          </cell>
          <cell r="DP59">
            <v>436201.85246153979</v>
          </cell>
          <cell r="DQ59">
            <v>400351.72100854787</v>
          </cell>
          <cell r="DR59">
            <v>340888.23160683829</v>
          </cell>
          <cell r="DS59">
            <v>301782.28280341951</v>
          </cell>
          <cell r="DT59">
            <v>334982.17615384702</v>
          </cell>
          <cell r="DU59">
            <v>371531.56907692406</v>
          </cell>
          <cell r="DV59">
            <v>588697.68147008645</v>
          </cell>
          <cell r="DW59">
            <v>547317.1016581211</v>
          </cell>
          <cell r="DX59">
            <v>447793.55900854856</v>
          </cell>
          <cell r="DY59">
            <v>409518.84121367615</v>
          </cell>
          <cell r="DZ59">
            <v>467239.59531624016</v>
          </cell>
          <cell r="EA59">
            <v>448326.05222222267</v>
          </cell>
          <cell r="EB59">
            <v>369452.6309401716</v>
          </cell>
          <cell r="EC59">
            <v>324346.24417094048</v>
          </cell>
          <cell r="ED59">
            <v>376932.5175042745</v>
          </cell>
          <cell r="EE59">
            <v>379172.15589743643</v>
          </cell>
          <cell r="EF59">
            <v>558524.21468376101</v>
          </cell>
          <cell r="EG59">
            <v>411711.33589743677</v>
          </cell>
          <cell r="EH59">
            <v>315417.28923076979</v>
          </cell>
          <cell r="EI59">
            <v>251764.00393162441</v>
          </cell>
          <cell r="EJ59">
            <v>258668.77972649617</v>
          </cell>
          <cell r="EK59">
            <v>290236.51155555609</v>
          </cell>
          <cell r="EL59">
            <v>219961.18916239351</v>
          </cell>
          <cell r="EM59">
            <v>250277.77042735062</v>
          </cell>
          <cell r="EN59">
            <v>263267.51905982953</v>
          </cell>
          <cell r="EO59">
            <v>348690.2175042741</v>
          </cell>
          <cell r="EP59">
            <v>356036.72629059874</v>
          </cell>
          <cell r="EQ59">
            <v>414428.4542735045</v>
          </cell>
        </row>
        <row r="60">
          <cell r="V60" t="str">
            <v>Wk End Stock</v>
          </cell>
          <cell r="AO60">
            <v>823027.55683760741</v>
          </cell>
          <cell r="AP60">
            <v>939197.10384615615</v>
          </cell>
          <cell r="AQ60">
            <v>788190.15854700888</v>
          </cell>
          <cell r="AR60">
            <v>707488.14316239394</v>
          </cell>
          <cell r="AS60">
            <v>696458.13803419087</v>
          </cell>
          <cell r="AT60">
            <v>682970.21153846255</v>
          </cell>
          <cell r="AU60">
            <v>725065.29700854863</v>
          </cell>
          <cell r="AV60">
            <v>879153.06837606977</v>
          </cell>
          <cell r="AW60">
            <v>1333292.3525641046</v>
          </cell>
          <cell r="AX60">
            <v>1185649.5641025647</v>
          </cell>
          <cell r="AY60">
            <v>1327223.0717948738</v>
          </cell>
          <cell r="AZ60">
            <v>1298718.2478632461</v>
          </cell>
          <cell r="BA60">
            <v>1361662.7521367511</v>
          </cell>
          <cell r="BB60">
            <v>995190.57692307932</v>
          </cell>
          <cell r="BC60">
            <v>1129093.055555555</v>
          </cell>
          <cell r="BD60">
            <v>1037691.7478632504</v>
          </cell>
          <cell r="BE60">
            <v>992855.56410256773</v>
          </cell>
          <cell r="BF60">
            <v>966387.3290598318</v>
          </cell>
          <cell r="BG60">
            <v>809104.06837607024</v>
          </cell>
          <cell r="BH60">
            <v>1451541.9059829065</v>
          </cell>
          <cell r="BI60">
            <v>1357376.3076923087</v>
          </cell>
          <cell r="BJ60">
            <v>1321973.91025641</v>
          </cell>
          <cell r="BK60">
            <v>1167194.2756410253</v>
          </cell>
          <cell r="BL60">
            <v>954355.92948718288</v>
          </cell>
          <cell r="BM60">
            <v>955762.04273504519</v>
          </cell>
          <cell r="BN60">
            <v>834432.004273506</v>
          </cell>
          <cell r="BO60">
            <v>892036.02991453186</v>
          </cell>
          <cell r="BP60">
            <v>674887.61111111334</v>
          </cell>
          <cell r="BQ60">
            <v>772706.82905983168</v>
          </cell>
          <cell r="BR60">
            <v>721280.78205128468</v>
          </cell>
          <cell r="BS60">
            <v>590827.72222222306</v>
          </cell>
          <cell r="BT60">
            <v>512345.63034188119</v>
          </cell>
          <cell r="BU60">
            <v>539096.80128205288</v>
          </cell>
          <cell r="BV60">
            <v>1307900.0128205132</v>
          </cell>
          <cell r="BW60">
            <v>1006534.7478632502</v>
          </cell>
          <cell r="BX60">
            <v>981643.6068376085</v>
          </cell>
          <cell r="BY60">
            <v>783225.30769231054</v>
          </cell>
          <cell r="BZ60">
            <v>713172.02991453349</v>
          </cell>
          <cell r="CA60">
            <v>582880.75641025731</v>
          </cell>
          <cell r="CB60">
            <v>537152.35042735131</v>
          </cell>
          <cell r="CC60">
            <v>554867.25213675329</v>
          </cell>
          <cell r="CD60">
            <v>605194.16758974537</v>
          </cell>
          <cell r="CE60">
            <v>597865.44701709575</v>
          </cell>
          <cell r="CF60">
            <v>306437.94444444415</v>
          </cell>
          <cell r="CG60">
            <v>706731.38888888992</v>
          </cell>
          <cell r="CH60">
            <v>672418.66666666849</v>
          </cell>
          <cell r="CI60">
            <v>760301.01709401759</v>
          </cell>
          <cell r="CJ60">
            <v>717156.1752136756</v>
          </cell>
          <cell r="CK60">
            <v>644637.14102564123</v>
          </cell>
          <cell r="CL60">
            <v>649368.6734700863</v>
          </cell>
          <cell r="CM60">
            <v>608835.47198290774</v>
          </cell>
          <cell r="CN60">
            <v>492205.45143589837</v>
          </cell>
          <cell r="CO60">
            <v>300756.44473504322</v>
          </cell>
          <cell r="CP60">
            <v>391163.30798290652</v>
          </cell>
          <cell r="CQ60">
            <v>466088.76524786383</v>
          </cell>
          <cell r="CR60">
            <v>500869.65841025714</v>
          </cell>
          <cell r="CS60">
            <v>478103.80370940233</v>
          </cell>
          <cell r="CT60">
            <v>453857.35285470216</v>
          </cell>
          <cell r="CU60">
            <v>495606.50029059919</v>
          </cell>
          <cell r="CV60">
            <v>932407.00670085812</v>
          </cell>
          <cell r="CW60">
            <v>931596.74952136911</v>
          </cell>
          <cell r="CX60">
            <v>751526.00610256509</v>
          </cell>
          <cell r="CY60">
            <v>680941.66388034332</v>
          </cell>
          <cell r="CZ60">
            <v>568864.75952136912</v>
          </cell>
          <cell r="DA60">
            <v>463265.39131624065</v>
          </cell>
          <cell r="DB60">
            <v>467270.9988034204</v>
          </cell>
          <cell r="DC60">
            <v>393916.41829059937</v>
          </cell>
          <cell r="DD60">
            <v>365748.30504273518</v>
          </cell>
          <cell r="DE60">
            <v>1084255.2201709424</v>
          </cell>
          <cell r="DF60">
            <v>1181171.6080341879</v>
          </cell>
          <cell r="DG60">
            <v>1202937.3555555567</v>
          </cell>
          <cell r="DH60">
            <v>1310469.6598376061</v>
          </cell>
          <cell r="DI60">
            <v>1189620.1782136734</v>
          </cell>
          <cell r="DJ60">
            <v>975854.56864102755</v>
          </cell>
          <cell r="DK60">
            <v>858274.05778632557</v>
          </cell>
          <cell r="DL60">
            <v>909194.92028205132</v>
          </cell>
          <cell r="DM60">
            <v>774806.88939316338</v>
          </cell>
          <cell r="DN60">
            <v>738276.09053846204</v>
          </cell>
          <cell r="DO60">
            <v>816105.48950427468</v>
          </cell>
          <cell r="DP60">
            <v>859218.68801709393</v>
          </cell>
          <cell r="DQ60">
            <v>760197.77323076944</v>
          </cell>
          <cell r="DR60">
            <v>686250.51502564305</v>
          </cell>
          <cell r="DS60">
            <v>582166.44589743798</v>
          </cell>
          <cell r="DT60">
            <v>535292.59186324989</v>
          </cell>
          <cell r="DU60">
            <v>732382.75878632464</v>
          </cell>
          <cell r="DV60">
            <v>1241518.9236752102</v>
          </cell>
          <cell r="DW60">
            <v>1064207.2304615392</v>
          </cell>
          <cell r="DX60">
            <v>928632.34953846375</v>
          </cell>
          <cell r="DY60">
            <v>839023.37252991565</v>
          </cell>
          <cell r="DZ60">
            <v>738697.23970940255</v>
          </cell>
          <cell r="EA60">
            <v>733481.97071795072</v>
          </cell>
          <cell r="EB60">
            <v>649787.7414871814</v>
          </cell>
          <cell r="EC60">
            <v>664718.2636752153</v>
          </cell>
          <cell r="ED60">
            <v>603748.29670085676</v>
          </cell>
          <cell r="EE60">
            <v>719529.58087179577</v>
          </cell>
          <cell r="EF60">
            <v>1123368.6677948723</v>
          </cell>
          <cell r="EG60">
            <v>986709.0523076948</v>
          </cell>
          <cell r="EH60">
            <v>773793.01094017236</v>
          </cell>
          <cell r="EI60">
            <v>746097.13521367696</v>
          </cell>
          <cell r="EJ60">
            <v>697691.53497436002</v>
          </cell>
          <cell r="EK60">
            <v>644250.14307692426</v>
          </cell>
          <cell r="EL60">
            <v>606882.68895726604</v>
          </cell>
          <cell r="EM60">
            <v>559799.36010256584</v>
          </cell>
          <cell r="EN60">
            <v>564370.45899145456</v>
          </cell>
          <cell r="EO60">
            <v>582521.48080341984</v>
          </cell>
          <cell r="EP60">
            <v>668537.31143589877</v>
          </cell>
          <cell r="EQ60">
            <v>935311.2759658139</v>
          </cell>
        </row>
        <row r="61">
          <cell r="V61" t="str">
            <v>Pri Sales</v>
          </cell>
          <cell r="AO61">
            <v>592498.42735042749</v>
          </cell>
          <cell r="AP61">
            <v>1381805.3418803383</v>
          </cell>
          <cell r="AQ61">
            <v>1246045</v>
          </cell>
          <cell r="AR61">
            <v>1247833.5897435902</v>
          </cell>
          <cell r="AS61">
            <v>1654281.145299132</v>
          </cell>
          <cell r="AT61">
            <v>831925.35042734898</v>
          </cell>
          <cell r="AU61">
            <v>488971.92307692301</v>
          </cell>
          <cell r="AV61">
            <v>631738.00854700734</v>
          </cell>
          <cell r="AW61">
            <v>2227107.2051281859</v>
          </cell>
          <cell r="AX61">
            <v>1082224.076923074</v>
          </cell>
          <cell r="AY61">
            <v>2141995.1709401659</v>
          </cell>
          <cell r="AZ61">
            <v>1443698.0769230705</v>
          </cell>
          <cell r="BA61">
            <v>1527619.1965811902</v>
          </cell>
          <cell r="BB61">
            <v>1056207.213675211</v>
          </cell>
          <cell r="BC61">
            <v>1057668.56410256</v>
          </cell>
          <cell r="BD61">
            <v>811979.81196580955</v>
          </cell>
          <cell r="BE61">
            <v>601865.23076923005</v>
          </cell>
          <cell r="BF61">
            <v>888082.35042734875</v>
          </cell>
          <cell r="BG61">
            <v>273706.3076923078</v>
          </cell>
          <cell r="BH61">
            <v>2104329.6410256359</v>
          </cell>
          <cell r="BI61">
            <v>829593.20512820315</v>
          </cell>
          <cell r="BJ61">
            <v>922440.24786324601</v>
          </cell>
          <cell r="BK61">
            <v>672183.94871794828</v>
          </cell>
          <cell r="BL61">
            <v>498843.2478632477</v>
          </cell>
          <cell r="BM61">
            <v>574012.13675213605</v>
          </cell>
          <cell r="BN61">
            <v>506021.78632478626</v>
          </cell>
          <cell r="BO61">
            <v>1675694.2649572613</v>
          </cell>
          <cell r="BP61">
            <v>989665.16239315982</v>
          </cell>
          <cell r="BQ61">
            <v>843903.16239315993</v>
          </cell>
          <cell r="BR61">
            <v>1014666.6752136742</v>
          </cell>
          <cell r="BS61">
            <v>379573.45299145317</v>
          </cell>
          <cell r="BT61">
            <v>1510698.2820512813</v>
          </cell>
          <cell r="BU61">
            <v>724851.99145299057</v>
          </cell>
          <cell r="BV61">
            <v>623850.12820512743</v>
          </cell>
          <cell r="BW61">
            <v>712086.54700854502</v>
          </cell>
          <cell r="BX61">
            <v>836371.64102563832</v>
          </cell>
          <cell r="BY61">
            <v>983957.29059828701</v>
          </cell>
          <cell r="BZ61">
            <v>981511.46153845813</v>
          </cell>
          <cell r="CA61">
            <v>717861.83760683506</v>
          </cell>
          <cell r="CB61">
            <v>616245.33333333221</v>
          </cell>
          <cell r="CC61">
            <v>1233477.0341880294</v>
          </cell>
          <cell r="CD61">
            <v>1530776.4700854616</v>
          </cell>
          <cell r="CE61">
            <v>2202687.2649572613</v>
          </cell>
          <cell r="CF61">
            <v>748507.52136752044</v>
          </cell>
          <cell r="CG61">
            <v>2452396.615384616</v>
          </cell>
          <cell r="CH61">
            <v>1592458.316239313</v>
          </cell>
          <cell r="CI61">
            <v>905472.23076922924</v>
          </cell>
          <cell r="CJ61">
            <v>764223.59829059639</v>
          </cell>
          <cell r="CK61">
            <v>793033.54700854572</v>
          </cell>
          <cell r="CL61">
            <v>834059.34188034025</v>
          </cell>
          <cell r="CM61">
            <v>905837.5811965795</v>
          </cell>
          <cell r="CN61">
            <v>680440.47008546826</v>
          </cell>
          <cell r="CO61">
            <v>294732.52991452976</v>
          </cell>
          <cell r="CP61">
            <v>1172191.9572649524</v>
          </cell>
          <cell r="CQ61">
            <v>1454365.6068376023</v>
          </cell>
          <cell r="CR61">
            <v>1617687.1623931588</v>
          </cell>
          <cell r="CS61">
            <v>342486.43589743588</v>
          </cell>
          <cell r="CT61">
            <v>492967.54700854712</v>
          </cell>
          <cell r="CU61">
            <v>1331982.3418803394</v>
          </cell>
          <cell r="CV61">
            <v>2960389.6410256373</v>
          </cell>
          <cell r="CW61">
            <v>1552064.0085470052</v>
          </cell>
          <cell r="CX61">
            <v>844017.67094016855</v>
          </cell>
          <cell r="CY61">
            <v>656242.36752136622</v>
          </cell>
          <cell r="CZ61">
            <v>647208.0769230756</v>
          </cell>
          <cell r="DA61">
            <v>212087.64957264942</v>
          </cell>
          <cell r="DB61">
            <v>342506.05128205154</v>
          </cell>
          <cell r="DC61">
            <v>217776.40170940172</v>
          </cell>
          <cell r="DD61">
            <v>86279.188034188061</v>
          </cell>
          <cell r="DE61">
            <v>777807.41709401645</v>
          </cell>
          <cell r="DF61">
            <v>3940540.3572649639</v>
          </cell>
          <cell r="DG61">
            <v>2718427.251282047</v>
          </cell>
          <cell r="DH61">
            <v>999091.57521367422</v>
          </cell>
          <cell r="DI61">
            <v>1103564.8019316227</v>
          </cell>
          <cell r="DJ61">
            <v>1077229.0700854687</v>
          </cell>
          <cell r="DK61">
            <v>705462.82051282085</v>
          </cell>
          <cell r="DL61">
            <v>1085646.2564102553</v>
          </cell>
          <cell r="DM61">
            <v>1268097.119658126</v>
          </cell>
          <cell r="DN61">
            <v>788042.14990769024</v>
          </cell>
          <cell r="DO61">
            <v>810210.02980341751</v>
          </cell>
          <cell r="DP61">
            <v>985614.26153845957</v>
          </cell>
          <cell r="DQ61">
            <v>1228438.6837606919</v>
          </cell>
          <cell r="DR61">
            <v>1502892.6461538558</v>
          </cell>
          <cell r="DS61">
            <v>762740.82735042763</v>
          </cell>
          <cell r="DT61">
            <v>871275.69914529985</v>
          </cell>
          <cell r="DU61">
            <v>1481865.1401709479</v>
          </cell>
          <cell r="DV61">
            <v>1781675.6530940286</v>
          </cell>
          <cell r="DW61">
            <v>988810.46808888845</v>
          </cell>
          <cell r="DX61">
            <v>1209839.3358974392</v>
          </cell>
          <cell r="DY61">
            <v>1443377.0940170984</v>
          </cell>
          <cell r="DZ61">
            <v>1774454.2170940298</v>
          </cell>
          <cell r="EA61">
            <v>1296620.471794876</v>
          </cell>
          <cell r="EB61">
            <v>1054808.4051282012</v>
          </cell>
          <cell r="EC61">
            <v>1003048.7679487142</v>
          </cell>
          <cell r="ED61">
            <v>1688183.2905983031</v>
          </cell>
          <cell r="EE61">
            <v>1026173.9452991418</v>
          </cell>
          <cell r="EF61">
            <v>1260155.3174290641</v>
          </cell>
          <cell r="EG61">
            <v>1384062.2222222253</v>
          </cell>
          <cell r="EH61">
            <v>1440081.5931623986</v>
          </cell>
          <cell r="EI61">
            <v>1302030.2649572697</v>
          </cell>
          <cell r="EJ61">
            <v>834906.10769230453</v>
          </cell>
          <cell r="EK61">
            <v>843100.69606837595</v>
          </cell>
          <cell r="EL61">
            <v>689850.85982906062</v>
          </cell>
          <cell r="EM61">
            <v>787876.93333333195</v>
          </cell>
          <cell r="EN61">
            <v>1059229.1384615374</v>
          </cell>
          <cell r="EO61">
            <v>1581758.283760689</v>
          </cell>
          <cell r="EP61">
            <v>1545986.3145299237</v>
          </cell>
          <cell r="EQ61">
            <v>1986860.2940171021</v>
          </cell>
        </row>
        <row r="62">
          <cell r="V62" t="str">
            <v>Sec Sales</v>
          </cell>
          <cell r="AO62">
            <v>926562.23905982717</v>
          </cell>
          <cell r="AP62">
            <v>1356031.9459828963</v>
          </cell>
          <cell r="AQ62">
            <v>1289405.0192307634</v>
          </cell>
          <cell r="AR62">
            <v>1468488.4829059765</v>
          </cell>
          <cell r="AS62">
            <v>1733640.044444425</v>
          </cell>
          <cell r="AT62">
            <v>1076342.4230769151</v>
          </cell>
          <cell r="AU62">
            <v>668287.49572649295</v>
          </cell>
          <cell r="AV62">
            <v>884630.346153841</v>
          </cell>
          <cell r="AW62">
            <v>1257002.7846153725</v>
          </cell>
          <cell r="AX62">
            <v>1354851.9038461447</v>
          </cell>
          <cell r="AY62">
            <v>1757614.5085469927</v>
          </cell>
          <cell r="AZ62">
            <v>1582004.6666666537</v>
          </cell>
          <cell r="BA62">
            <v>1823576.7991452869</v>
          </cell>
          <cell r="BB62">
            <v>1587812.8376068245</v>
          </cell>
          <cell r="BC62">
            <v>907104.83482905361</v>
          </cell>
          <cell r="BD62">
            <v>887814.25747862807</v>
          </cell>
          <cell r="BE62">
            <v>892267.94615384156</v>
          </cell>
          <cell r="BF62">
            <v>885772.54700854316</v>
          </cell>
          <cell r="BG62">
            <v>496981.48717948672</v>
          </cell>
          <cell r="BH62">
            <v>1111774.8653846106</v>
          </cell>
          <cell r="BI62">
            <v>920592.4636752092</v>
          </cell>
          <cell r="BJ62">
            <v>916799.08119657706</v>
          </cell>
          <cell r="BK62">
            <v>379476.05341880326</v>
          </cell>
          <cell r="BL62">
            <v>673739.26282051043</v>
          </cell>
          <cell r="BM62">
            <v>1225483.5512820459</v>
          </cell>
          <cell r="BN62">
            <v>673247.87179486931</v>
          </cell>
          <cell r="BO62">
            <v>1017932.5106837554</v>
          </cell>
          <cell r="BP62">
            <v>1035669.6517093971</v>
          </cell>
          <cell r="BQ62">
            <v>1068349.7435897388</v>
          </cell>
          <cell r="BR62">
            <v>1003352.3482905924</v>
          </cell>
          <cell r="BS62">
            <v>864003.46581196121</v>
          </cell>
          <cell r="BT62">
            <v>1202646.1987179434</v>
          </cell>
          <cell r="BU62">
            <v>1025478.2393162342</v>
          </cell>
          <cell r="BV62">
            <v>918614.23504273</v>
          </cell>
          <cell r="BW62">
            <v>844247.59615384147</v>
          </cell>
          <cell r="BX62">
            <v>984862.71965811332</v>
          </cell>
          <cell r="BY62">
            <v>1045864.7858974298</v>
          </cell>
          <cell r="BZ62">
            <v>1231131.5256410195</v>
          </cell>
          <cell r="CA62">
            <v>989917.06196580583</v>
          </cell>
          <cell r="CB62">
            <v>760046.97863247478</v>
          </cell>
          <cell r="CC62">
            <v>1054479.2841880282</v>
          </cell>
          <cell r="CD62">
            <v>1430515.5550769172</v>
          </cell>
          <cell r="CE62">
            <v>1468739.2361623824</v>
          </cell>
          <cell r="CF62">
            <v>946384.38254700333</v>
          </cell>
          <cell r="CG62">
            <v>1686456.7282051218</v>
          </cell>
          <cell r="CH62">
            <v>1880327.0897435849</v>
          </cell>
          <cell r="CI62">
            <v>1056729.7264957214</v>
          </cell>
          <cell r="CJ62">
            <v>1104009.2316239248</v>
          </cell>
          <cell r="CK62">
            <v>945485.58108546434</v>
          </cell>
          <cell r="CL62">
            <v>885924.50427349971</v>
          </cell>
          <cell r="CM62">
            <v>1074944.3823675164</v>
          </cell>
          <cell r="CN62">
            <v>1028209.4461452934</v>
          </cell>
          <cell r="CO62">
            <v>766001.03019657766</v>
          </cell>
          <cell r="CP62">
            <v>1105283.664529911</v>
          </cell>
          <cell r="CQ62">
            <v>1334941.3824786237</v>
          </cell>
          <cell r="CR62">
            <v>1433694.8162393121</v>
          </cell>
          <cell r="CS62">
            <v>544341.0384615371</v>
          </cell>
          <cell r="CT62">
            <v>520860.82051281992</v>
          </cell>
          <cell r="CU62">
            <v>885564.05982905626</v>
          </cell>
          <cell r="CV62">
            <v>2208935.4786324729</v>
          </cell>
          <cell r="CW62">
            <v>1765371.5861538413</v>
          </cell>
          <cell r="CX62">
            <v>1285457.3187179426</v>
          </cell>
          <cell r="CY62">
            <v>1088983.1348717902</v>
          </cell>
          <cell r="CZ62">
            <v>990330.45410255902</v>
          </cell>
          <cell r="DA62">
            <v>526290.08606837504</v>
          </cell>
          <cell r="DB62">
            <v>522741.0524786319</v>
          </cell>
          <cell r="DC62">
            <v>380840.15017094003</v>
          </cell>
          <cell r="DD62">
            <v>236557.93196581188</v>
          </cell>
          <cell r="DE62">
            <v>460693.88965811941</v>
          </cell>
          <cell r="DF62">
            <v>1931366.8157777945</v>
          </cell>
          <cell r="DG62">
            <v>2653994.77535043</v>
          </cell>
          <cell r="DH62">
            <v>1210585.2068991531</v>
          </cell>
          <cell r="DI62">
            <v>1319458.3946683847</v>
          </cell>
          <cell r="DJ62">
            <v>986278.80221538746</v>
          </cell>
          <cell r="DK62">
            <v>920426.28242222429</v>
          </cell>
          <cell r="DL62">
            <v>1034427.294800001</v>
          </cell>
          <cell r="DM62">
            <v>1289596.0337333379</v>
          </cell>
          <cell r="DN62">
            <v>882718.64264786546</v>
          </cell>
          <cell r="DO62">
            <v>925425.86349743744</v>
          </cell>
          <cell r="DP62">
            <v>1157904.2859367572</v>
          </cell>
          <cell r="DQ62">
            <v>1107229.6459675245</v>
          </cell>
          <cell r="DR62">
            <v>1314885.5694119716</v>
          </cell>
          <cell r="DS62">
            <v>1088806.3418906003</v>
          </cell>
          <cell r="DT62">
            <v>1099624.1742461573</v>
          </cell>
          <cell r="DU62">
            <v>1336971.447801721</v>
          </cell>
          <cell r="DV62">
            <v>1592688.8925367582</v>
          </cell>
          <cell r="DW62">
            <v>1231297.1841435963</v>
          </cell>
          <cell r="DX62">
            <v>1352260.6061436008</v>
          </cell>
          <cell r="DY62">
            <v>1383562.7933316322</v>
          </cell>
          <cell r="DZ62">
            <v>1844258.8681128365</v>
          </cell>
          <cell r="EA62">
            <v>1506401.3535384759</v>
          </cell>
          <cell r="EB62">
            <v>1151366.825186328</v>
          </cell>
          <cell r="EC62">
            <v>1236117.7969401781</v>
          </cell>
          <cell r="ED62">
            <v>1679696.5822735219</v>
          </cell>
          <cell r="EE62">
            <v>1095749.2083623961</v>
          </cell>
          <cell r="EF62">
            <v>1167206.5297453052</v>
          </cell>
          <cell r="EG62">
            <v>1053960.384417095</v>
          </cell>
          <cell r="EH62">
            <v>1272928.7338102621</v>
          </cell>
          <cell r="EI62">
            <v>1270879.2484735111</v>
          </cell>
          <cell r="EJ62">
            <v>1049305.3887504267</v>
          </cell>
          <cell r="EK62">
            <v>1276655.9982307744</v>
          </cell>
          <cell r="EL62">
            <v>858005.47391282069</v>
          </cell>
          <cell r="EM62">
            <v>752464.99425470224</v>
          </cell>
          <cell r="EN62">
            <v>761777.29381025711</v>
          </cell>
          <cell r="EO62">
            <v>1271802.9594666718</v>
          </cell>
          <cell r="EP62">
            <v>1421827.0376837682</v>
          </cell>
          <cell r="EQ62">
            <v>1348927.8864547038</v>
          </cell>
        </row>
        <row r="63">
          <cell r="V63" t="str">
            <v>Wk End Stock</v>
          </cell>
          <cell r="AO63">
            <v>2495330.4955555303</v>
          </cell>
          <cell r="AP63">
            <v>3317286.8452991019</v>
          </cell>
          <cell r="AQ63">
            <v>3035245.8329059444</v>
          </cell>
          <cell r="AR63">
            <v>3073218.2303418466</v>
          </cell>
          <cell r="AS63">
            <v>3065965.4764956757</v>
          </cell>
          <cell r="AT63">
            <v>2443395.5961538139</v>
          </cell>
          <cell r="AU63">
            <v>2792093.7568375561</v>
          </cell>
          <cell r="AV63">
            <v>2624739.2482905532</v>
          </cell>
          <cell r="AW63">
            <v>3631404.027777724</v>
          </cell>
          <cell r="AX63">
            <v>3007978.6239315723</v>
          </cell>
          <cell r="AY63">
            <v>3876918.7435896876</v>
          </cell>
          <cell r="AZ63">
            <v>3651954.2564102067</v>
          </cell>
          <cell r="BA63">
            <v>3538286.1666666153</v>
          </cell>
          <cell r="BB63">
            <v>2952807.9871794437</v>
          </cell>
          <cell r="BC63">
            <v>3061953.6908119144</v>
          </cell>
          <cell r="BD63">
            <v>3040871.6811965355</v>
          </cell>
          <cell r="BE63">
            <v>2952532.9401708986</v>
          </cell>
          <cell r="BF63">
            <v>2752806.8974358523</v>
          </cell>
          <cell r="BG63">
            <v>2565880.8547008177</v>
          </cell>
          <cell r="BH63">
            <v>3714923.202991406</v>
          </cell>
          <cell r="BI63">
            <v>3573908.8418802926</v>
          </cell>
          <cell r="BJ63">
            <v>3697655.504273457</v>
          </cell>
          <cell r="BK63">
            <v>4007476.2457264452</v>
          </cell>
          <cell r="BL63">
            <v>2866986.0598290195</v>
          </cell>
          <cell r="BM63">
            <v>2901439.9145298717</v>
          </cell>
          <cell r="BN63">
            <v>2308792.7905982598</v>
          </cell>
          <cell r="BO63">
            <v>3094705.3226495311</v>
          </cell>
          <cell r="BP63">
            <v>2951113.2777777356</v>
          </cell>
          <cell r="BQ63">
            <v>2811816.1666666251</v>
          </cell>
          <cell r="BR63">
            <v>2916071.049145259</v>
          </cell>
          <cell r="BS63">
            <v>2214016.7499999735</v>
          </cell>
          <cell r="BT63">
            <v>2537459.5341879986</v>
          </cell>
          <cell r="BU63">
            <v>2274110.6965811634</v>
          </cell>
          <cell r="BV63">
            <v>2152739.6709401389</v>
          </cell>
          <cell r="BW63">
            <v>1954619.8098290367</v>
          </cell>
          <cell r="BX63">
            <v>1824875.855128183</v>
          </cell>
          <cell r="BY63">
            <v>1843862.0649572406</v>
          </cell>
          <cell r="BZ63">
            <v>1684392.5991452751</v>
          </cell>
          <cell r="CA63">
            <v>1241940.4688034016</v>
          </cell>
          <cell r="CB63">
            <v>1209448.8170940012</v>
          </cell>
          <cell r="CC63">
            <v>1491487.7230769035</v>
          </cell>
          <cell r="CD63">
            <v>1598396.8688546831</v>
          </cell>
          <cell r="CE63">
            <v>2387625.6239999714</v>
          </cell>
          <cell r="CF63">
            <v>1217797.3205128133</v>
          </cell>
          <cell r="CG63">
            <v>2684036.7974358662</v>
          </cell>
          <cell r="CH63">
            <v>2377055.1264957059</v>
          </cell>
          <cell r="CI63">
            <v>2443972.1863247589</v>
          </cell>
          <cell r="CJ63">
            <v>2134102.3393162182</v>
          </cell>
          <cell r="CK63">
            <v>1991105.7864358772</v>
          </cell>
          <cell r="CL63">
            <v>1968466.6539572449</v>
          </cell>
          <cell r="CM63">
            <v>1833190.4190256186</v>
          </cell>
          <cell r="CN63">
            <v>1509562.5711709179</v>
          </cell>
          <cell r="CO63">
            <v>1075158.6008034102</v>
          </cell>
          <cell r="CP63">
            <v>1166528.6371281913</v>
          </cell>
          <cell r="CQ63">
            <v>1306642.3550769081</v>
          </cell>
          <cell r="CR63">
            <v>1451952.6243076765</v>
          </cell>
          <cell r="CS63">
            <v>1319647.4234529773</v>
          </cell>
          <cell r="CT63">
            <v>1259689.6029401603</v>
          </cell>
          <cell r="CU63">
            <v>1852564.3208888725</v>
          </cell>
          <cell r="CV63">
            <v>2607638.4236238957</v>
          </cell>
          <cell r="CW63">
            <v>2498513.1067008236</v>
          </cell>
          <cell r="CX63">
            <v>2045947.2367008363</v>
          </cell>
          <cell r="CY63">
            <v>1673661.1274700661</v>
          </cell>
          <cell r="CZ63">
            <v>1335151.0203760529</v>
          </cell>
          <cell r="DA63">
            <v>993610.31892306975</v>
          </cell>
          <cell r="DB63">
            <v>923594.86846153135</v>
          </cell>
          <cell r="DC63">
            <v>790664.54307691799</v>
          </cell>
          <cell r="DD63">
            <v>649032.02564102237</v>
          </cell>
          <cell r="DE63">
            <v>1028180.3864102506</v>
          </cell>
          <cell r="DF63">
            <v>2995064.1311452929</v>
          </cell>
          <cell r="DG63">
            <v>2947098.3395555485</v>
          </cell>
          <cell r="DH63">
            <v>2690020.7526564058</v>
          </cell>
          <cell r="DI63">
            <v>2528267.1843897477</v>
          </cell>
          <cell r="DJ63">
            <v>2720886.0815965785</v>
          </cell>
          <cell r="DK63">
            <v>2419475.7969230851</v>
          </cell>
          <cell r="DL63">
            <v>2490112.5377948727</v>
          </cell>
          <cell r="DM63">
            <v>2576498.1327999989</v>
          </cell>
          <cell r="DN63">
            <v>2443939.1417692332</v>
          </cell>
          <cell r="DO63">
            <v>2413828.5150564066</v>
          </cell>
          <cell r="DP63">
            <v>2316308.5438375957</v>
          </cell>
          <cell r="DQ63">
            <v>2510091.7740888856</v>
          </cell>
          <cell r="DR63">
            <v>2769371.6938871685</v>
          </cell>
          <cell r="DS63">
            <v>2488843.540988036</v>
          </cell>
          <cell r="DT63">
            <v>2304109.0572034279</v>
          </cell>
          <cell r="DU63">
            <v>2456796.3361982955</v>
          </cell>
          <cell r="DV63">
            <v>2763507.8105812077</v>
          </cell>
          <cell r="DW63">
            <v>2555987.1455948786</v>
          </cell>
          <cell r="DX63">
            <v>2471031.3659812035</v>
          </cell>
          <cell r="DY63">
            <v>2564615.2451487202</v>
          </cell>
          <cell r="DZ63">
            <v>2519753.9715384711</v>
          </cell>
          <cell r="EA63">
            <v>2411861.5518324762</v>
          </cell>
          <cell r="EB63">
            <v>2424988.7830564072</v>
          </cell>
          <cell r="EC63">
            <v>2195454.7438359079</v>
          </cell>
          <cell r="ED63">
            <v>2215531.2264854754</v>
          </cell>
          <cell r="EE63">
            <v>2169551.7712239367</v>
          </cell>
          <cell r="EF63">
            <v>2271960.3750170935</v>
          </cell>
          <cell r="EG63">
            <v>2605337.314523079</v>
          </cell>
          <cell r="EH63">
            <v>2794633.9584906069</v>
          </cell>
          <cell r="EI63">
            <v>2864304.024022223</v>
          </cell>
          <cell r="EJ63">
            <v>2792826.0210718005</v>
          </cell>
          <cell r="EK63">
            <v>2389738.5137811913</v>
          </cell>
          <cell r="EL63">
            <v>2207236.3697829111</v>
          </cell>
          <cell r="EM63">
            <v>2276524.9687418807</v>
          </cell>
          <cell r="EN63">
            <v>2469452.8023316283</v>
          </cell>
          <cell r="EO63">
            <v>2741819.3052923046</v>
          </cell>
          <cell r="EP63">
            <v>2848955.8388871779</v>
          </cell>
          <cell r="EQ63">
            <v>3361932.4158649547</v>
          </cell>
        </row>
        <row r="64">
          <cell r="V64" t="str">
            <v>Pri Sales</v>
          </cell>
          <cell r="AO64">
            <v>280008.78632478637</v>
          </cell>
          <cell r="AP64">
            <v>907180.68376068468</v>
          </cell>
          <cell r="AQ64">
            <v>1179943.5897435914</v>
          </cell>
          <cell r="AR64">
            <v>1294307.0769230777</v>
          </cell>
          <cell r="AS64">
            <v>1347113.2307692314</v>
          </cell>
          <cell r="AT64">
            <v>698330.80341880349</v>
          </cell>
          <cell r="AU64">
            <v>337259.65811965766</v>
          </cell>
          <cell r="AV64">
            <v>546785.53846153768</v>
          </cell>
          <cell r="AW64">
            <v>1245572.0341880366</v>
          </cell>
          <cell r="AX64">
            <v>1331516.5128205132</v>
          </cell>
          <cell r="AY64">
            <v>1277743.3504273505</v>
          </cell>
          <cell r="AZ64">
            <v>1150519.5897435907</v>
          </cell>
          <cell r="BA64">
            <v>2657931.931623931</v>
          </cell>
          <cell r="BB64">
            <v>1786928.7521367527</v>
          </cell>
          <cell r="BC64">
            <v>1207195.5897435895</v>
          </cell>
          <cell r="BD64">
            <v>709956.71794871823</v>
          </cell>
          <cell r="BE64">
            <v>1188330.837606838</v>
          </cell>
          <cell r="BF64">
            <v>1386496.3418803429</v>
          </cell>
          <cell r="BG64">
            <v>474686.73504273494</v>
          </cell>
          <cell r="BH64">
            <v>948068.64957264974</v>
          </cell>
          <cell r="BI64">
            <v>969222.70085470157</v>
          </cell>
          <cell r="BJ64">
            <v>851792.17094017169</v>
          </cell>
          <cell r="BK64">
            <v>2467682.9401709391</v>
          </cell>
          <cell r="BL64">
            <v>1098371.555555555</v>
          </cell>
          <cell r="BM64">
            <v>1185493.7777777766</v>
          </cell>
          <cell r="BN64">
            <v>795509.70940170938</v>
          </cell>
          <cell r="BO64">
            <v>756173.12820512918</v>
          </cell>
          <cell r="BP64">
            <v>570440.92307692405</v>
          </cell>
          <cell r="BQ64">
            <v>675067.21367521503</v>
          </cell>
          <cell r="BR64">
            <v>690006.46153846185</v>
          </cell>
          <cell r="BS64">
            <v>928400.30769230693</v>
          </cell>
          <cell r="BT64">
            <v>1087401.0256410257</v>
          </cell>
          <cell r="BU64">
            <v>1047764.4102564107</v>
          </cell>
          <cell r="BV64">
            <v>932596.85470085568</v>
          </cell>
          <cell r="BW64">
            <v>790900.54700854653</v>
          </cell>
          <cell r="BX64">
            <v>813642.87179487268</v>
          </cell>
          <cell r="BY64">
            <v>2506270.4957264923</v>
          </cell>
          <cell r="BZ64">
            <v>1143247.0085470097</v>
          </cell>
          <cell r="CA64">
            <v>812073.26495726593</v>
          </cell>
          <cell r="CB64">
            <v>599582.01709401689</v>
          </cell>
          <cell r="CC64">
            <v>950759.79487179487</v>
          </cell>
          <cell r="CD64">
            <v>913642.11965811951</v>
          </cell>
          <cell r="CE64">
            <v>802608.20512820478</v>
          </cell>
          <cell r="CF64">
            <v>374906.22222222202</v>
          </cell>
          <cell r="CG64">
            <v>839797.88034188154</v>
          </cell>
          <cell r="CH64">
            <v>768118.87179487187</v>
          </cell>
          <cell r="CI64">
            <v>950320.51282051427</v>
          </cell>
          <cell r="CJ64">
            <v>1046323.3844786329</v>
          </cell>
          <cell r="CK64">
            <v>805801.94871795049</v>
          </cell>
          <cell r="CL64">
            <v>710194.0512820509</v>
          </cell>
          <cell r="CM64">
            <v>826719.17948718055</v>
          </cell>
          <cell r="CN64">
            <v>671625.02564102667</v>
          </cell>
          <cell r="CO64">
            <v>407185.05982905952</v>
          </cell>
          <cell r="CP64">
            <v>2902332.5811965759</v>
          </cell>
          <cell r="CQ64">
            <v>2176180.4444444454</v>
          </cell>
          <cell r="CR64">
            <v>1642817.7094017118</v>
          </cell>
          <cell r="CS64">
            <v>306748.82051282056</v>
          </cell>
          <cell r="CT64">
            <v>501737.19658119656</v>
          </cell>
          <cell r="CU64">
            <v>771970.05128205195</v>
          </cell>
          <cell r="CV64">
            <v>607711.72649572685</v>
          </cell>
          <cell r="CW64">
            <v>819446.0170940177</v>
          </cell>
          <cell r="CX64">
            <v>646856.47863247932</v>
          </cell>
          <cell r="CY64">
            <v>512738.08991452988</v>
          </cell>
          <cell r="CZ64">
            <v>551832.95726495795</v>
          </cell>
          <cell r="DA64">
            <v>217046.05128205154</v>
          </cell>
          <cell r="DB64">
            <v>190004.27350427356</v>
          </cell>
          <cell r="DC64">
            <v>105018.32478632484</v>
          </cell>
          <cell r="DD64">
            <v>170400.30769230786</v>
          </cell>
          <cell r="DE64">
            <v>1668342.7350427373</v>
          </cell>
          <cell r="DF64">
            <v>2523094.0854700836</v>
          </cell>
          <cell r="DG64">
            <v>2387683.1794871856</v>
          </cell>
          <cell r="DH64">
            <v>1114255.7264957263</v>
          </cell>
          <cell r="DI64">
            <v>665167.97948718036</v>
          </cell>
          <cell r="DJ64">
            <v>753437.16239316377</v>
          </cell>
          <cell r="DK64">
            <v>907868.20512820641</v>
          </cell>
          <cell r="DL64">
            <v>697619.93162393209</v>
          </cell>
          <cell r="DM64">
            <v>809980.13675213768</v>
          </cell>
          <cell r="DN64">
            <v>858421.33275213803</v>
          </cell>
          <cell r="DO64">
            <v>703460.88888889086</v>
          </cell>
          <cell r="DP64">
            <v>889800.61538461642</v>
          </cell>
          <cell r="DQ64">
            <v>2434179.4917606874</v>
          </cell>
          <cell r="DR64">
            <v>2655418.1792136757</v>
          </cell>
          <cell r="DS64">
            <v>1213138.0854700874</v>
          </cell>
          <cell r="DT64">
            <v>1748313.6410256447</v>
          </cell>
          <cell r="DU64">
            <v>1412025.7094017097</v>
          </cell>
          <cell r="DV64">
            <v>976670.18803418847</v>
          </cell>
          <cell r="DW64">
            <v>1195863.6034188052</v>
          </cell>
          <cell r="DX64">
            <v>1160440.3418803422</v>
          </cell>
          <cell r="DY64">
            <v>1060007.5213675227</v>
          </cell>
          <cell r="DZ64">
            <v>1107981.9829059837</v>
          </cell>
          <cell r="EA64">
            <v>1075121.9487179497</v>
          </cell>
          <cell r="EB64">
            <v>1257968.7521367534</v>
          </cell>
          <cell r="EC64">
            <v>1553384.9230769225</v>
          </cell>
          <cell r="ED64">
            <v>868073.98290598381</v>
          </cell>
          <cell r="EE64">
            <v>1138575.521367522</v>
          </cell>
          <cell r="EF64">
            <v>638421.36752136762</v>
          </cell>
          <cell r="EG64">
            <v>766313.12820512836</v>
          </cell>
          <cell r="EH64">
            <v>611924.82051282085</v>
          </cell>
          <cell r="EI64">
            <v>802741.9145299166</v>
          </cell>
          <cell r="EJ64">
            <v>1050074.9401709428</v>
          </cell>
          <cell r="EK64">
            <v>1180153.5384615394</v>
          </cell>
          <cell r="EL64">
            <v>756533.91452991613</v>
          </cell>
          <cell r="EM64">
            <v>751721.84615384706</v>
          </cell>
          <cell r="EN64">
            <v>1386654.8717948741</v>
          </cell>
          <cell r="EO64">
            <v>2401556.5470085503</v>
          </cell>
          <cell r="EP64">
            <v>1084648.3076923094</v>
          </cell>
          <cell r="EQ64">
            <v>1049162.8717948752</v>
          </cell>
        </row>
        <row r="65">
          <cell r="V65" t="str">
            <v>Sec Sales</v>
          </cell>
          <cell r="AO65">
            <v>641094.75965811952</v>
          </cell>
          <cell r="AP65">
            <v>1131691.9042735051</v>
          </cell>
          <cell r="AQ65">
            <v>1132020.2803418818</v>
          </cell>
          <cell r="AR65">
            <v>1150675.2991452992</v>
          </cell>
          <cell r="AS65">
            <v>1434325.5418803443</v>
          </cell>
          <cell r="AT65">
            <v>921609.64102564158</v>
          </cell>
          <cell r="AU65">
            <v>524019.24786324782</v>
          </cell>
          <cell r="AV65">
            <v>751674.6871794879</v>
          </cell>
          <cell r="AW65">
            <v>943988.23931623937</v>
          </cell>
          <cell r="AX65">
            <v>1343462.4615384655</v>
          </cell>
          <cell r="AY65">
            <v>1168517.7777777812</v>
          </cell>
          <cell r="AZ65">
            <v>1023017.8461538467</v>
          </cell>
          <cell r="BA65">
            <v>1815233.7777777812</v>
          </cell>
          <cell r="BB65">
            <v>1743795.3675213717</v>
          </cell>
          <cell r="BC65">
            <v>1105846.6495726516</v>
          </cell>
          <cell r="BD65">
            <v>926400.94017094083</v>
          </cell>
          <cell r="BE65">
            <v>1040218.3589743593</v>
          </cell>
          <cell r="BF65">
            <v>1133910.0170940186</v>
          </cell>
          <cell r="BG65">
            <v>721850.15384615434</v>
          </cell>
          <cell r="BH65">
            <v>1031643.8461538474</v>
          </cell>
          <cell r="BI65">
            <v>968840.44444444578</v>
          </cell>
          <cell r="BJ65">
            <v>1046861.8461538483</v>
          </cell>
          <cell r="BK65">
            <v>1489077.6410256475</v>
          </cell>
          <cell r="BL65">
            <v>1234100.8547008575</v>
          </cell>
          <cell r="BM65">
            <v>1363599.1111111154</v>
          </cell>
          <cell r="BN65">
            <v>1037635.0769230787</v>
          </cell>
          <cell r="BO65">
            <v>955174.44444444589</v>
          </cell>
          <cell r="BP65">
            <v>989793.6410256424</v>
          </cell>
          <cell r="BQ65">
            <v>933766.56410256634</v>
          </cell>
          <cell r="BR65">
            <v>827259.9658119668</v>
          </cell>
          <cell r="BS65">
            <v>964011.40170940326</v>
          </cell>
          <cell r="BT65">
            <v>1102633.2820512843</v>
          </cell>
          <cell r="BU65">
            <v>883032.39316239394</v>
          </cell>
          <cell r="BV65">
            <v>1018728.3418803427</v>
          </cell>
          <cell r="BW65">
            <v>902982.41025640955</v>
          </cell>
          <cell r="BX65">
            <v>1051624.7863247884</v>
          </cell>
          <cell r="BY65">
            <v>1695316.803418807</v>
          </cell>
          <cell r="BZ65">
            <v>1233540.0854700876</v>
          </cell>
          <cell r="CA65">
            <v>1244760.95726496</v>
          </cell>
          <cell r="CB65">
            <v>675469.00854700955</v>
          </cell>
          <cell r="CC65">
            <v>934569.52136752172</v>
          </cell>
          <cell r="CD65">
            <v>960514.98663247947</v>
          </cell>
          <cell r="CE65">
            <v>800692.79128205206</v>
          </cell>
          <cell r="CF65">
            <v>434246.75104273541</v>
          </cell>
          <cell r="CG65">
            <v>802626.05128205242</v>
          </cell>
          <cell r="CH65">
            <v>861506.11965811951</v>
          </cell>
          <cell r="CI65">
            <v>788914.48717948818</v>
          </cell>
          <cell r="CJ65">
            <v>1065317.3418803434</v>
          </cell>
          <cell r="CK65">
            <v>952561.42680342018</v>
          </cell>
          <cell r="CL65">
            <v>747226.2281367525</v>
          </cell>
          <cell r="CM65">
            <v>849393.53254700883</v>
          </cell>
          <cell r="CN65">
            <v>908454.12311111158</v>
          </cell>
          <cell r="CO65">
            <v>786454.65976068389</v>
          </cell>
          <cell r="CP65">
            <v>1572876.2735042772</v>
          </cell>
          <cell r="CQ65">
            <v>2099714.8547008559</v>
          </cell>
          <cell r="CR65">
            <v>1646829.2307692335</v>
          </cell>
          <cell r="CS65">
            <v>555382.5128205131</v>
          </cell>
          <cell r="CT65">
            <v>627472.94017094059</v>
          </cell>
          <cell r="CU65">
            <v>840702.52991453139</v>
          </cell>
          <cell r="CV65">
            <v>819907.35042735131</v>
          </cell>
          <cell r="CW65">
            <v>948039.63931623974</v>
          </cell>
          <cell r="CX65">
            <v>678895.26529914618</v>
          </cell>
          <cell r="CY65">
            <v>766638.79726495838</v>
          </cell>
          <cell r="CZ65">
            <v>622431.89572649694</v>
          </cell>
          <cell r="DA65">
            <v>402297.942564103</v>
          </cell>
          <cell r="DB65">
            <v>384729.45196581242</v>
          </cell>
          <cell r="DC65">
            <v>277076.50324786367</v>
          </cell>
          <cell r="DD65">
            <v>271299.10153846204</v>
          </cell>
          <cell r="DE65">
            <v>955733.99726495717</v>
          </cell>
          <cell r="DF65">
            <v>1523865.5353846222</v>
          </cell>
          <cell r="DG65">
            <v>2236164.7911111168</v>
          </cell>
          <cell r="DH65">
            <v>1043715.7945641058</v>
          </cell>
          <cell r="DI65">
            <v>1077768.5195213705</v>
          </cell>
          <cell r="DJ65">
            <v>816227.91729914874</v>
          </cell>
          <cell r="DK65">
            <v>844156.02266667073</v>
          </cell>
          <cell r="DL65">
            <v>783142.42690598732</v>
          </cell>
          <cell r="DM65">
            <v>946918.02184615924</v>
          </cell>
          <cell r="DN65">
            <v>779384.77217094554</v>
          </cell>
          <cell r="DO65">
            <v>836299.54365812428</v>
          </cell>
          <cell r="DP65">
            <v>914819.15090598713</v>
          </cell>
          <cell r="DQ65">
            <v>1190764.5855042774</v>
          </cell>
          <cell r="DR65">
            <v>1831261.5045812</v>
          </cell>
          <cell r="DS65">
            <v>1935898.2778461573</v>
          </cell>
          <cell r="DT65">
            <v>1801125.8000341924</v>
          </cell>
          <cell r="DU65">
            <v>1614670.2533333385</v>
          </cell>
          <cell r="DV65">
            <v>1303721.1121709452</v>
          </cell>
          <cell r="DW65">
            <v>1332338.8488888936</v>
          </cell>
          <cell r="DX65">
            <v>1324385.276239319</v>
          </cell>
          <cell r="DY65">
            <v>1245867.9869059885</v>
          </cell>
          <cell r="DZ65">
            <v>1207874.0991453037</v>
          </cell>
          <cell r="EA65">
            <v>1171444.8369230812</v>
          </cell>
          <cell r="EB65">
            <v>1000746.5833504301</v>
          </cell>
          <cell r="EC65">
            <v>1190456.2089914572</v>
          </cell>
          <cell r="ED65">
            <v>1096064.5612649615</v>
          </cell>
          <cell r="EE65">
            <v>1198251.8954188079</v>
          </cell>
          <cell r="EF65">
            <v>889201.95849573077</v>
          </cell>
          <cell r="EG65">
            <v>722037.06632478978</v>
          </cell>
          <cell r="EH65">
            <v>897091.08000000415</v>
          </cell>
          <cell r="EI65">
            <v>880600.88170940604</v>
          </cell>
          <cell r="EJ65">
            <v>1062700.3662564151</v>
          </cell>
          <cell r="EK65">
            <v>1115907.7725128261</v>
          </cell>
          <cell r="EL65">
            <v>812931.99938461813</v>
          </cell>
          <cell r="EM65">
            <v>814983.11644444731</v>
          </cell>
          <cell r="EN65">
            <v>1051347.046700859</v>
          </cell>
          <cell r="EO65">
            <v>1733012.1334358992</v>
          </cell>
          <cell r="EP65">
            <v>1523179.0877606873</v>
          </cell>
          <cell r="EQ65">
            <v>1206849.9822906035</v>
          </cell>
        </row>
        <row r="66">
          <cell r="V66" t="str">
            <v>Wk End Stock</v>
          </cell>
          <cell r="AO66">
            <v>1557542.4615384634</v>
          </cell>
          <cell r="AP66">
            <v>1730087.6170940211</v>
          </cell>
          <cell r="AQ66">
            <v>1641743.0632478644</v>
          </cell>
          <cell r="AR66">
            <v>1916896.5162393195</v>
          </cell>
          <cell r="AS66">
            <v>1853358.4273504321</v>
          </cell>
          <cell r="AT66">
            <v>1501081.3333333372</v>
          </cell>
          <cell r="AU66">
            <v>1625653.1658119701</v>
          </cell>
          <cell r="AV66">
            <v>1472365.1452991494</v>
          </cell>
          <cell r="AW66">
            <v>1840800.4615384673</v>
          </cell>
          <cell r="AX66">
            <v>1566651.0940170963</v>
          </cell>
          <cell r="AY66">
            <v>1611014.0341880398</v>
          </cell>
          <cell r="AZ66">
            <v>1639894.4102564156</v>
          </cell>
          <cell r="BA66">
            <v>2609122</v>
          </cell>
          <cell r="BB66">
            <v>2503557.8461538507</v>
          </cell>
          <cell r="BC66">
            <v>2563454.3418803434</v>
          </cell>
          <cell r="BD66">
            <v>2235183.7264957326</v>
          </cell>
          <cell r="BE66">
            <v>2467081.1282051252</v>
          </cell>
          <cell r="BF66">
            <v>2766860.6495726444</v>
          </cell>
          <cell r="BG66">
            <v>2461953.846153853</v>
          </cell>
          <cell r="BH66">
            <v>2517110.3760683779</v>
          </cell>
          <cell r="BI66">
            <v>2513476.7350427327</v>
          </cell>
          <cell r="BJ66">
            <v>2412163.435897442</v>
          </cell>
          <cell r="BK66">
            <v>3385694.3418803383</v>
          </cell>
          <cell r="BL66">
            <v>3001944.8034187993</v>
          </cell>
          <cell r="BM66">
            <v>2972911.0940170907</v>
          </cell>
          <cell r="BN66">
            <v>2555539.6239316217</v>
          </cell>
          <cell r="BO66">
            <v>2456500.4957265025</v>
          </cell>
          <cell r="BP66">
            <v>2024553.3846153894</v>
          </cell>
          <cell r="BQ66">
            <v>1843301.3504273512</v>
          </cell>
          <cell r="BR66">
            <v>1779598.2393162418</v>
          </cell>
          <cell r="BS66">
            <v>1598794.0512820538</v>
          </cell>
          <cell r="BT66">
            <v>1555534.615384619</v>
          </cell>
          <cell r="BU66">
            <v>1730862.4786324827</v>
          </cell>
          <cell r="BV66">
            <v>1691924.1880341927</v>
          </cell>
          <cell r="BW66">
            <v>1502860.5641025668</v>
          </cell>
          <cell r="BX66">
            <v>1230398.9230769249</v>
          </cell>
          <cell r="BY66">
            <v>2087523.3162393204</v>
          </cell>
          <cell r="BZ66">
            <v>2082188.8717948757</v>
          </cell>
          <cell r="CA66">
            <v>1506461.9829059856</v>
          </cell>
          <cell r="CB66">
            <v>1337704.0341880368</v>
          </cell>
          <cell r="CC66">
            <v>1468513.8632478688</v>
          </cell>
          <cell r="CD66">
            <v>1378002.8253333389</v>
          </cell>
          <cell r="CE66">
            <v>1395332.8536068425</v>
          </cell>
          <cell r="CF66">
            <v>672045.84615384683</v>
          </cell>
          <cell r="CG66">
            <v>1292527.4273504305</v>
          </cell>
          <cell r="CH66">
            <v>1159622.5726495739</v>
          </cell>
          <cell r="CI66">
            <v>1422834.615384619</v>
          </cell>
          <cell r="CJ66">
            <v>1414646.5725128236</v>
          </cell>
          <cell r="CK66">
            <v>1249917.1798974415</v>
          </cell>
          <cell r="CL66">
            <v>1182211.1910769255</v>
          </cell>
          <cell r="CM66">
            <v>1192784.4961367529</v>
          </cell>
          <cell r="CN66">
            <v>955818.64652991423</v>
          </cell>
          <cell r="CO66">
            <v>583665.5252307686</v>
          </cell>
          <cell r="CP66">
            <v>1940565.320102571</v>
          </cell>
          <cell r="CQ66">
            <v>2014689.5596923148</v>
          </cell>
          <cell r="CR66">
            <v>1833952.739179495</v>
          </cell>
          <cell r="CS66">
            <v>1655766.4314871854</v>
          </cell>
          <cell r="CT66">
            <v>1432633.3887521422</v>
          </cell>
          <cell r="CU66">
            <v>1545882.9272136793</v>
          </cell>
          <cell r="CV66">
            <v>1364265.7135384623</v>
          </cell>
          <cell r="CW66">
            <v>1268030.2793504309</v>
          </cell>
          <cell r="CX66">
            <v>1253140.3131965818</v>
          </cell>
          <cell r="CY66">
            <v>1011806.9220854701</v>
          </cell>
          <cell r="CZ66">
            <v>946469.6588376076</v>
          </cell>
          <cell r="DA66">
            <v>657595.61370940297</v>
          </cell>
          <cell r="DB66">
            <v>572123.52512820624</v>
          </cell>
          <cell r="DC66">
            <v>413965.07316239382</v>
          </cell>
          <cell r="DD66">
            <v>323479.69811965857</v>
          </cell>
          <cell r="DE66">
            <v>1030822.6239316271</v>
          </cell>
          <cell r="DF66">
            <v>1890748.3876923176</v>
          </cell>
          <cell r="DG66">
            <v>1998899.9726495841</v>
          </cell>
          <cell r="DH66">
            <v>2102783.6994529995</v>
          </cell>
          <cell r="DI66">
            <v>1742019.0226666764</v>
          </cell>
          <cell r="DJ66">
            <v>1759046.4517265065</v>
          </cell>
          <cell r="DK66">
            <v>1810545.1985982968</v>
          </cell>
          <cell r="DL66">
            <v>1742339.5426666718</v>
          </cell>
          <cell r="DM66">
            <v>1592771.1276581262</v>
          </cell>
          <cell r="DN66">
            <v>1628508.9467692331</v>
          </cell>
          <cell r="DO66">
            <v>1525367.0566837671</v>
          </cell>
          <cell r="DP66">
            <v>1477092.6223589787</v>
          </cell>
          <cell r="DQ66">
            <v>2725333.8875897462</v>
          </cell>
          <cell r="DR66">
            <v>3553194.5554187978</v>
          </cell>
          <cell r="DS66">
            <v>2848151.1682051267</v>
          </cell>
          <cell r="DT66">
            <v>2756176.0091965841</v>
          </cell>
          <cell r="DU66">
            <v>2530525.9268034203</v>
          </cell>
          <cell r="DV66">
            <v>2227663.8762051337</v>
          </cell>
          <cell r="DW66">
            <v>2081357.6993846227</v>
          </cell>
          <cell r="DX66">
            <v>1915800.3308376139</v>
          </cell>
          <cell r="DY66">
            <v>1724296.7200000072</v>
          </cell>
          <cell r="DZ66">
            <v>1610282.7576068447</v>
          </cell>
          <cell r="EA66">
            <v>1521701.6682393223</v>
          </cell>
          <cell r="EB66">
            <v>1849345.5806153922</v>
          </cell>
          <cell r="EC66">
            <v>2187202.4126153877</v>
          </cell>
          <cell r="ED66">
            <v>1969226.8735726555</v>
          </cell>
          <cell r="EE66">
            <v>1920370.2260170993</v>
          </cell>
          <cell r="EF66">
            <v>1689413.5513162459</v>
          </cell>
          <cell r="EG66">
            <v>1758373.6468376135</v>
          </cell>
          <cell r="EH66">
            <v>1366690.4642735086</v>
          </cell>
          <cell r="EI66">
            <v>1303265.3141880389</v>
          </cell>
          <cell r="EJ66">
            <v>1305753.4208547061</v>
          </cell>
          <cell r="EK66">
            <v>1372404.9303931671</v>
          </cell>
          <cell r="EL66">
            <v>1271339.7344273566</v>
          </cell>
          <cell r="EM66">
            <v>1208410.0008547071</v>
          </cell>
          <cell r="EN66">
            <v>1574281.0196581259</v>
          </cell>
          <cell r="EO66">
            <v>2201094.3528205175</v>
          </cell>
          <cell r="EP66">
            <v>1941822.2660854752</v>
          </cell>
          <cell r="EQ66">
            <v>1807747.223965816</v>
          </cell>
        </row>
        <row r="67">
          <cell r="V67" t="str">
            <v>Pri Sales</v>
          </cell>
          <cell r="AO67">
            <v>808881.53846153885</v>
          </cell>
          <cell r="AP67">
            <v>1682948.9743589752</v>
          </cell>
          <cell r="AQ67">
            <v>1312100.8205128226</v>
          </cell>
          <cell r="AR67">
            <v>1475397.2735042765</v>
          </cell>
          <cell r="AS67">
            <v>2020938.1282051289</v>
          </cell>
          <cell r="AT67">
            <v>724813.71794871776</v>
          </cell>
          <cell r="AU67">
            <v>431890.00854700891</v>
          </cell>
          <cell r="AV67">
            <v>1641386.4786324813</v>
          </cell>
          <cell r="AW67">
            <v>2641835.7521367529</v>
          </cell>
          <cell r="AX67">
            <v>2033950.9316239348</v>
          </cell>
          <cell r="AY67">
            <v>2244394.5726495725</v>
          </cell>
          <cell r="AZ67">
            <v>1240713.1709401745</v>
          </cell>
          <cell r="BA67">
            <v>1114404.9059829088</v>
          </cell>
          <cell r="BB67">
            <v>1817069.1880341864</v>
          </cell>
          <cell r="BC67">
            <v>2187274.4529914474</v>
          </cell>
          <cell r="BD67">
            <v>2135053.4871794861</v>
          </cell>
          <cell r="BE67">
            <v>1498904.5811965838</v>
          </cell>
          <cell r="BF67">
            <v>1335063.0854700862</v>
          </cell>
          <cell r="BG67">
            <v>737012.47008547024</v>
          </cell>
          <cell r="BH67">
            <v>1848427.7350427303</v>
          </cell>
          <cell r="BI67">
            <v>1397906.0940170931</v>
          </cell>
          <cell r="BJ67">
            <v>1188272.6410256415</v>
          </cell>
          <cell r="BK67">
            <v>1396295.307692305</v>
          </cell>
          <cell r="BL67">
            <v>1135240.8632478646</v>
          </cell>
          <cell r="BM67">
            <v>1622790.5811965768</v>
          </cell>
          <cell r="BN67">
            <v>1024269.1880341891</v>
          </cell>
          <cell r="BO67">
            <v>1136036.8290598285</v>
          </cell>
          <cell r="BP67">
            <v>1253809.4444444429</v>
          </cell>
          <cell r="BQ67">
            <v>1631194.2222222197</v>
          </cell>
          <cell r="BR67">
            <v>1518698.8717948718</v>
          </cell>
          <cell r="BS67">
            <v>1936656.3333333342</v>
          </cell>
          <cell r="BT67">
            <v>1977634.9572649561</v>
          </cell>
          <cell r="BU67">
            <v>1603674.1880341829</v>
          </cell>
          <cell r="BV67">
            <v>2527155.4786324762</v>
          </cell>
          <cell r="BW67">
            <v>1638622.7606837614</v>
          </cell>
          <cell r="BX67">
            <v>2273204.8119658064</v>
          </cell>
          <cell r="BY67">
            <v>1676598.7521367541</v>
          </cell>
          <cell r="BZ67">
            <v>1520566.8205128224</v>
          </cell>
          <cell r="CA67">
            <v>1185398.1709401712</v>
          </cell>
          <cell r="CB67">
            <v>998900.94871794898</v>
          </cell>
          <cell r="CC67">
            <v>1675894.1111111129</v>
          </cell>
          <cell r="CD67">
            <v>2283605.8290598243</v>
          </cell>
          <cell r="CE67">
            <v>1845177.7350427329</v>
          </cell>
          <cell r="CF67">
            <v>1216368.7435897437</v>
          </cell>
          <cell r="CG67">
            <v>1487909.7777777775</v>
          </cell>
          <cell r="CH67">
            <v>1641234.512820513</v>
          </cell>
          <cell r="CI67">
            <v>2094634.3846153829</v>
          </cell>
          <cell r="CJ67">
            <v>2910389.709401702</v>
          </cell>
          <cell r="CK67">
            <v>1970094.9230769214</v>
          </cell>
          <cell r="CL67">
            <v>2078047</v>
          </cell>
          <cell r="CM67">
            <v>1712350.3504273491</v>
          </cell>
          <cell r="CN67">
            <v>1394903.0512820506</v>
          </cell>
          <cell r="CO67">
            <v>734974.32478632557</v>
          </cell>
          <cell r="CP67">
            <v>5437492.6153845843</v>
          </cell>
          <cell r="CQ67">
            <v>4436765.564102537</v>
          </cell>
          <cell r="CR67">
            <v>4161637.1196581014</v>
          </cell>
          <cell r="CS67">
            <v>475185.45299145381</v>
          </cell>
          <cell r="CT67">
            <v>1134281.9059829062</v>
          </cell>
          <cell r="CU67">
            <v>1620926.1282051264</v>
          </cell>
          <cell r="CV67">
            <v>1512851.3846153836</v>
          </cell>
          <cell r="CW67">
            <v>1779186.3675213666</v>
          </cell>
          <cell r="CX67">
            <v>1886328.0085470069</v>
          </cell>
          <cell r="CY67">
            <v>2577466.017094017</v>
          </cell>
          <cell r="CZ67">
            <v>2185708.17948718</v>
          </cell>
          <cell r="DA67">
            <v>1648176.0683760669</v>
          </cell>
          <cell r="DB67">
            <v>1875813.9316239338</v>
          </cell>
          <cell r="DC67">
            <v>3730518.623931603</v>
          </cell>
          <cell r="DD67">
            <v>1377000.5811965785</v>
          </cell>
          <cell r="DE67">
            <v>1231754.5299145291</v>
          </cell>
          <cell r="DF67">
            <v>1404878.5555555548</v>
          </cell>
          <cell r="DG67">
            <v>1927548.5726495737</v>
          </cell>
          <cell r="DH67">
            <v>635928.75897435949</v>
          </cell>
          <cell r="DI67">
            <v>2184766.401709401</v>
          </cell>
          <cell r="DJ67">
            <v>1872536.5760683771</v>
          </cell>
          <cell r="DK67">
            <v>2684230.3282051268</v>
          </cell>
          <cell r="DL67">
            <v>1646901.4675213601</v>
          </cell>
          <cell r="DM67">
            <v>2911895.7564102551</v>
          </cell>
          <cell r="DN67">
            <v>2164906.8444444318</v>
          </cell>
          <cell r="DO67">
            <v>2138481.8256410216</v>
          </cell>
          <cell r="DP67">
            <v>2920167.7401709417</v>
          </cell>
          <cell r="DQ67">
            <v>1872435.2579487127</v>
          </cell>
          <cell r="DR67">
            <v>1713128.0688034156</v>
          </cell>
          <cell r="DS67">
            <v>2179422.8863247884</v>
          </cell>
          <cell r="DT67">
            <v>2356543.9760683724</v>
          </cell>
          <cell r="DU67">
            <v>2327997.696581197</v>
          </cell>
          <cell r="DV67">
            <v>1895561.2042734975</v>
          </cell>
          <cell r="DW67">
            <v>1994108.9954700752</v>
          </cell>
          <cell r="DX67">
            <v>2468541.9923076895</v>
          </cell>
          <cell r="DY67">
            <v>2792718.8709401675</v>
          </cell>
          <cell r="DZ67">
            <v>4913160.516239332</v>
          </cell>
          <cell r="EA67">
            <v>2885831.0076923086</v>
          </cell>
          <cell r="EB67">
            <v>2340217.8923076848</v>
          </cell>
          <cell r="EC67">
            <v>2562816.4025641042</v>
          </cell>
          <cell r="ED67">
            <v>2448865.287179478</v>
          </cell>
          <cell r="EE67">
            <v>2859361.6401709495</v>
          </cell>
          <cell r="EF67">
            <v>2598905.3341880329</v>
          </cell>
          <cell r="EG67">
            <v>2127523.0948717901</v>
          </cell>
          <cell r="EH67">
            <v>1368602.7846153821</v>
          </cell>
          <cell r="EI67">
            <v>1800168.3128205074</v>
          </cell>
          <cell r="EJ67">
            <v>2427242.935042738</v>
          </cell>
          <cell r="EK67">
            <v>2309912.5666666687</v>
          </cell>
          <cell r="EL67">
            <v>2027793.2376068288</v>
          </cell>
          <cell r="EM67">
            <v>1666032.1589743525</v>
          </cell>
          <cell r="EN67">
            <v>3841543.2025640998</v>
          </cell>
          <cell r="EO67">
            <v>4369035.0769230789</v>
          </cell>
          <cell r="EP67">
            <v>3452353.1846153899</v>
          </cell>
          <cell r="EQ67">
            <v>2854811.5470085517</v>
          </cell>
        </row>
        <row r="68">
          <cell r="V68" t="str">
            <v>Sec Sales</v>
          </cell>
          <cell r="AO68">
            <v>1011193.3060683776</v>
          </cell>
          <cell r="AP68">
            <v>1584425.5960683792</v>
          </cell>
          <cell r="AQ68">
            <v>1521463.646581199</v>
          </cell>
          <cell r="AR68">
            <v>1643481.9623931667</v>
          </cell>
          <cell r="AS68">
            <v>2072440.2435897388</v>
          </cell>
          <cell r="AT68">
            <v>1360395.8760683762</v>
          </cell>
          <cell r="AU68">
            <v>803350.92735042772</v>
          </cell>
          <cell r="AV68">
            <v>1286686.6538461538</v>
          </cell>
          <cell r="AW68">
            <v>1706846.5299145298</v>
          </cell>
          <cell r="AX68">
            <v>2030549.3205128217</v>
          </cell>
          <cell r="AY68">
            <v>2150859.487179481</v>
          </cell>
          <cell r="AZ68">
            <v>1440069.9487179492</v>
          </cell>
          <cell r="BA68">
            <v>1637633.111111105</v>
          </cell>
          <cell r="BB68">
            <v>1992329.5384615345</v>
          </cell>
          <cell r="BC68">
            <v>1647423.6452991401</v>
          </cell>
          <cell r="BD68">
            <v>1804459.3974358963</v>
          </cell>
          <cell r="BE68">
            <v>1570832.641025638</v>
          </cell>
          <cell r="BF68">
            <v>1543040.2051282008</v>
          </cell>
          <cell r="BG68">
            <v>973490.42735042737</v>
          </cell>
          <cell r="BH68">
            <v>1506394.4188034139</v>
          </cell>
          <cell r="BI68">
            <v>1350742.260683758</v>
          </cell>
          <cell r="BJ68">
            <v>1394892.5512820489</v>
          </cell>
          <cell r="BK68">
            <v>1581446.7649572601</v>
          </cell>
          <cell r="BL68">
            <v>1244781.2307692298</v>
          </cell>
          <cell r="BM68">
            <v>1744315.5512820464</v>
          </cell>
          <cell r="BN68">
            <v>1281772.3119658115</v>
          </cell>
          <cell r="BO68">
            <v>1254220.0448717908</v>
          </cell>
          <cell r="BP68">
            <v>1169607.9487179474</v>
          </cell>
          <cell r="BQ68">
            <v>1884882.034188028</v>
          </cell>
          <cell r="BR68">
            <v>1450642.4636752114</v>
          </cell>
          <cell r="BS68">
            <v>1475393.3055555536</v>
          </cell>
          <cell r="BT68">
            <v>1771801.1901709344</v>
          </cell>
          <cell r="BU68">
            <v>1609543.6837606791</v>
          </cell>
          <cell r="BV68">
            <v>1983115.6901709356</v>
          </cell>
          <cell r="BW68">
            <v>1998882.4059828985</v>
          </cell>
          <cell r="BX68">
            <v>2036788.4871794838</v>
          </cell>
          <cell r="BY68">
            <v>2318090.7606837517</v>
          </cell>
          <cell r="BZ68">
            <v>1838278.8611111054</v>
          </cell>
          <cell r="CA68">
            <v>1497413.5683760638</v>
          </cell>
          <cell r="CB68">
            <v>1243458.200854701</v>
          </cell>
          <cell r="CC68">
            <v>1539874.2179487147</v>
          </cell>
          <cell r="CD68">
            <v>1952110.7888803342</v>
          </cell>
          <cell r="CE68">
            <v>1955154.4205897385</v>
          </cell>
          <cell r="CF68">
            <v>1177703.1828290594</v>
          </cell>
          <cell r="CG68">
            <v>1595000.8055555513</v>
          </cell>
          <cell r="CH68">
            <v>1644622.3461538411</v>
          </cell>
          <cell r="CI68">
            <v>1892252</v>
          </cell>
          <cell r="CJ68">
            <v>2060813.071794861</v>
          </cell>
          <cell r="CK68">
            <v>2135090.881965809</v>
          </cell>
          <cell r="CL68">
            <v>2339419.6495726402</v>
          </cell>
          <cell r="CM68">
            <v>2184449.1136752013</v>
          </cell>
          <cell r="CN68">
            <v>1906644.5793162319</v>
          </cell>
          <cell r="CO68">
            <v>1577443.8490598227</v>
          </cell>
          <cell r="CP68">
            <v>3417823.3589743366</v>
          </cell>
          <cell r="CQ68">
            <v>3692961.6688033934</v>
          </cell>
          <cell r="CR68">
            <v>3711099.26709399</v>
          </cell>
          <cell r="CS68">
            <v>1285338.0534187993</v>
          </cell>
          <cell r="CT68">
            <v>1344689.6089743555</v>
          </cell>
          <cell r="CU68">
            <v>1742187.141025634</v>
          </cell>
          <cell r="CV68">
            <v>1744658.7628205046</v>
          </cell>
          <cell r="CW68">
            <v>1898967.7659829003</v>
          </cell>
          <cell r="CX68">
            <v>2134412.5478632399</v>
          </cell>
          <cell r="CY68">
            <v>2756781.7296581045</v>
          </cell>
          <cell r="CZ68">
            <v>2093956.2237606805</v>
          </cell>
          <cell r="DA68">
            <v>1671184.8878632444</v>
          </cell>
          <cell r="DB68">
            <v>1902671.6779487121</v>
          </cell>
          <cell r="DC68">
            <v>2427273.87376067</v>
          </cell>
          <cell r="DD68">
            <v>1796636.0723931554</v>
          </cell>
          <cell r="DE68">
            <v>1409042.0611111</v>
          </cell>
          <cell r="DF68">
            <v>1632190.2243589701</v>
          </cell>
          <cell r="DG68">
            <v>2324664.6699145213</v>
          </cell>
          <cell r="DH68">
            <v>986097.90247863356</v>
          </cell>
          <cell r="DI68">
            <v>1625015.1047008478</v>
          </cell>
          <cell r="DJ68">
            <v>1809854.2546153809</v>
          </cell>
          <cell r="DK68">
            <v>2091169.5434418679</v>
          </cell>
          <cell r="DL68">
            <v>1737437.2368803315</v>
          </cell>
          <cell r="DM68">
            <v>2508188.7323273337</v>
          </cell>
          <cell r="DN68">
            <v>2358351.3412760529</v>
          </cell>
          <cell r="DO68">
            <v>2105968.2994410144</v>
          </cell>
          <cell r="DP68">
            <v>2718368.4853418781</v>
          </cell>
          <cell r="DQ68">
            <v>2255324.0115384557</v>
          </cell>
          <cell r="DR68">
            <v>2187698.8353102417</v>
          </cell>
          <cell r="DS68">
            <v>2099028.3379546902</v>
          </cell>
          <cell r="DT68">
            <v>2477468.0160931535</v>
          </cell>
          <cell r="DU68">
            <v>2550807.8469239208</v>
          </cell>
          <cell r="DV68">
            <v>2306170.8068008488</v>
          </cell>
          <cell r="DW68">
            <v>2150051.5071794768</v>
          </cell>
          <cell r="DX68">
            <v>2584465.6761538452</v>
          </cell>
          <cell r="DY68">
            <v>2774635.7999341851</v>
          </cell>
          <cell r="DZ68">
            <v>3757000.5267376099</v>
          </cell>
          <cell r="EA68">
            <v>3208173.4148376076</v>
          </cell>
          <cell r="EB68">
            <v>2896450.3699743566</v>
          </cell>
          <cell r="EC68">
            <v>2770015.9198803366</v>
          </cell>
          <cell r="ED68">
            <v>2333832.9377042647</v>
          </cell>
          <cell r="EE68">
            <v>2850570.0208034045</v>
          </cell>
          <cell r="EF68">
            <v>2748445.2815042599</v>
          </cell>
          <cell r="EG68">
            <v>2050656.2459487061</v>
          </cell>
          <cell r="EH68">
            <v>1929944.2022623809</v>
          </cell>
          <cell r="EI68">
            <v>2076926.2538264876</v>
          </cell>
          <cell r="EJ68">
            <v>2249432.4290734935</v>
          </cell>
          <cell r="EK68">
            <v>2391880.0605563992</v>
          </cell>
          <cell r="EL68">
            <v>2017536.1395820382</v>
          </cell>
          <cell r="EM68">
            <v>2072263.3580145184</v>
          </cell>
          <cell r="EN68">
            <v>2422113.1885683616</v>
          </cell>
          <cell r="EO68">
            <v>4290736.820873498</v>
          </cell>
          <cell r="EP68">
            <v>3566717.8608222227</v>
          </cell>
          <cell r="EQ68">
            <v>2922241.0067504197</v>
          </cell>
        </row>
        <row r="69">
          <cell r="V69" t="str">
            <v>Wk End Stock</v>
          </cell>
          <cell r="AO69">
            <v>2080468.7392307697</v>
          </cell>
          <cell r="AP69">
            <v>2758387.5534187998</v>
          </cell>
          <cell r="AQ69">
            <v>2401829.2914529904</v>
          </cell>
          <cell r="AR69">
            <v>2315105.192307692</v>
          </cell>
          <cell r="AS69">
            <v>2360893.9401709344</v>
          </cell>
          <cell r="AT69">
            <v>1409692.8034188037</v>
          </cell>
          <cell r="AU69">
            <v>1608080.5427350453</v>
          </cell>
          <cell r="AV69">
            <v>2112930.3162393146</v>
          </cell>
          <cell r="AW69">
            <v>3082748.4957264853</v>
          </cell>
          <cell r="AX69">
            <v>2554793.3461538395</v>
          </cell>
          <cell r="AY69">
            <v>3226172.7222222039</v>
          </cell>
          <cell r="AZ69">
            <v>2935319.705128191</v>
          </cell>
          <cell r="BA69">
            <v>2605852.1837606742</v>
          </cell>
          <cell r="BB69">
            <v>2309351.2863247828</v>
          </cell>
          <cell r="BC69">
            <v>2838802.80341879</v>
          </cell>
          <cell r="BD69">
            <v>3155545.9188033948</v>
          </cell>
          <cell r="BE69">
            <v>3094077.8205128033</v>
          </cell>
          <cell r="BF69">
            <v>2716170.3461538325</v>
          </cell>
          <cell r="BG69">
            <v>2492560.8119657985</v>
          </cell>
          <cell r="BH69">
            <v>3065021.3290598099</v>
          </cell>
          <cell r="BI69">
            <v>3087782.2820512601</v>
          </cell>
          <cell r="BJ69">
            <v>3011780.3547008303</v>
          </cell>
          <cell r="BK69">
            <v>2835583.5726495539</v>
          </cell>
          <cell r="BL69">
            <v>2465560.5726495627</v>
          </cell>
          <cell r="BM69">
            <v>2684807.3034187914</v>
          </cell>
          <cell r="BN69">
            <v>2136733.0256410232</v>
          </cell>
          <cell r="BO69">
            <v>2158187.5363247832</v>
          </cell>
          <cell r="BP69">
            <v>2254299.7158119604</v>
          </cell>
          <cell r="BQ69">
            <v>2150224.2799145291</v>
          </cell>
          <cell r="BR69">
            <v>2353922.8333333232</v>
          </cell>
          <cell r="BS69">
            <v>2647240.3183760545</v>
          </cell>
          <cell r="BT69">
            <v>2905822.5854700673</v>
          </cell>
          <cell r="BU69">
            <v>2944231.8803418702</v>
          </cell>
          <cell r="BV69">
            <v>3813497.3098290251</v>
          </cell>
          <cell r="BW69">
            <v>3404452.7628204846</v>
          </cell>
          <cell r="BX69">
            <v>3700327.7115384256</v>
          </cell>
          <cell r="BY69">
            <v>3085869.2841880159</v>
          </cell>
          <cell r="BZ69">
            <v>2900253.9529914334</v>
          </cell>
          <cell r="CA69">
            <v>2178976.7435897365</v>
          </cell>
          <cell r="CB69">
            <v>2078523.2692307683</v>
          </cell>
          <cell r="CC69">
            <v>2373867.6111111017</v>
          </cell>
          <cell r="CD69">
            <v>2731188.1512905774</v>
          </cell>
          <cell r="CE69">
            <v>2695449.4447948504</v>
          </cell>
          <cell r="CF69">
            <v>1795085.9649572659</v>
          </cell>
          <cell r="CG69">
            <v>2639660.6829059687</v>
          </cell>
          <cell r="CH69">
            <v>2611827.0461538346</v>
          </cell>
          <cell r="CI69">
            <v>2978043.909401692</v>
          </cell>
          <cell r="CJ69">
            <v>3821304.538461498</v>
          </cell>
          <cell r="CK69">
            <v>3641545.2547862898</v>
          </cell>
          <cell r="CL69">
            <v>3435650.4513674965</v>
          </cell>
          <cell r="CM69">
            <v>3008237.338376048</v>
          </cell>
          <cell r="CN69">
            <v>2502052.1778632342</v>
          </cell>
          <cell r="CO69">
            <v>1662002.5031623899</v>
          </cell>
          <cell r="CP69">
            <v>3716351.2345298915</v>
          </cell>
          <cell r="CQ69">
            <v>4435448.6875213226</v>
          </cell>
          <cell r="CR69">
            <v>4439114.044358938</v>
          </cell>
          <cell r="CS69">
            <v>3708649.2131623579</v>
          </cell>
          <cell r="CT69">
            <v>3372381.2665811763</v>
          </cell>
          <cell r="CU69">
            <v>3547526.4033333105</v>
          </cell>
          <cell r="CV69">
            <v>3335043.572136729</v>
          </cell>
          <cell r="CW69">
            <v>3310319.9343589544</v>
          </cell>
          <cell r="CX69">
            <v>3070469.6030769083</v>
          </cell>
          <cell r="CY69">
            <v>2911381.4460683549</v>
          </cell>
          <cell r="CZ69">
            <v>2942436.1752991215</v>
          </cell>
          <cell r="DA69">
            <v>2859599.6464102371</v>
          </cell>
          <cell r="DB69">
            <v>3127763.4575213473</v>
          </cell>
          <cell r="DC69">
            <v>4459856.1649572179</v>
          </cell>
          <cell r="DD69">
            <v>3954406.4686324359</v>
          </cell>
          <cell r="DE69">
            <v>3838614.68957261</v>
          </cell>
          <cell r="DF69">
            <v>3695060.4294871399</v>
          </cell>
          <cell r="DG69">
            <v>3436056.0501709105</v>
          </cell>
          <cell r="DH69">
            <v>3117583.8041025419</v>
          </cell>
          <cell r="DI69">
            <v>3714540.5072649252</v>
          </cell>
          <cell r="DJ69">
            <v>4008690.3013674845</v>
          </cell>
          <cell r="DK69">
            <v>4622575.461173485</v>
          </cell>
          <cell r="DL69">
            <v>4776664.282412786</v>
          </cell>
          <cell r="DM69">
            <v>5348088.3201708654</v>
          </cell>
          <cell r="DN69">
            <v>5062892.7681255899</v>
          </cell>
          <cell r="DO69">
            <v>5295125.5337042017</v>
          </cell>
          <cell r="DP69">
            <v>5506177.0797691634</v>
          </cell>
          <cell r="DQ69">
            <v>5153555.304640945</v>
          </cell>
          <cell r="DR69">
            <v>4680597.4745016536</v>
          </cell>
          <cell r="DS69">
            <v>4746983.3074016701</v>
          </cell>
          <cell r="DT69">
            <v>4659659.7221632116</v>
          </cell>
          <cell r="DU69">
            <v>4348310.8427606495</v>
          </cell>
          <cell r="DV69">
            <v>4068960.6326350304</v>
          </cell>
          <cell r="DW69">
            <v>3964743.9004128049</v>
          </cell>
          <cell r="DX69">
            <v>3907448.3928059791</v>
          </cell>
          <cell r="DY69">
            <v>3951677.3950940152</v>
          </cell>
          <cell r="DZ69">
            <v>5124831.7589546749</v>
          </cell>
          <cell r="EA69">
            <v>4882348.4805239057</v>
          </cell>
          <cell r="EB69">
            <v>4448209.1618709061</v>
          </cell>
          <cell r="EC69">
            <v>4266971.2962640943</v>
          </cell>
          <cell r="ED69">
            <v>4356043.9506769013</v>
          </cell>
          <cell r="EE69">
            <v>4402595.656796542</v>
          </cell>
          <cell r="EF69">
            <v>4236628.5926495539</v>
          </cell>
          <cell r="EG69">
            <v>4329507.0390085308</v>
          </cell>
          <cell r="EH69">
            <v>3771252.676917084</v>
          </cell>
          <cell r="EI69">
            <v>3671190.8007205045</v>
          </cell>
          <cell r="EJ69">
            <v>3952341.3954307581</v>
          </cell>
          <cell r="EK69">
            <v>3913980.0723119569</v>
          </cell>
          <cell r="EL69">
            <v>3868123.9970623879</v>
          </cell>
          <cell r="EM69">
            <v>3445477.0455375845</v>
          </cell>
          <cell r="EN69">
            <v>4990540.8935460951</v>
          </cell>
          <cell r="EO69">
            <v>5064173.2875743164</v>
          </cell>
          <cell r="EP69">
            <v>5480649.0868888265</v>
          </cell>
          <cell r="EQ69">
            <v>5431493.962352071</v>
          </cell>
        </row>
        <row r="70">
          <cell r="V70" t="str">
            <v>Pri Sales</v>
          </cell>
          <cell r="AO70">
            <v>269437.12820512813</v>
          </cell>
          <cell r="AP70">
            <v>283968.78632478637</v>
          </cell>
          <cell r="AQ70">
            <v>351469.4358974357</v>
          </cell>
          <cell r="AR70">
            <v>439881.09401709406</v>
          </cell>
          <cell r="AS70">
            <v>467232.4615384615</v>
          </cell>
          <cell r="AT70">
            <v>205345.58974358972</v>
          </cell>
          <cell r="AU70">
            <v>112152.58119658104</v>
          </cell>
          <cell r="AV70">
            <v>110947.07692307675</v>
          </cell>
          <cell r="AW70">
            <v>345299.91452991473</v>
          </cell>
          <cell r="AX70">
            <v>451763.67521367577</v>
          </cell>
          <cell r="AY70">
            <v>501831.55555555515</v>
          </cell>
          <cell r="AZ70">
            <v>340455.29914529913</v>
          </cell>
          <cell r="BA70">
            <v>734341.16239316366</v>
          </cell>
          <cell r="BB70">
            <v>472538.18803418847</v>
          </cell>
          <cell r="BC70">
            <v>453843.81196581188</v>
          </cell>
          <cell r="BD70">
            <v>451524.11965811969</v>
          </cell>
          <cell r="BE70">
            <v>650894.63247863296</v>
          </cell>
          <cell r="BF70">
            <v>1036759.7094017096</v>
          </cell>
          <cell r="BG70">
            <v>329530.11965811963</v>
          </cell>
          <cell r="BH70">
            <v>690872.27350427362</v>
          </cell>
          <cell r="BI70">
            <v>595507.79487179441</v>
          </cell>
          <cell r="BJ70">
            <v>691216.46153846325</v>
          </cell>
          <cell r="BK70">
            <v>820625.38461538579</v>
          </cell>
          <cell r="BL70">
            <v>493110.85470085416</v>
          </cell>
          <cell r="BM70">
            <v>305228.51282051328</v>
          </cell>
          <cell r="BN70">
            <v>444207.96581196535</v>
          </cell>
          <cell r="BO70">
            <v>504911.29914529854</v>
          </cell>
          <cell r="BP70">
            <v>411812.52991452994</v>
          </cell>
          <cell r="BQ70">
            <v>397046.76923076942</v>
          </cell>
          <cell r="BR70">
            <v>344252.56410256436</v>
          </cell>
          <cell r="BS70">
            <v>331575.48717948672</v>
          </cell>
          <cell r="BT70">
            <v>376570.66153846163</v>
          </cell>
          <cell r="BU70">
            <v>321059.71965811931</v>
          </cell>
          <cell r="BV70">
            <v>336799.91965811932</v>
          </cell>
          <cell r="BW70">
            <v>330256.35555555561</v>
          </cell>
          <cell r="BX70">
            <v>323777.32735042722</v>
          </cell>
          <cell r="BY70">
            <v>306083.28888888855</v>
          </cell>
          <cell r="BZ70">
            <v>338686.49230769236</v>
          </cell>
          <cell r="CA70">
            <v>329383.73504273512</v>
          </cell>
          <cell r="CB70">
            <v>241225.7</v>
          </cell>
          <cell r="CC70">
            <v>413217.90170940204</v>
          </cell>
          <cell r="CD70">
            <v>428608.54957264953</v>
          </cell>
          <cell r="CE70">
            <v>292415.30427350436</v>
          </cell>
          <cell r="CF70">
            <v>204423.09658119665</v>
          </cell>
          <cell r="CG70">
            <v>336144.92991452955</v>
          </cell>
          <cell r="CH70">
            <v>348022.94358974323</v>
          </cell>
          <cell r="CI70">
            <v>250337.55555555556</v>
          </cell>
          <cell r="CJ70">
            <v>175940.94940170945</v>
          </cell>
          <cell r="CK70">
            <v>343335.38034188014</v>
          </cell>
          <cell r="CL70">
            <v>312697.59316239314</v>
          </cell>
          <cell r="CM70">
            <v>335344.54102564079</v>
          </cell>
          <cell r="CN70">
            <v>519404.52863247914</v>
          </cell>
          <cell r="CO70">
            <v>123217.42991452978</v>
          </cell>
          <cell r="CP70">
            <v>793578.19658119918</v>
          </cell>
          <cell r="CQ70">
            <v>565194.27948717994</v>
          </cell>
          <cell r="CR70">
            <v>609204.64914529969</v>
          </cell>
          <cell r="CS70">
            <v>99244.020512820498</v>
          </cell>
          <cell r="CT70">
            <v>138883.28717948726</v>
          </cell>
          <cell r="CU70">
            <v>267678.50683760678</v>
          </cell>
          <cell r="CV70">
            <v>261831.0017094019</v>
          </cell>
          <cell r="CW70">
            <v>765290.04017094243</v>
          </cell>
          <cell r="CX70">
            <v>912048.82991453086</v>
          </cell>
          <cell r="CY70">
            <v>250325.16837606858</v>
          </cell>
          <cell r="CZ70">
            <v>52114.871794871826</v>
          </cell>
          <cell r="DA70">
            <v>26806.15384615384</v>
          </cell>
          <cell r="DB70">
            <v>10986.666666666668</v>
          </cell>
          <cell r="DC70">
            <v>318666.66666666715</v>
          </cell>
          <cell r="DD70">
            <v>1884706.6666666833</v>
          </cell>
          <cell r="DE70">
            <v>1010814.358974361</v>
          </cell>
          <cell r="DF70">
            <v>1199223.5897435895</v>
          </cell>
          <cell r="DG70">
            <v>1117365.1282051289</v>
          </cell>
          <cell r="DH70">
            <v>1500564.1025641041</v>
          </cell>
          <cell r="DI70">
            <v>539083.07692307758</v>
          </cell>
          <cell r="DJ70">
            <v>587401.02564102574</v>
          </cell>
          <cell r="DK70">
            <v>795784.61538461677</v>
          </cell>
          <cell r="DL70">
            <v>472494.35897435946</v>
          </cell>
          <cell r="DM70">
            <v>577211.28205128235</v>
          </cell>
          <cell r="DN70">
            <v>369044.6153846166</v>
          </cell>
          <cell r="DO70">
            <v>727721.02564102586</v>
          </cell>
          <cell r="DP70">
            <v>686176.4102564113</v>
          </cell>
          <cell r="DQ70">
            <v>644291.2820512834</v>
          </cell>
          <cell r="DR70">
            <v>479209.23076923087</v>
          </cell>
          <cell r="DS70">
            <v>340109.74358974356</v>
          </cell>
          <cell r="DT70">
            <v>315083.07692307711</v>
          </cell>
          <cell r="DU70">
            <v>448480.00000000058</v>
          </cell>
          <cell r="DV70">
            <v>890156.92307692778</v>
          </cell>
          <cell r="DW70">
            <v>495437.49435897416</v>
          </cell>
          <cell r="DX70">
            <v>331749.74358974356</v>
          </cell>
          <cell r="DY70">
            <v>605005.12820512848</v>
          </cell>
          <cell r="DZ70">
            <v>647080.0000000014</v>
          </cell>
          <cell r="EA70">
            <v>535635.89743589726</v>
          </cell>
          <cell r="EB70">
            <v>675916.9230769237</v>
          </cell>
          <cell r="EC70">
            <v>695346.66666666861</v>
          </cell>
          <cell r="ED70">
            <v>321221.53846153861</v>
          </cell>
          <cell r="EE70">
            <v>725103.58974359138</v>
          </cell>
          <cell r="EF70">
            <v>341126.80205128231</v>
          </cell>
          <cell r="EG70">
            <v>290082.05128205096</v>
          </cell>
          <cell r="EH70">
            <v>240430.76923076939</v>
          </cell>
          <cell r="EI70">
            <v>347181.53846153832</v>
          </cell>
          <cell r="EJ70">
            <v>379060.51282051281</v>
          </cell>
          <cell r="EK70">
            <v>355215.38461538474</v>
          </cell>
          <cell r="EL70">
            <v>289911.28205128177</v>
          </cell>
          <cell r="EM70">
            <v>255527.69230769231</v>
          </cell>
          <cell r="EN70">
            <v>336994.35897435882</v>
          </cell>
          <cell r="EO70">
            <v>676314.87179487513</v>
          </cell>
          <cell r="EP70">
            <v>355750.76923076913</v>
          </cell>
          <cell r="EQ70">
            <v>385549.74358974287</v>
          </cell>
        </row>
        <row r="71">
          <cell r="V71" t="str">
            <v>Sec Sales</v>
          </cell>
          <cell r="AO71">
            <v>222774.80341880347</v>
          </cell>
          <cell r="AP71">
            <v>302791.64102564106</v>
          </cell>
          <cell r="AQ71">
            <v>310388.32478632475</v>
          </cell>
          <cell r="AR71">
            <v>394964.47863247863</v>
          </cell>
          <cell r="AS71">
            <v>436184.76495726593</v>
          </cell>
          <cell r="AT71">
            <v>338844.88888888946</v>
          </cell>
          <cell r="AU71">
            <v>254913.70085470076</v>
          </cell>
          <cell r="AV71">
            <v>235062.51282051243</v>
          </cell>
          <cell r="AW71">
            <v>352745.70940171054</v>
          </cell>
          <cell r="AX71">
            <v>393142.39316239447</v>
          </cell>
          <cell r="AY71">
            <v>478884.03418803471</v>
          </cell>
          <cell r="AZ71">
            <v>367202.91623931733</v>
          </cell>
          <cell r="BA71">
            <v>561084.97008547082</v>
          </cell>
          <cell r="BB71">
            <v>734248.47863247897</v>
          </cell>
          <cell r="BC71">
            <v>373835.00854700891</v>
          </cell>
          <cell r="BD71">
            <v>445348.82051282097</v>
          </cell>
          <cell r="BE71">
            <v>426676.75213675288</v>
          </cell>
          <cell r="BF71">
            <v>667047.5897435908</v>
          </cell>
          <cell r="BG71">
            <v>436601.69230769324</v>
          </cell>
          <cell r="BH71">
            <v>536140.47863247932</v>
          </cell>
          <cell r="BI71">
            <v>414108.85470085579</v>
          </cell>
          <cell r="BJ71">
            <v>496332.05128205247</v>
          </cell>
          <cell r="BK71">
            <v>418816.7008547025</v>
          </cell>
          <cell r="BL71">
            <v>448614.29059829138</v>
          </cell>
          <cell r="BM71">
            <v>584377.05982906069</v>
          </cell>
          <cell r="BN71">
            <v>773861.55555555667</v>
          </cell>
          <cell r="BO71">
            <v>555949.76068376214</v>
          </cell>
          <cell r="BP71">
            <v>439406.61538461602</v>
          </cell>
          <cell r="BQ71">
            <v>460758.205128206</v>
          </cell>
          <cell r="BR71">
            <v>396169.24786324898</v>
          </cell>
          <cell r="BS71">
            <v>423857.74358974531</v>
          </cell>
          <cell r="BT71">
            <v>443254.55726495851</v>
          </cell>
          <cell r="BU71">
            <v>324641.68888888927</v>
          </cell>
          <cell r="BV71">
            <v>414577.64401709446</v>
          </cell>
          <cell r="BW71">
            <v>471245.02863247902</v>
          </cell>
          <cell r="BX71">
            <v>418900.49358974391</v>
          </cell>
          <cell r="BY71">
            <v>355375.38803418912</v>
          </cell>
          <cell r="BZ71">
            <v>397028.55042735155</v>
          </cell>
          <cell r="CA71">
            <v>350365.06709401822</v>
          </cell>
          <cell r="CB71">
            <v>305343.15726495744</v>
          </cell>
          <cell r="CC71">
            <v>323189.43205128249</v>
          </cell>
          <cell r="CD71">
            <v>418060.97136752284</v>
          </cell>
          <cell r="CE71">
            <v>346723.01376068377</v>
          </cell>
          <cell r="CF71">
            <v>212626.98290598241</v>
          </cell>
          <cell r="CG71">
            <v>270679.91623931593</v>
          </cell>
          <cell r="CH71">
            <v>363320.24871794932</v>
          </cell>
          <cell r="CI71">
            <v>289861.43803418818</v>
          </cell>
          <cell r="CJ71">
            <v>271115.27781025623</v>
          </cell>
          <cell r="CK71">
            <v>375618.30709401774</v>
          </cell>
          <cell r="CL71">
            <v>324953.7217752139</v>
          </cell>
          <cell r="CM71">
            <v>405616.93059829267</v>
          </cell>
          <cell r="CN71">
            <v>600467.81170940271</v>
          </cell>
          <cell r="CO71">
            <v>230385.35574017075</v>
          </cell>
          <cell r="CP71">
            <v>523672.12478632591</v>
          </cell>
          <cell r="CQ71">
            <v>544468.21752136736</v>
          </cell>
          <cell r="CR71">
            <v>595459.42649572785</v>
          </cell>
          <cell r="CS71">
            <v>226738.90427350395</v>
          </cell>
          <cell r="CT71">
            <v>168563.46837606819</v>
          </cell>
          <cell r="CU71">
            <v>227513.96709401667</v>
          </cell>
          <cell r="CV71">
            <v>310773.80641025613</v>
          </cell>
          <cell r="CW71">
            <v>423716.72649572801</v>
          </cell>
          <cell r="CX71">
            <v>766966.26581196731</v>
          </cell>
          <cell r="CY71">
            <v>593005.72564102709</v>
          </cell>
          <cell r="CZ71">
            <v>229224.53333333301</v>
          </cell>
          <cell r="DA71">
            <v>169643.07692307662</v>
          </cell>
          <cell r="DB71">
            <v>88636.717948717938</v>
          </cell>
          <cell r="DC71">
            <v>147340.71794871776</v>
          </cell>
          <cell r="DD71">
            <v>952784.92307692557</v>
          </cell>
          <cell r="DE71">
            <v>843732.87179487688</v>
          </cell>
          <cell r="DF71">
            <v>975469.47692308133</v>
          </cell>
          <cell r="DG71">
            <v>1081787.0974358993</v>
          </cell>
          <cell r="DH71">
            <v>651179.14461538615</v>
          </cell>
          <cell r="DI71">
            <v>734063.08923077036</v>
          </cell>
          <cell r="DJ71">
            <v>566904.5733333329</v>
          </cell>
          <cell r="DK71">
            <v>845346.16923077323</v>
          </cell>
          <cell r="DL71">
            <v>600670.92307692522</v>
          </cell>
          <cell r="DM71">
            <v>684368.34564102639</v>
          </cell>
          <cell r="DN71">
            <v>463746.48205128277</v>
          </cell>
          <cell r="DO71">
            <v>663513.4769230783</v>
          </cell>
          <cell r="DP71">
            <v>922015.72205128346</v>
          </cell>
          <cell r="DQ71">
            <v>641026.23282051436</v>
          </cell>
          <cell r="DR71">
            <v>634866.8287179505</v>
          </cell>
          <cell r="DS71">
            <v>565764.94769230916</v>
          </cell>
          <cell r="DT71">
            <v>447868.11589743668</v>
          </cell>
          <cell r="DU71">
            <v>592860.00717948889</v>
          </cell>
          <cell r="DV71">
            <v>711273.84410256764</v>
          </cell>
          <cell r="DW71">
            <v>567319.92205128493</v>
          </cell>
          <cell r="DX71">
            <v>518880.88</v>
          </cell>
          <cell r="DY71">
            <v>613491.88410256559</v>
          </cell>
          <cell r="DZ71">
            <v>688922.8215384637</v>
          </cell>
          <cell r="EA71">
            <v>642919.97948718094</v>
          </cell>
          <cell r="EB71">
            <v>637721.30769230914</v>
          </cell>
          <cell r="EC71">
            <v>534371.16410256503</v>
          </cell>
          <cell r="ED71">
            <v>518314.2564102576</v>
          </cell>
          <cell r="EE71">
            <v>421884.93948717916</v>
          </cell>
          <cell r="EF71">
            <v>555313.61128205247</v>
          </cell>
          <cell r="EG71">
            <v>374827.59384615422</v>
          </cell>
          <cell r="EH71">
            <v>467062.06153846235</v>
          </cell>
          <cell r="EI71">
            <v>455658.69743589754</v>
          </cell>
          <cell r="EJ71">
            <v>470153.27179487189</v>
          </cell>
          <cell r="EK71">
            <v>370035.1271794865</v>
          </cell>
          <cell r="EL71">
            <v>312119.43897435843</v>
          </cell>
          <cell r="EM71">
            <v>339710.78666666668</v>
          </cell>
          <cell r="EN71">
            <v>310504.74564102537</v>
          </cell>
          <cell r="EO71">
            <v>596144.18051282095</v>
          </cell>
          <cell r="EP71">
            <v>353061.83794871828</v>
          </cell>
          <cell r="EQ71">
            <v>452184.64820512809</v>
          </cell>
        </row>
        <row r="72">
          <cell r="V72" t="str">
            <v>Wk End Stock</v>
          </cell>
          <cell r="AO72">
            <v>683040.77094017155</v>
          </cell>
          <cell r="AP72">
            <v>848784.46324786323</v>
          </cell>
          <cell r="AQ72">
            <v>865390.6</v>
          </cell>
          <cell r="AR72">
            <v>922820.03589743585</v>
          </cell>
          <cell r="AS72">
            <v>990233.15128205065</v>
          </cell>
          <cell r="AT72">
            <v>660795.73247863376</v>
          </cell>
          <cell r="AU72">
            <v>819368.288034186</v>
          </cell>
          <cell r="AV72">
            <v>712737.57008547068</v>
          </cell>
          <cell r="AW72">
            <v>744555.87777777726</v>
          </cell>
          <cell r="AX72">
            <v>675997.58717948827</v>
          </cell>
          <cell r="AY72">
            <v>928303.3820512793</v>
          </cell>
          <cell r="AZ72">
            <v>888612.17521367362</v>
          </cell>
          <cell r="BA72">
            <v>1074931.0940170942</v>
          </cell>
          <cell r="BB72">
            <v>825293.46153846092</v>
          </cell>
          <cell r="BC72">
            <v>897139.78632478463</v>
          </cell>
          <cell r="BD72">
            <v>904143.35897435737</v>
          </cell>
          <cell r="BE72">
            <v>1169391.9572649561</v>
          </cell>
          <cell r="BF72">
            <v>1571612.5213675343</v>
          </cell>
          <cell r="BG72">
            <v>1455369.0854700997</v>
          </cell>
          <cell r="BH72">
            <v>1694893.7521367662</v>
          </cell>
          <cell r="BI72">
            <v>1832859.7008547122</v>
          </cell>
          <cell r="BJ72">
            <v>2120059.0341880466</v>
          </cell>
          <cell r="BK72">
            <v>2533556.1282051262</v>
          </cell>
          <cell r="BL72">
            <v>2045117.3931624086</v>
          </cell>
          <cell r="BM72">
            <v>2198318.0085470146</v>
          </cell>
          <cell r="BN72">
            <v>1548173.8205128342</v>
          </cell>
          <cell r="BO72">
            <v>1738904.6068376156</v>
          </cell>
          <cell r="BP72">
            <v>1705010.4871794947</v>
          </cell>
          <cell r="BQ72">
            <v>1667974.6923077025</v>
          </cell>
          <cell r="BR72">
            <v>1684268.1965812063</v>
          </cell>
          <cell r="BS72">
            <v>1519079.5803418879</v>
          </cell>
          <cell r="BT72">
            <v>1432070.6470085557</v>
          </cell>
          <cell r="BU72">
            <v>1430761.0615384683</v>
          </cell>
          <cell r="BV72">
            <v>1447131.6474359042</v>
          </cell>
          <cell r="BW72">
            <v>1302401.3811965843</v>
          </cell>
          <cell r="BX72">
            <v>1251619.7581196597</v>
          </cell>
          <cell r="BY72">
            <v>1233441.4811965832</v>
          </cell>
          <cell r="BZ72">
            <v>1197758.3735042766</v>
          </cell>
          <cell r="CA72">
            <v>1001324.594871795</v>
          </cell>
          <cell r="CB72">
            <v>1030076.3790598286</v>
          </cell>
          <cell r="CC72">
            <v>1177314.2611111144</v>
          </cell>
          <cell r="CD72">
            <v>1142708.8290598299</v>
          </cell>
          <cell r="CE72">
            <v>1095103.4973504297</v>
          </cell>
          <cell r="CF72">
            <v>810975.81196581107</v>
          </cell>
          <cell r="CG72">
            <v>1111406.9410256422</v>
          </cell>
          <cell r="CH72">
            <v>1114702.2008547019</v>
          </cell>
          <cell r="CI72">
            <v>1124012.488461541</v>
          </cell>
          <cell r="CJ72">
            <v>1028470.1207367525</v>
          </cell>
          <cell r="CK72">
            <v>990843.0700529922</v>
          </cell>
          <cell r="CL72">
            <v>981251.93408974353</v>
          </cell>
          <cell r="CM72">
            <v>917478.85220940318</v>
          </cell>
          <cell r="CN72">
            <v>837457.62041453051</v>
          </cell>
          <cell r="CO72">
            <v>734544.05356325046</v>
          </cell>
          <cell r="CP72">
            <v>994370.86580512964</v>
          </cell>
          <cell r="CQ72">
            <v>1007144.0752068377</v>
          </cell>
          <cell r="CR72">
            <v>977810.30597606767</v>
          </cell>
          <cell r="CS72">
            <v>863808.19742905931</v>
          </cell>
          <cell r="CT72">
            <v>791712.22221538483</v>
          </cell>
          <cell r="CU72">
            <v>864315.21751453192</v>
          </cell>
          <cell r="CV72">
            <v>818356.73503589781</v>
          </cell>
          <cell r="CW72">
            <v>1173958.4777709439</v>
          </cell>
          <cell r="CX72">
            <v>1312228.9427350464</v>
          </cell>
          <cell r="CY72">
            <v>966455.05213675415</v>
          </cell>
          <cell r="CZ72">
            <v>680853.33333333442</v>
          </cell>
          <cell r="DA72">
            <v>533015.38461538835</v>
          </cell>
          <cell r="DB72">
            <v>464364.30769231135</v>
          </cell>
          <cell r="DC72">
            <v>638295.38461538602</v>
          </cell>
          <cell r="DD72">
            <v>1747661.2307692557</v>
          </cell>
          <cell r="DE72">
            <v>1893752.9743590034</v>
          </cell>
          <cell r="DF72">
            <v>2084970.3692307917</v>
          </cell>
          <cell r="DG72">
            <v>1901173.2923077152</v>
          </cell>
          <cell r="DH72">
            <v>2715717.6348718116</v>
          </cell>
          <cell r="DI72">
            <v>2508351.4687179723</v>
          </cell>
          <cell r="DJ72">
            <v>2595883.4574359176</v>
          </cell>
          <cell r="DK72">
            <v>2535905.9610256567</v>
          </cell>
          <cell r="DL72">
            <v>2464843.201025656</v>
          </cell>
          <cell r="DM72">
            <v>2300786.6502564265</v>
          </cell>
          <cell r="DN72">
            <v>2097097.6902564333</v>
          </cell>
          <cell r="DO72">
            <v>2386373.6215384798</v>
          </cell>
          <cell r="DP72">
            <v>2153873.7405128409</v>
          </cell>
          <cell r="DQ72">
            <v>2221156.0205128402</v>
          </cell>
          <cell r="DR72">
            <v>2067293.5261538723</v>
          </cell>
          <cell r="DS72">
            <v>1849650.7682051454</v>
          </cell>
          <cell r="DT72">
            <v>1726102.5794871973</v>
          </cell>
          <cell r="DU72">
            <v>1542518.54153848</v>
          </cell>
          <cell r="DV72">
            <v>1829102.470769255</v>
          </cell>
          <cell r="DW72">
            <v>1764431.7271795096</v>
          </cell>
          <cell r="DX72">
            <v>1608567.872820525</v>
          </cell>
          <cell r="DY72">
            <v>1612305.2235897616</v>
          </cell>
          <cell r="DZ72">
            <v>1598074.9302564233</v>
          </cell>
          <cell r="EA72">
            <v>1473982.4943589903</v>
          </cell>
          <cell r="EB72">
            <v>1571136.9825641182</v>
          </cell>
          <cell r="EC72">
            <v>1696460.1774359224</v>
          </cell>
          <cell r="ED72">
            <v>1502477.2030769442</v>
          </cell>
          <cell r="EE72">
            <v>1808460.9815384794</v>
          </cell>
          <cell r="EF72">
            <v>1592066.9928205288</v>
          </cell>
          <cell r="EG72">
            <v>1503696.7343589868</v>
          </cell>
          <cell r="EH72">
            <v>1282536.8266666795</v>
          </cell>
          <cell r="EI72">
            <v>1239842.2010256518</v>
          </cell>
          <cell r="EJ72">
            <v>1150226.0523077031</v>
          </cell>
          <cell r="EK72">
            <v>1138772.676923088</v>
          </cell>
          <cell r="EL72">
            <v>1096581.1394871902</v>
          </cell>
          <cell r="EM72">
            <v>1009823.3784615429</v>
          </cell>
          <cell r="EN72">
            <v>1132526.7220512931</v>
          </cell>
          <cell r="EO72">
            <v>1175080.0871794943</v>
          </cell>
          <cell r="EP72">
            <v>1192049.6276923157</v>
          </cell>
          <cell r="EQ72">
            <v>1111735.2358974472</v>
          </cell>
        </row>
        <row r="73">
          <cell r="V73" t="str">
            <v>Pri Sales</v>
          </cell>
          <cell r="AO73">
            <v>501547.92307692312</v>
          </cell>
          <cell r="AP73">
            <v>915593.16239316296</v>
          </cell>
          <cell r="AQ73">
            <v>1161820.1367521368</v>
          </cell>
          <cell r="AR73">
            <v>899373.17948717938</v>
          </cell>
          <cell r="AS73">
            <v>1730700.2478632489</v>
          </cell>
          <cell r="AT73">
            <v>802593.29914529936</v>
          </cell>
          <cell r="AU73">
            <v>298759.65811965812</v>
          </cell>
          <cell r="AV73">
            <v>389477.16239316243</v>
          </cell>
          <cell r="AW73">
            <v>483650.25641025667</v>
          </cell>
          <cell r="AX73">
            <v>1406666.4444444431</v>
          </cell>
          <cell r="AY73">
            <v>1825575.8564102561</v>
          </cell>
          <cell r="AZ73">
            <v>1015393.9111111119</v>
          </cell>
          <cell r="BA73">
            <v>1742490.7470085477</v>
          </cell>
          <cell r="BB73">
            <v>1552396.9452991448</v>
          </cell>
          <cell r="BC73">
            <v>1850270.4769230748</v>
          </cell>
          <cell r="BD73">
            <v>1380409.8461538446</v>
          </cell>
          <cell r="BE73">
            <v>1477941.1435897443</v>
          </cell>
          <cell r="BF73">
            <v>972735.6153846141</v>
          </cell>
          <cell r="BG73">
            <v>443168.14700854663</v>
          </cell>
          <cell r="BH73">
            <v>1420471.2871794857</v>
          </cell>
          <cell r="BI73">
            <v>1236146.4854700852</v>
          </cell>
          <cell r="BJ73">
            <v>1306986.9880341864</v>
          </cell>
          <cell r="BK73">
            <v>1110204.5811965815</v>
          </cell>
          <cell r="BL73">
            <v>1276603.4957264946</v>
          </cell>
          <cell r="BM73">
            <v>1192570.5316239318</v>
          </cell>
          <cell r="BN73">
            <v>887410.62393162423</v>
          </cell>
          <cell r="BO73">
            <v>441725.26666666666</v>
          </cell>
          <cell r="BP73">
            <v>865930.282051282</v>
          </cell>
          <cell r="BQ73">
            <v>2014609.2529914523</v>
          </cell>
          <cell r="BR73">
            <v>1768487.3623931631</v>
          </cell>
          <cell r="BS73">
            <v>753807.76752136752</v>
          </cell>
          <cell r="BT73">
            <v>769945.7230769227</v>
          </cell>
          <cell r="BU73">
            <v>848562.75042735029</v>
          </cell>
          <cell r="BV73">
            <v>1172623.4598290611</v>
          </cell>
          <cell r="BW73">
            <v>991615.26495726581</v>
          </cell>
          <cell r="BX73">
            <v>1037374.8461538461</v>
          </cell>
          <cell r="BY73">
            <v>1339628.8256410239</v>
          </cell>
          <cell r="BZ73">
            <v>1397859.5794871787</v>
          </cell>
          <cell r="CA73">
            <v>992394.0666666677</v>
          </cell>
          <cell r="CB73">
            <v>710506.4</v>
          </cell>
          <cell r="CC73">
            <v>1301237.5111111098</v>
          </cell>
          <cell r="CD73">
            <v>1411232.3111111107</v>
          </cell>
          <cell r="CE73">
            <v>1564657.7487179474</v>
          </cell>
          <cell r="CF73">
            <v>1193079.4769230764</v>
          </cell>
          <cell r="CG73">
            <v>1343032.0820512814</v>
          </cell>
          <cell r="CH73">
            <v>997320.44102564128</v>
          </cell>
          <cell r="CI73">
            <v>851254.62735042721</v>
          </cell>
          <cell r="CJ73">
            <v>1272911.6564102559</v>
          </cell>
          <cell r="CK73">
            <v>1381167.4769230774</v>
          </cell>
          <cell r="CL73">
            <v>1672951.1897435896</v>
          </cell>
          <cell r="CM73">
            <v>1639028.2358974342</v>
          </cell>
          <cell r="DB73">
            <v>674233.84615384601</v>
          </cell>
          <cell r="DC73">
            <v>1068045.1282051275</v>
          </cell>
          <cell r="DD73">
            <v>880937.9487179484</v>
          </cell>
          <cell r="DE73">
            <v>1035889.2307692309</v>
          </cell>
          <cell r="DF73">
            <v>834508.46153846104</v>
          </cell>
          <cell r="DG73">
            <v>1084661.0256410255</v>
          </cell>
          <cell r="DH73">
            <v>416857.43589743605</v>
          </cell>
          <cell r="DI73">
            <v>604359.74358974339</v>
          </cell>
          <cell r="DJ73">
            <v>606455.12820512778</v>
          </cell>
          <cell r="DK73">
            <v>454423.33333333349</v>
          </cell>
          <cell r="DL73">
            <v>730891.53846153792</v>
          </cell>
          <cell r="DM73">
            <v>875851.53846153861</v>
          </cell>
          <cell r="DN73">
            <v>656352.82051282015</v>
          </cell>
          <cell r="DO73">
            <v>545763.84615384613</v>
          </cell>
          <cell r="DP73">
            <v>752419.74358974281</v>
          </cell>
          <cell r="DQ73">
            <v>447626.41025641013</v>
          </cell>
          <cell r="DR73">
            <v>814690</v>
          </cell>
          <cell r="DS73">
            <v>477060.76923076937</v>
          </cell>
          <cell r="DT73">
            <v>746823.33333333302</v>
          </cell>
          <cell r="DU73">
            <v>1108410.7692307681</v>
          </cell>
          <cell r="DV73">
            <v>835920.76923076902</v>
          </cell>
          <cell r="DW73">
            <v>682608.97435897461</v>
          </cell>
          <cell r="DX73">
            <v>1242317.1794871788</v>
          </cell>
          <cell r="DY73">
            <v>663720.7692307689</v>
          </cell>
          <cell r="DZ73">
            <v>678598.20512820501</v>
          </cell>
          <cell r="EA73">
            <v>1113976.4102564105</v>
          </cell>
          <cell r="EB73">
            <v>1039793.8461538465</v>
          </cell>
          <cell r="EC73">
            <v>1624355.8974358956</v>
          </cell>
          <cell r="ED73">
            <v>566668.20512820559</v>
          </cell>
          <cell r="EE73">
            <v>1092884.6153846148</v>
          </cell>
          <cell r="EF73">
            <v>668758.97435897461</v>
          </cell>
          <cell r="EG73">
            <v>780850.25641025696</v>
          </cell>
          <cell r="EH73">
            <v>726343.58974358998</v>
          </cell>
          <cell r="EI73">
            <v>683730</v>
          </cell>
          <cell r="EJ73">
            <v>557349.48717948701</v>
          </cell>
          <cell r="EK73">
            <v>1088741.5384615378</v>
          </cell>
          <cell r="EL73">
            <v>591284.10256410274</v>
          </cell>
          <cell r="EM73">
            <v>595911.79487179522</v>
          </cell>
          <cell r="EN73">
            <v>1120592.3076923075</v>
          </cell>
          <cell r="EO73">
            <v>1150271.5384615383</v>
          </cell>
          <cell r="EP73">
            <v>854783.33333333314</v>
          </cell>
          <cell r="EQ73">
            <v>644157.9487179491</v>
          </cell>
        </row>
        <row r="74">
          <cell r="V74" t="str">
            <v>Sec Sales</v>
          </cell>
          <cell r="AO74">
            <v>799342.00427350448</v>
          </cell>
          <cell r="AP74">
            <v>954935.43589743529</v>
          </cell>
          <cell r="AQ74">
            <v>1140480.8888888897</v>
          </cell>
          <cell r="AR74">
            <v>1144046.1880341896</v>
          </cell>
          <cell r="AS74">
            <v>1581667.0256410297</v>
          </cell>
          <cell r="AT74">
            <v>886718.20512820454</v>
          </cell>
          <cell r="AU74">
            <v>452521.06837606832</v>
          </cell>
          <cell r="AV74">
            <v>763893.03418803308</v>
          </cell>
          <cell r="AW74">
            <v>697878.58119657985</v>
          </cell>
          <cell r="AX74">
            <v>1324891.735042735</v>
          </cell>
          <cell r="AY74">
            <v>1757783.0564102607</v>
          </cell>
          <cell r="AZ74">
            <v>1106647.3623931629</v>
          </cell>
          <cell r="BA74">
            <v>1596587.4863247892</v>
          </cell>
          <cell r="BB74">
            <v>1727920.6957264941</v>
          </cell>
          <cell r="BC74">
            <v>1617896.7102564091</v>
          </cell>
          <cell r="BD74">
            <v>1334186.1239316235</v>
          </cell>
          <cell r="BE74">
            <v>1588063.8905982908</v>
          </cell>
          <cell r="BF74">
            <v>1247614.9042735035</v>
          </cell>
          <cell r="BG74">
            <v>619987.76581196487</v>
          </cell>
          <cell r="BH74">
            <v>1469511.776068375</v>
          </cell>
          <cell r="BI74">
            <v>1263610.6324786327</v>
          </cell>
          <cell r="BJ74">
            <v>1390794.4153846146</v>
          </cell>
          <cell r="BK74">
            <v>1173751.5606837587</v>
          </cell>
          <cell r="BL74">
            <v>1138792.7760683745</v>
          </cell>
          <cell r="BM74">
            <v>1208690.1230769213</v>
          </cell>
          <cell r="BN74">
            <v>879074.61367521284</v>
          </cell>
          <cell r="BO74">
            <v>911915.13418803213</v>
          </cell>
          <cell r="BP74">
            <v>819026.43162393058</v>
          </cell>
          <cell r="BQ74">
            <v>1404965.6111111105</v>
          </cell>
          <cell r="BR74">
            <v>1567108.087179488</v>
          </cell>
          <cell r="BS74">
            <v>920565.22735042579</v>
          </cell>
          <cell r="BT74">
            <v>911452.49059828918</v>
          </cell>
          <cell r="BU74">
            <v>1015215.1692307676</v>
          </cell>
          <cell r="BV74">
            <v>971374.98803418747</v>
          </cell>
          <cell r="BW74">
            <v>1030162.823931623</v>
          </cell>
          <cell r="BX74">
            <v>1090176.6803418812</v>
          </cell>
          <cell r="BY74">
            <v>1397793.6367521363</v>
          </cell>
          <cell r="BZ74">
            <v>1439864.7538461538</v>
          </cell>
          <cell r="CA74">
            <v>1253903.6683760704</v>
          </cell>
          <cell r="CB74">
            <v>1089622.6991452975</v>
          </cell>
          <cell r="CC74">
            <v>1091173.986324785</v>
          </cell>
          <cell r="CD74">
            <v>1429494.7358974356</v>
          </cell>
          <cell r="CE74">
            <v>1376733.5449572657</v>
          </cell>
          <cell r="CF74">
            <v>1198816.6700854697</v>
          </cell>
          <cell r="CG74">
            <v>1517051.8820512835</v>
          </cell>
          <cell r="CH74">
            <v>1025121.066666665</v>
          </cell>
          <cell r="CI74">
            <v>1011019.2649572641</v>
          </cell>
          <cell r="CJ74">
            <v>1267551.9435897423</v>
          </cell>
          <cell r="CK74">
            <v>1199883.9051282031</v>
          </cell>
          <cell r="CL74">
            <v>1500755.4145299154</v>
          </cell>
          <cell r="CM74">
            <v>1828942.2803418783</v>
          </cell>
          <cell r="CN74">
            <v>1686370.7863247846</v>
          </cell>
          <cell r="CO74">
            <v>1066840.4504273485</v>
          </cell>
          <cell r="CP74">
            <v>1871255.8136752127</v>
          </cell>
          <cell r="CQ74">
            <v>2226016.7854700871</v>
          </cell>
          <cell r="CR74">
            <v>2079802.5965811936</v>
          </cell>
          <cell r="CS74">
            <v>713894.05641025538</v>
          </cell>
          <cell r="CT74">
            <v>730682.50854700769</v>
          </cell>
          <cell r="CU74">
            <v>744590.80170940096</v>
          </cell>
          <cell r="CV74">
            <v>1277905.2931623906</v>
          </cell>
          <cell r="CW74">
            <v>1486811.4770940163</v>
          </cell>
          <cell r="CX74">
            <v>1743407.5012820547</v>
          </cell>
          <cell r="CY74">
            <v>1761562.5532478576</v>
          </cell>
          <cell r="CZ74">
            <v>1535287.2316239318</v>
          </cell>
          <cell r="DA74">
            <v>1763810.9296581175</v>
          </cell>
          <cell r="DB74">
            <v>680213.81025641039</v>
          </cell>
          <cell r="DC74">
            <v>840087.69230769214</v>
          </cell>
          <cell r="DD74">
            <v>955411.79487179499</v>
          </cell>
          <cell r="DE74">
            <v>1051622.5641025642</v>
          </cell>
          <cell r="DF74">
            <v>916506.52307692333</v>
          </cell>
          <cell r="DG74">
            <v>1235350.273504274</v>
          </cell>
          <cell r="DH74">
            <v>482281.02564102598</v>
          </cell>
          <cell r="DI74">
            <v>639197.18564102554</v>
          </cell>
          <cell r="DJ74">
            <v>645656.87692307669</v>
          </cell>
          <cell r="DK74">
            <v>540961.174871795</v>
          </cell>
          <cell r="DL74">
            <v>782660.42871794873</v>
          </cell>
          <cell r="DM74">
            <v>730145.11487179587</v>
          </cell>
          <cell r="DN74">
            <v>709798.62051282055</v>
          </cell>
          <cell r="DO74">
            <v>634764.00358974363</v>
          </cell>
          <cell r="DP74">
            <v>711358.5702564104</v>
          </cell>
          <cell r="DQ74">
            <v>489328.87282051292</v>
          </cell>
          <cell r="DR74">
            <v>873029.4</v>
          </cell>
          <cell r="DS74">
            <v>497242.94871794863</v>
          </cell>
          <cell r="DT74">
            <v>727744.36923076911</v>
          </cell>
          <cell r="DU74">
            <v>1061247.1538461545</v>
          </cell>
          <cell r="DV74">
            <v>864898.87538461585</v>
          </cell>
          <cell r="DW74">
            <v>533568.32820512808</v>
          </cell>
          <cell r="DX74">
            <v>698372.50102564122</v>
          </cell>
          <cell r="DY74">
            <v>786401.92051282083</v>
          </cell>
          <cell r="DZ74">
            <v>756159.56820512866</v>
          </cell>
          <cell r="EA74">
            <v>990319.85128205083</v>
          </cell>
          <cell r="EB74">
            <v>918994.47333333327</v>
          </cell>
          <cell r="EC74">
            <v>1251609.7988034175</v>
          </cell>
          <cell r="ED74">
            <v>905960.25487179484</v>
          </cell>
          <cell r="EE74">
            <v>1156799.2</v>
          </cell>
          <cell r="EF74">
            <v>641187.11025641055</v>
          </cell>
          <cell r="EG74">
            <v>755408.5435897439</v>
          </cell>
          <cell r="EH74">
            <v>988625.86666666658</v>
          </cell>
          <cell r="EI74">
            <v>752818.82564102556</v>
          </cell>
          <cell r="EJ74">
            <v>746353.70256410283</v>
          </cell>
          <cell r="EK74">
            <v>910558.49743589805</v>
          </cell>
          <cell r="EL74">
            <v>655533.06666666642</v>
          </cell>
          <cell r="EM74">
            <v>712442.40512820473</v>
          </cell>
          <cell r="EN74">
            <v>762187.641025641</v>
          </cell>
          <cell r="EO74">
            <v>1083541.2512820512</v>
          </cell>
          <cell r="EP74">
            <v>1137389.2</v>
          </cell>
          <cell r="EQ74">
            <v>668633.12820512871</v>
          </cell>
        </row>
        <row r="75">
          <cell r="V75" t="str">
            <v>Wk End Stock</v>
          </cell>
          <cell r="AO75">
            <v>1450716.3333333321</v>
          </cell>
          <cell r="AP75">
            <v>1794395.52991453</v>
          </cell>
          <cell r="AQ75">
            <v>1733580.341880342</v>
          </cell>
          <cell r="AR75">
            <v>1508912.9743589733</v>
          </cell>
          <cell r="AS75">
            <v>1708025.854700858</v>
          </cell>
          <cell r="AT75">
            <v>1231020.3589743606</v>
          </cell>
          <cell r="AU75">
            <v>1530846.5213675229</v>
          </cell>
          <cell r="AV75">
            <v>1190332.1025641046</v>
          </cell>
          <cell r="AW75">
            <v>1009054.8461538447</v>
          </cell>
          <cell r="AX75">
            <v>1761134.179487183</v>
          </cell>
          <cell r="AY75">
            <v>2125473.9914529915</v>
          </cell>
          <cell r="AZ75">
            <v>2091001.3384615404</v>
          </cell>
          <cell r="BA75">
            <v>2359525.5256410209</v>
          </cell>
          <cell r="BB75">
            <v>2169676.4743589708</v>
          </cell>
          <cell r="BC75">
            <v>2400712.5470085447</v>
          </cell>
          <cell r="BD75">
            <v>2412666.4017093992</v>
          </cell>
          <cell r="BE75">
            <v>2472964.2119658059</v>
          </cell>
          <cell r="BF75">
            <v>1904393.948717949</v>
          </cell>
          <cell r="BG75">
            <v>1812499.6957264964</v>
          </cell>
          <cell r="BH75">
            <v>1998320.2923076923</v>
          </cell>
          <cell r="BI75">
            <v>1994366.4769230764</v>
          </cell>
          <cell r="BJ75">
            <v>2041968.6307692339</v>
          </cell>
          <cell r="BK75">
            <v>1997441.5094017086</v>
          </cell>
          <cell r="BL75">
            <v>1787022.6803418782</v>
          </cell>
          <cell r="BM75">
            <v>2077554.8239316246</v>
          </cell>
          <cell r="BN75">
            <v>1850436.6495726493</v>
          </cell>
          <cell r="BO75">
            <v>1518769.7632478632</v>
          </cell>
          <cell r="BP75">
            <v>1572229.7692307681</v>
          </cell>
          <cell r="BQ75">
            <v>2217470.8111111126</v>
          </cell>
          <cell r="BR75">
            <v>2663277.043589741</v>
          </cell>
          <cell r="BS75">
            <v>2225387.7948717917</v>
          </cell>
          <cell r="BT75">
            <v>2290256.9008546979</v>
          </cell>
          <cell r="BU75">
            <v>1996258.1111111108</v>
          </cell>
          <cell r="BV75">
            <v>2463842.0940170917</v>
          </cell>
          <cell r="BW75">
            <v>2112106.8632478621</v>
          </cell>
          <cell r="BX75">
            <v>2015212.2401709412</v>
          </cell>
          <cell r="BY75">
            <v>1980994.8905982911</v>
          </cell>
          <cell r="BZ75">
            <v>2073529.4940170932</v>
          </cell>
          <cell r="CA75">
            <v>1566959.2068376059</v>
          </cell>
          <cell r="CB75">
            <v>1349473.9863247836</v>
          </cell>
          <cell r="CC75">
            <v>1630364.1264957259</v>
          </cell>
          <cell r="CD75">
            <v>1675016.4401709419</v>
          </cell>
          <cell r="CE75">
            <v>1847484.6225641014</v>
          </cell>
          <cell r="CF75">
            <v>1272260.608547007</v>
          </cell>
          <cell r="CG75">
            <v>1594104.7880341907</v>
          </cell>
          <cell r="CH75">
            <v>1539087.8205128212</v>
          </cell>
          <cell r="CI75">
            <v>1458458.7350427341</v>
          </cell>
          <cell r="CJ75">
            <v>1474528.9880341874</v>
          </cell>
          <cell r="CK75">
            <v>1649254.313675215</v>
          </cell>
          <cell r="CL75">
            <v>1802149.514529916</v>
          </cell>
          <cell r="CM75">
            <v>1633700.4324786311</v>
          </cell>
          <cell r="DB75">
            <v>1201846.1623931632</v>
          </cell>
          <cell r="DC75">
            <v>1431535.3931623944</v>
          </cell>
          <cell r="DD75">
            <v>1336458.7264957274</v>
          </cell>
          <cell r="DE75">
            <v>1336254.7948717952</v>
          </cell>
          <cell r="DF75">
            <v>1214262.3709401719</v>
          </cell>
          <cell r="DG75">
            <v>1082695.4307692307</v>
          </cell>
          <cell r="DH75">
            <v>999664.14871794824</v>
          </cell>
          <cell r="DI75">
            <v>939733.88615384547</v>
          </cell>
          <cell r="DJ75">
            <v>927205.2143589746</v>
          </cell>
          <cell r="DK75">
            <v>838355.72581196576</v>
          </cell>
          <cell r="DL75">
            <v>769268.11760683823</v>
          </cell>
          <cell r="DM75">
            <v>919431.97709401604</v>
          </cell>
          <cell r="DN75">
            <v>844672.11111111182</v>
          </cell>
          <cell r="DO75">
            <v>754238.96222222236</v>
          </cell>
          <cell r="DP75">
            <v>795710.6991452988</v>
          </cell>
          <cell r="DQ75">
            <v>754487.41606837569</v>
          </cell>
          <cell r="DR75">
            <v>692931.86222222238</v>
          </cell>
          <cell r="DS75">
            <v>664877.37504273537</v>
          </cell>
          <cell r="DT75">
            <v>693245.31350427342</v>
          </cell>
          <cell r="DU75">
            <v>732993.28786324803</v>
          </cell>
          <cell r="DV75">
            <v>706431.07914529939</v>
          </cell>
          <cell r="DW75">
            <v>851799.67401709361</v>
          </cell>
          <cell r="DX75">
            <v>1390066.2191452994</v>
          </cell>
          <cell r="DY75">
            <v>1262774.5550427358</v>
          </cell>
          <cell r="DZ75">
            <v>1179250.6278632462</v>
          </cell>
          <cell r="EA75">
            <v>1330324.1099145296</v>
          </cell>
          <cell r="EB75">
            <v>1471563.9222222236</v>
          </cell>
          <cell r="EC75">
            <v>1812729.5731623941</v>
          </cell>
          <cell r="ED75">
            <v>1474065.1505982915</v>
          </cell>
          <cell r="EE75">
            <v>1407388.0485470111</v>
          </cell>
          <cell r="EF75">
            <v>1432331.7075213683</v>
          </cell>
          <cell r="EG75">
            <v>1451014.4290598296</v>
          </cell>
          <cell r="EH75">
            <v>1197143.9470085474</v>
          </cell>
          <cell r="EI75">
            <v>1212150.7623931619</v>
          </cell>
          <cell r="EJ75">
            <v>1009326.0341880339</v>
          </cell>
          <cell r="EK75">
            <v>1186880.3572649579</v>
          </cell>
          <cell r="EL75">
            <v>1048302.162393162</v>
          </cell>
          <cell r="EM75">
            <v>911746.16752136766</v>
          </cell>
          <cell r="EN75">
            <v>1528281.3470085475</v>
          </cell>
          <cell r="EO75">
            <v>1342806.5059829073</v>
          </cell>
          <cell r="EP75">
            <v>1232762.4700854712</v>
          </cell>
          <cell r="EQ75">
            <v>1231536.2649572655</v>
          </cell>
        </row>
        <row r="76">
          <cell r="V76" t="str">
            <v>Pri Sales</v>
          </cell>
          <cell r="DB76">
            <v>310426.49572649563</v>
          </cell>
          <cell r="DC76">
            <v>272538.717948718</v>
          </cell>
          <cell r="DD76">
            <v>208615.72649572635</v>
          </cell>
          <cell r="DE76">
            <v>316419.91452991427</v>
          </cell>
          <cell r="DF76">
            <v>268473.67521367507</v>
          </cell>
          <cell r="DG76">
            <v>281622.82051282062</v>
          </cell>
          <cell r="DH76">
            <v>358470</v>
          </cell>
          <cell r="DI76">
            <v>271085.38461538445</v>
          </cell>
          <cell r="DJ76">
            <v>381132.05128205137</v>
          </cell>
          <cell r="DK76">
            <v>207721.96581196573</v>
          </cell>
          <cell r="DL76">
            <v>227771.53846153841</v>
          </cell>
          <cell r="DM76">
            <v>305741.36752136727</v>
          </cell>
          <cell r="DN76">
            <v>166396.5284615384</v>
          </cell>
          <cell r="DO76">
            <v>299024.35897435906</v>
          </cell>
          <cell r="DP76">
            <v>289287.26495726482</v>
          </cell>
          <cell r="DQ76">
            <v>163545.72649572638</v>
          </cell>
          <cell r="DR76">
            <v>225231.88034188026</v>
          </cell>
          <cell r="DS76">
            <v>255981.36752136741</v>
          </cell>
          <cell r="DT76">
            <v>305053.93162393162</v>
          </cell>
          <cell r="DU76">
            <v>412207.00854700874</v>
          </cell>
          <cell r="DV76">
            <v>270328.46153846144</v>
          </cell>
          <cell r="DW76">
            <v>220992.39316239321</v>
          </cell>
          <cell r="DX76">
            <v>287412.13675213669</v>
          </cell>
          <cell r="DY76">
            <v>251223.41880341864</v>
          </cell>
          <cell r="DZ76">
            <v>271898.20512820524</v>
          </cell>
          <cell r="EA76">
            <v>359458.63247863238</v>
          </cell>
          <cell r="EB76">
            <v>253714.18803418789</v>
          </cell>
          <cell r="EC76">
            <v>554994.70085470052</v>
          </cell>
          <cell r="ED76">
            <v>318268.29059829045</v>
          </cell>
          <cell r="EE76">
            <v>335072.64957264939</v>
          </cell>
          <cell r="EF76">
            <v>400231.96581196564</v>
          </cell>
          <cell r="EG76">
            <v>224449.74358974351</v>
          </cell>
          <cell r="EH76">
            <v>251857.09401709394</v>
          </cell>
          <cell r="EI76">
            <v>296268.29059829039</v>
          </cell>
          <cell r="EJ76">
            <v>334837.52136752079</v>
          </cell>
          <cell r="EK76">
            <v>456798.80341880297</v>
          </cell>
          <cell r="EL76">
            <v>239273.41880341881</v>
          </cell>
          <cell r="EM76">
            <v>330445.29914529918</v>
          </cell>
          <cell r="EN76">
            <v>294619.48717948719</v>
          </cell>
          <cell r="EO76">
            <v>417413.50427350373</v>
          </cell>
          <cell r="EP76">
            <v>340485.64102564089</v>
          </cell>
          <cell r="EQ76">
            <v>288832.05128205084</v>
          </cell>
        </row>
        <row r="77">
          <cell r="V77" t="str">
            <v>Sec Sales</v>
          </cell>
          <cell r="DB77">
            <v>247015.72649572653</v>
          </cell>
          <cell r="DC77">
            <v>300091.83760683751</v>
          </cell>
          <cell r="DD77">
            <v>253163.782051282</v>
          </cell>
          <cell r="DE77">
            <v>293577.7777777774</v>
          </cell>
          <cell r="DF77">
            <v>304966.90598290594</v>
          </cell>
          <cell r="DG77">
            <v>338783.18376068317</v>
          </cell>
          <cell r="DH77">
            <v>195359.7008547009</v>
          </cell>
          <cell r="DI77">
            <v>283503.88034188008</v>
          </cell>
          <cell r="DJ77">
            <v>482800.96581196546</v>
          </cell>
          <cell r="DK77">
            <v>244652.99145299161</v>
          </cell>
          <cell r="DL77">
            <v>243934.48717948727</v>
          </cell>
          <cell r="DM77">
            <v>250200.85470085451</v>
          </cell>
          <cell r="DN77">
            <v>233543.20256410271</v>
          </cell>
          <cell r="DO77">
            <v>264169.7991452993</v>
          </cell>
          <cell r="DP77">
            <v>247448.46153846156</v>
          </cell>
          <cell r="DQ77">
            <v>248898.77350427356</v>
          </cell>
          <cell r="DR77">
            <v>238514.57863247892</v>
          </cell>
          <cell r="DS77">
            <v>271753.60598290589</v>
          </cell>
          <cell r="DT77">
            <v>291759.19572649553</v>
          </cell>
          <cell r="DU77">
            <v>322782.56666666642</v>
          </cell>
          <cell r="DV77">
            <v>303358.79145299114</v>
          </cell>
          <cell r="DW77">
            <v>274694.91282051278</v>
          </cell>
          <cell r="DX77">
            <v>284184.91367521329</v>
          </cell>
          <cell r="DY77">
            <v>273517.51880341879</v>
          </cell>
          <cell r="DZ77">
            <v>303863.68205128209</v>
          </cell>
          <cell r="EA77">
            <v>317246.51367521327</v>
          </cell>
          <cell r="EB77">
            <v>262306.19829059823</v>
          </cell>
          <cell r="EC77">
            <v>357803.75504273415</v>
          </cell>
          <cell r="ED77">
            <v>344919.82299145177</v>
          </cell>
          <cell r="EE77">
            <v>335326.60341880226</v>
          </cell>
          <cell r="EF77">
            <v>306637.05470085406</v>
          </cell>
          <cell r="EG77">
            <v>312276.59572649497</v>
          </cell>
          <cell r="EH77">
            <v>382601.73760683654</v>
          </cell>
          <cell r="EI77">
            <v>327593.96923076833</v>
          </cell>
          <cell r="EJ77">
            <v>271030.56752136751</v>
          </cell>
          <cell r="EK77">
            <v>368277.26410256297</v>
          </cell>
          <cell r="EL77">
            <v>273077.430769231</v>
          </cell>
          <cell r="EM77">
            <v>344681.27606837504</v>
          </cell>
          <cell r="EN77">
            <v>308356.11196581111</v>
          </cell>
          <cell r="EO77">
            <v>460444.18376068235</v>
          </cell>
          <cell r="EP77">
            <v>327726.9717948708</v>
          </cell>
          <cell r="EQ77">
            <v>269468.59829059819</v>
          </cell>
        </row>
        <row r="78">
          <cell r="V78" t="str">
            <v>Wk End Stock</v>
          </cell>
          <cell r="DB78">
            <v>594259.61794871709</v>
          </cell>
          <cell r="DC78">
            <v>566467.26752136648</v>
          </cell>
          <cell r="DD78">
            <v>509579.46837606776</v>
          </cell>
          <cell r="DE78">
            <v>540736.90427350323</v>
          </cell>
          <cell r="DF78">
            <v>495755.465811965</v>
          </cell>
          <cell r="DG78">
            <v>459895.01709401637</v>
          </cell>
          <cell r="DH78">
            <v>620895.57264957216</v>
          </cell>
          <cell r="DI78">
            <v>592432.11965811881</v>
          </cell>
          <cell r="DJ78">
            <v>507106.53846153757</v>
          </cell>
          <cell r="DK78">
            <v>468547.62504273455</v>
          </cell>
          <cell r="DL78">
            <v>452517.24042734993</v>
          </cell>
          <cell r="DM78">
            <v>504901.42846153746</v>
          </cell>
          <cell r="DN78">
            <v>427688.2586324783</v>
          </cell>
          <cell r="DO78">
            <v>475528.0629914524</v>
          </cell>
          <cell r="DP78">
            <v>517612.02452991385</v>
          </cell>
          <cell r="DQ78">
            <v>434471.37068376044</v>
          </cell>
          <cell r="DR78">
            <v>419569.52282051265</v>
          </cell>
          <cell r="DS78">
            <v>408090.19034187967</v>
          </cell>
          <cell r="DT78">
            <v>430329.8835042729</v>
          </cell>
          <cell r="DU78">
            <v>511641.07752136677</v>
          </cell>
          <cell r="DV78">
            <v>490277.15786324709</v>
          </cell>
          <cell r="DW78">
            <v>437433.27068375901</v>
          </cell>
          <cell r="DX78">
            <v>447291.6048717947</v>
          </cell>
          <cell r="DY78">
            <v>425981.09461538377</v>
          </cell>
          <cell r="DZ78">
            <v>395395.61769230705</v>
          </cell>
          <cell r="EA78">
            <v>422743.71940170904</v>
          </cell>
          <cell r="EB78">
            <v>415747.09376068355</v>
          </cell>
          <cell r="EC78">
            <v>650699.83444444335</v>
          </cell>
          <cell r="ED78">
            <v>625410.69521367364</v>
          </cell>
          <cell r="EE78">
            <v>622620.81307692127</v>
          </cell>
          <cell r="EF78">
            <v>716036.15153846005</v>
          </cell>
          <cell r="EG78">
            <v>625152.17606837396</v>
          </cell>
          <cell r="EH78">
            <v>494024.71196581033</v>
          </cell>
          <cell r="EI78">
            <v>512351.93931623711</v>
          </cell>
          <cell r="EJ78">
            <v>569991.88461538334</v>
          </cell>
          <cell r="EK78">
            <v>671807.65470085433</v>
          </cell>
          <cell r="EL78">
            <v>628497.31794871739</v>
          </cell>
          <cell r="EM78">
            <v>609118.94786324748</v>
          </cell>
          <cell r="EN78">
            <v>711667.23760683741</v>
          </cell>
          <cell r="EO78">
            <v>589163.56666666595</v>
          </cell>
          <cell r="EP78">
            <v>639577.17948717845</v>
          </cell>
          <cell r="EQ78">
            <v>635865.67521367455</v>
          </cell>
        </row>
        <row r="79">
          <cell r="V79" t="str">
            <v>Pri Sales</v>
          </cell>
          <cell r="DD79">
            <v>0</v>
          </cell>
          <cell r="DE79">
            <v>208428.27350427353</v>
          </cell>
          <cell r="DF79">
            <v>883969.99572649598</v>
          </cell>
          <cell r="DG79">
            <v>553598.79658119683</v>
          </cell>
          <cell r="DH79">
            <v>482888.09145299211</v>
          </cell>
          <cell r="DI79">
            <v>287006.92649572645</v>
          </cell>
          <cell r="DJ79">
            <v>307249.74615384598</v>
          </cell>
          <cell r="DK79">
            <v>307662.42051282054</v>
          </cell>
          <cell r="DL79">
            <v>300639.45726495725</v>
          </cell>
          <cell r="DM79">
            <v>723442.25042735017</v>
          </cell>
          <cell r="DN79">
            <v>135285.19008547009</v>
          </cell>
          <cell r="DO79">
            <v>168746.84615384627</v>
          </cell>
          <cell r="DP79">
            <v>483471.85299145343</v>
          </cell>
          <cell r="DQ79">
            <v>229627.02307692307</v>
          </cell>
          <cell r="DR79">
            <v>271454.29572649556</v>
          </cell>
          <cell r="DS79">
            <v>222414.15726495735</v>
          </cell>
          <cell r="DT79">
            <v>342983.80341880344</v>
          </cell>
          <cell r="DU79">
            <v>264967.63162393169</v>
          </cell>
          <cell r="DV79">
            <v>235456.87521367529</v>
          </cell>
          <cell r="DW79">
            <v>118536.3901991453</v>
          </cell>
          <cell r="DX79">
            <v>101577.64102564103</v>
          </cell>
          <cell r="DY79">
            <v>95972.942735042714</v>
          </cell>
          <cell r="DZ79">
            <v>118213.24188034185</v>
          </cell>
          <cell r="EA79">
            <v>234081.09145299147</v>
          </cell>
          <cell r="EB79">
            <v>299730.3094017093</v>
          </cell>
          <cell r="EC79">
            <v>146220.65470085471</v>
          </cell>
          <cell r="ED79">
            <v>100802.68888888892</v>
          </cell>
          <cell r="EE79">
            <v>133350.458974359</v>
          </cell>
          <cell r="EF79">
            <v>178145.49487179492</v>
          </cell>
          <cell r="EG79">
            <v>90793.013675213733</v>
          </cell>
          <cell r="EH79">
            <v>104141.31111111112</v>
          </cell>
          <cell r="EI79">
            <v>92720.981196581182</v>
          </cell>
          <cell r="EJ79">
            <v>71208.728205128195</v>
          </cell>
          <cell r="EK79">
            <v>109476.54102564098</v>
          </cell>
          <cell r="EL79">
            <v>94440.123076923133</v>
          </cell>
          <cell r="EM79">
            <v>87675.306837606899</v>
          </cell>
          <cell r="EN79">
            <v>89916.529914529907</v>
          </cell>
          <cell r="EO79">
            <v>96249.278632478672</v>
          </cell>
          <cell r="EP79">
            <v>72593.669230769228</v>
          </cell>
          <cell r="EQ79">
            <v>85965.955555555513</v>
          </cell>
        </row>
        <row r="80">
          <cell r="V80" t="str">
            <v>Sec Sales</v>
          </cell>
          <cell r="DD80">
            <v>0</v>
          </cell>
          <cell r="DE80">
            <v>11696.476923076925</v>
          </cell>
          <cell r="DF80">
            <v>519304.3094017093</v>
          </cell>
          <cell r="DG80">
            <v>617400.83846153843</v>
          </cell>
          <cell r="DH80">
            <v>299978.22401623911</v>
          </cell>
          <cell r="DI80">
            <v>314623.19230769208</v>
          </cell>
          <cell r="DJ80">
            <v>355397.7254358973</v>
          </cell>
          <cell r="DK80">
            <v>320941.20824273489</v>
          </cell>
          <cell r="DL80">
            <v>376068.68305982859</v>
          </cell>
          <cell r="DM80">
            <v>487704.51219316205</v>
          </cell>
          <cell r="DN80">
            <v>218887.26880341882</v>
          </cell>
          <cell r="DO80">
            <v>174639.68817948716</v>
          </cell>
          <cell r="DP80">
            <v>278688.29396666639</v>
          </cell>
          <cell r="DQ80">
            <v>383249.21948717954</v>
          </cell>
          <cell r="DR80">
            <v>286144.84647008526</v>
          </cell>
          <cell r="DS80">
            <v>317724.88718803402</v>
          </cell>
          <cell r="DT80">
            <v>264147.09135042725</v>
          </cell>
          <cell r="DU80">
            <v>330423.46315384581</v>
          </cell>
          <cell r="DV80">
            <v>256363.88887179474</v>
          </cell>
          <cell r="DW80">
            <v>173493.18345299145</v>
          </cell>
          <cell r="DX80">
            <v>210593.18961538468</v>
          </cell>
          <cell r="DY80">
            <v>167793.88003418813</v>
          </cell>
          <cell r="DZ80">
            <v>177815.70671794869</v>
          </cell>
          <cell r="EA80">
            <v>215970.4860085469</v>
          </cell>
          <cell r="EB80">
            <v>195087.13619230755</v>
          </cell>
          <cell r="EC80">
            <v>204446.57906837598</v>
          </cell>
          <cell r="ED80">
            <v>158536.01543589743</v>
          </cell>
          <cell r="EE80">
            <v>166506.16844444437</v>
          </cell>
          <cell r="EF80">
            <v>108952.20352478632</v>
          </cell>
          <cell r="EG80">
            <v>98731.698717948762</v>
          </cell>
          <cell r="EH80">
            <v>118812.70676068368</v>
          </cell>
          <cell r="EI80">
            <v>129223.85689743588</v>
          </cell>
          <cell r="EJ80">
            <v>134234.52358119661</v>
          </cell>
          <cell r="EK80">
            <v>164379.12176068369</v>
          </cell>
          <cell r="EL80">
            <v>88710.704512820506</v>
          </cell>
          <cell r="EM80">
            <v>101167.39383760678</v>
          </cell>
          <cell r="EN80">
            <v>107997.86807692303</v>
          </cell>
          <cell r="EO80">
            <v>103073.95750427351</v>
          </cell>
          <cell r="EP80">
            <v>81857.832794871807</v>
          </cell>
          <cell r="EQ80">
            <v>83744.312136752167</v>
          </cell>
        </row>
        <row r="81">
          <cell r="V81" t="str">
            <v>Wk End Stock</v>
          </cell>
          <cell r="DD81">
            <v>0</v>
          </cell>
          <cell r="DE81">
            <v>196731.7965811966</v>
          </cell>
          <cell r="DF81">
            <v>624917.29487179499</v>
          </cell>
          <cell r="DG81">
            <v>542944.07521367481</v>
          </cell>
          <cell r="DH81">
            <v>733146.1443598296</v>
          </cell>
          <cell r="DI81">
            <v>681970.91444529942</v>
          </cell>
          <cell r="DJ81">
            <v>663262.54712906037</v>
          </cell>
          <cell r="DK81">
            <v>639069.05882991501</v>
          </cell>
          <cell r="DL81">
            <v>573135.38175299147</v>
          </cell>
          <cell r="DM81">
            <v>797122.00802136853</v>
          </cell>
          <cell r="DN81">
            <v>703619.06691025745</v>
          </cell>
          <cell r="DO81">
            <v>721091.64539743681</v>
          </cell>
          <cell r="DP81">
            <v>926588.10329658247</v>
          </cell>
          <cell r="DQ81">
            <v>787759.88979230844</v>
          </cell>
          <cell r="DR81">
            <v>775835.96127094154</v>
          </cell>
          <cell r="DS81">
            <v>681152.65784359095</v>
          </cell>
          <cell r="DT81">
            <v>755880.22717692424</v>
          </cell>
          <cell r="DU81">
            <v>676485.93282649678</v>
          </cell>
          <cell r="DV81">
            <v>700575.17279230873</v>
          </cell>
          <cell r="DW81">
            <v>651761.06757265062</v>
          </cell>
          <cell r="DX81">
            <v>545963.75915384677</v>
          </cell>
          <cell r="DY81">
            <v>478114.47826495714</v>
          </cell>
          <cell r="DZ81">
            <v>421295.22624786309</v>
          </cell>
          <cell r="EA81">
            <v>433518.77298290556</v>
          </cell>
          <cell r="EB81">
            <v>556641.28641538415</v>
          </cell>
          <cell r="EC81">
            <v>466130.38768888853</v>
          </cell>
          <cell r="ED81">
            <v>411164.55259487178</v>
          </cell>
          <cell r="EE81">
            <v>379377.03628717933</v>
          </cell>
          <cell r="EF81">
            <v>450538.07635213691</v>
          </cell>
          <cell r="EG81">
            <v>428452.18722222216</v>
          </cell>
          <cell r="EH81">
            <v>415753.1249059827</v>
          </cell>
          <cell r="EI81">
            <v>406237.11373504286</v>
          </cell>
          <cell r="EJ81">
            <v>335505.33288888889</v>
          </cell>
          <cell r="EK81">
            <v>292541.66411965783</v>
          </cell>
          <cell r="EL81">
            <v>289655.68781196565</v>
          </cell>
          <cell r="EM81">
            <v>283330.7845726494</v>
          </cell>
          <cell r="EN81">
            <v>298805.1277777779</v>
          </cell>
          <cell r="EO81">
            <v>271645.03095726494</v>
          </cell>
          <cell r="EP81">
            <v>271637.6664957265</v>
          </cell>
          <cell r="EQ81">
            <v>288156.57871794893</v>
          </cell>
        </row>
        <row r="82">
          <cell r="V82" t="str">
            <v>Pri Sales</v>
          </cell>
          <cell r="AO82">
            <v>1341550.4017094015</v>
          </cell>
          <cell r="AP82">
            <v>3337384.615384615</v>
          </cell>
          <cell r="AQ82">
            <v>2834127.752136752</v>
          </cell>
          <cell r="AR82">
            <v>2894218.4358974346</v>
          </cell>
          <cell r="AS82">
            <v>2765943.9059829079</v>
          </cell>
          <cell r="AT82">
            <v>763808.67521367501</v>
          </cell>
          <cell r="AU82">
            <v>338340.88034188055</v>
          </cell>
          <cell r="AV82">
            <v>539017</v>
          </cell>
          <cell r="AW82">
            <v>606825.66495726549</v>
          </cell>
          <cell r="AX82">
            <v>2301052.6136752111</v>
          </cell>
          <cell r="AY82">
            <v>2410658.8239316223</v>
          </cell>
          <cell r="AZ82">
            <v>1559409.43076923</v>
          </cell>
          <cell r="BA82">
            <v>2183824.377777779</v>
          </cell>
          <cell r="BB82">
            <v>2043937.7863247828</v>
          </cell>
          <cell r="BC82">
            <v>2732379.3829059796</v>
          </cell>
          <cell r="BD82">
            <v>2921485.6888888818</v>
          </cell>
          <cell r="BE82">
            <v>2033530.9128205103</v>
          </cell>
          <cell r="BF82">
            <v>2161723.9538461519</v>
          </cell>
          <cell r="BG82">
            <v>831601.21196581284</v>
          </cell>
          <cell r="BH82">
            <v>2251840.5282051251</v>
          </cell>
          <cell r="BI82">
            <v>1966540.7367521336</v>
          </cell>
          <cell r="BJ82">
            <v>2507694.9247863209</v>
          </cell>
          <cell r="BK82">
            <v>1682186.182905982</v>
          </cell>
          <cell r="BL82">
            <v>1285932.5863247861</v>
          </cell>
          <cell r="BM82">
            <v>3134124.9094017069</v>
          </cell>
          <cell r="BN82">
            <v>1786609.4581196585</v>
          </cell>
          <cell r="BO82">
            <v>1983236.8974358933</v>
          </cell>
          <cell r="BP82">
            <v>1860121.6307692309</v>
          </cell>
          <cell r="BQ82">
            <v>2643103.1059829043</v>
          </cell>
          <cell r="BR82">
            <v>2220587.2000000002</v>
          </cell>
          <cell r="BS82">
            <v>2367921.0991452993</v>
          </cell>
          <cell r="BT82">
            <v>1607601.3230769201</v>
          </cell>
          <cell r="BU82">
            <v>2258312.1777777742</v>
          </cell>
          <cell r="BV82">
            <v>1979706.7914529881</v>
          </cell>
          <cell r="BW82">
            <v>1897596.4051282031</v>
          </cell>
          <cell r="BX82">
            <v>1972922.9743589715</v>
          </cell>
          <cell r="BY82">
            <v>4491270.8239316195</v>
          </cell>
          <cell r="BZ82">
            <v>3158073.3196581178</v>
          </cell>
          <cell r="CA82">
            <v>1884735.1555555549</v>
          </cell>
          <cell r="CB82">
            <v>1365012.433333334</v>
          </cell>
          <cell r="CC82">
            <v>2932793.2811965798</v>
          </cell>
          <cell r="CD82">
            <v>3096758.2646410228</v>
          </cell>
          <cell r="CE82">
            <v>2071558.5384615359</v>
          </cell>
          <cell r="CF82">
            <v>1349497.5222222223</v>
          </cell>
          <cell r="CG82">
            <v>1874094.5589743571</v>
          </cell>
          <cell r="CH82">
            <v>1294645.0470085458</v>
          </cell>
          <cell r="CI82">
            <v>1917129.5743589713</v>
          </cell>
          <cell r="CJ82">
            <v>2860779.461538462</v>
          </cell>
          <cell r="CK82">
            <v>2970132.2504273499</v>
          </cell>
          <cell r="CL82">
            <v>1974900.3017093984</v>
          </cell>
          <cell r="CM82">
            <v>2027894.4376068332</v>
          </cell>
          <cell r="CN82">
            <v>1933954.834188032</v>
          </cell>
          <cell r="CO82">
            <v>920908.03846153757</v>
          </cell>
          <cell r="CP82">
            <v>2572464.8461538414</v>
          </cell>
          <cell r="CQ82">
            <v>4197700.4042735016</v>
          </cell>
          <cell r="CR82">
            <v>3593509.4145299071</v>
          </cell>
          <cell r="CS82">
            <v>773448.82905982912</v>
          </cell>
          <cell r="CT82">
            <v>1134016.5102564103</v>
          </cell>
          <cell r="CU82">
            <v>2492048.6837606821</v>
          </cell>
          <cell r="CV82">
            <v>2471602.5025641015</v>
          </cell>
          <cell r="CW82">
            <v>2723616.1931623914</v>
          </cell>
          <cell r="CX82">
            <v>2144154.1649572654</v>
          </cell>
          <cell r="CY82">
            <v>2095248.9299145294</v>
          </cell>
          <cell r="CZ82">
            <v>2313449.1102564107</v>
          </cell>
          <cell r="DA82">
            <v>1424394.5401709378</v>
          </cell>
          <cell r="DB82">
            <v>1826849.4350427326</v>
          </cell>
          <cell r="DC82">
            <v>2900323.9683760698</v>
          </cell>
          <cell r="DD82">
            <v>2248556.4512820449</v>
          </cell>
          <cell r="DE82">
            <v>2021068.581196581</v>
          </cell>
          <cell r="DF82">
            <v>2190192.5931623941</v>
          </cell>
          <cell r="DG82">
            <v>3181341.8623931631</v>
          </cell>
          <cell r="DH82">
            <v>2107183.9495726503</v>
          </cell>
          <cell r="DI82">
            <v>2040376.7025641026</v>
          </cell>
          <cell r="DJ82">
            <v>1689206.0512820494</v>
          </cell>
          <cell r="DK82">
            <v>1968958.6735042706</v>
          </cell>
          <cell r="DL82">
            <v>2305243.6658119652</v>
          </cell>
          <cell r="DM82">
            <v>2595130.2700854698</v>
          </cell>
          <cell r="DN82">
            <v>1837184.1583230742</v>
          </cell>
          <cell r="DO82">
            <v>1878259.96188034</v>
          </cell>
          <cell r="DP82">
            <v>1805728.1914529905</v>
          </cell>
          <cell r="DQ82">
            <v>1918358.3923076906</v>
          </cell>
          <cell r="DR82">
            <v>1976257.4324786316</v>
          </cell>
          <cell r="DS82">
            <v>1885608.0789299109</v>
          </cell>
          <cell r="DT82">
            <v>1646089.6495726486</v>
          </cell>
          <cell r="DU82">
            <v>1004875.3930051277</v>
          </cell>
          <cell r="DV82">
            <v>4217142</v>
          </cell>
          <cell r="DW82">
            <v>2414085.708760682</v>
          </cell>
          <cell r="DX82">
            <v>2512258.4393162359</v>
          </cell>
          <cell r="DY82">
            <v>2472126.3529914529</v>
          </cell>
          <cell r="DZ82">
            <v>2342742.8418803406</v>
          </cell>
          <cell r="EA82">
            <v>2568819.0829059817</v>
          </cell>
          <cell r="EB82">
            <v>1889875.4666666652</v>
          </cell>
          <cell r="EC82">
            <v>2987738.4410256399</v>
          </cell>
          <cell r="ED82">
            <v>1846970.0085470073</v>
          </cell>
          <cell r="EE82">
            <v>2043112.0623931615</v>
          </cell>
          <cell r="EF82">
            <v>2033191.8769230729</v>
          </cell>
          <cell r="EG82">
            <v>1920909.2974358927</v>
          </cell>
          <cell r="EH82">
            <v>1477172.1957264948</v>
          </cell>
          <cell r="EI82">
            <v>2005316.1213675207</v>
          </cell>
          <cell r="EJ82">
            <v>2093212.7034188018</v>
          </cell>
          <cell r="EK82">
            <v>2194676.1264957255</v>
          </cell>
          <cell r="EL82">
            <v>1919934.6418803397</v>
          </cell>
          <cell r="EM82">
            <v>1449495.0538461513</v>
          </cell>
          <cell r="EN82">
            <v>1582992.367521364</v>
          </cell>
          <cell r="EO82">
            <v>1952389.0555555536</v>
          </cell>
          <cell r="EP82">
            <v>2362531.2940170956</v>
          </cell>
          <cell r="EQ82">
            <v>2603169.5068376046</v>
          </cell>
        </row>
        <row r="83">
          <cell r="V83" t="str">
            <v>Sec Sales</v>
          </cell>
          <cell r="AO83">
            <v>1921204.4230769223</v>
          </cell>
          <cell r="AP83">
            <v>3183323.6931623975</v>
          </cell>
          <cell r="AQ83">
            <v>2772049.7666666731</v>
          </cell>
          <cell r="AR83">
            <v>3049469.5803418867</v>
          </cell>
          <cell r="AS83">
            <v>2937884.0683760694</v>
          </cell>
          <cell r="AT83">
            <v>1680980.7777777794</v>
          </cell>
          <cell r="AU83">
            <v>702108.29059829097</v>
          </cell>
          <cell r="AV83">
            <v>920880.03333333309</v>
          </cell>
          <cell r="AW83">
            <v>1127352.3974358987</v>
          </cell>
          <cell r="AX83">
            <v>2644633.878632478</v>
          </cell>
          <cell r="AY83">
            <v>2232801.7632478634</v>
          </cell>
          <cell r="AZ83">
            <v>1877811.9196581198</v>
          </cell>
          <cell r="BA83">
            <v>2237011.6871794835</v>
          </cell>
          <cell r="BB83">
            <v>2038378.851282049</v>
          </cell>
          <cell r="BC83">
            <v>1843453.5529914512</v>
          </cell>
          <cell r="BD83">
            <v>2145203.0068376064</v>
          </cell>
          <cell r="BE83">
            <v>2134610.8880341863</v>
          </cell>
          <cell r="BF83">
            <v>2030139.1188034187</v>
          </cell>
          <cell r="BG83">
            <v>1550425.8811965801</v>
          </cell>
          <cell r="BH83">
            <v>2236783.6256410251</v>
          </cell>
          <cell r="BI83">
            <v>2333671.3085470065</v>
          </cell>
          <cell r="BJ83">
            <v>2696388.5230769203</v>
          </cell>
          <cell r="BK83">
            <v>2361297.4196581137</v>
          </cell>
          <cell r="BL83">
            <v>1961964.1786324757</v>
          </cell>
          <cell r="BM83">
            <v>2319142.5777777759</v>
          </cell>
          <cell r="BN83">
            <v>2110737.8752136757</v>
          </cell>
          <cell r="BO83">
            <v>1897677.3982905964</v>
          </cell>
          <cell r="BP83">
            <v>2211704.944444444</v>
          </cell>
          <cell r="BQ83">
            <v>2861428.6564102573</v>
          </cell>
          <cell r="BR83">
            <v>2504667.55470085</v>
          </cell>
          <cell r="BS83">
            <v>2500354.7717948677</v>
          </cell>
          <cell r="BT83">
            <v>1907742.6358974359</v>
          </cell>
          <cell r="BU83">
            <v>2318007.1606837604</v>
          </cell>
          <cell r="BV83">
            <v>2138285.4435897418</v>
          </cell>
          <cell r="BW83">
            <v>2019175.4008547005</v>
          </cell>
          <cell r="BX83">
            <v>2283872.743589744</v>
          </cell>
          <cell r="BY83">
            <v>3573797.9076922997</v>
          </cell>
          <cell r="BZ83">
            <v>3327455.7324786279</v>
          </cell>
          <cell r="CA83">
            <v>2409892.3446581168</v>
          </cell>
          <cell r="CB83">
            <v>1884383.0803418814</v>
          </cell>
          <cell r="CC83">
            <v>2169166.968376067</v>
          </cell>
          <cell r="CD83">
            <v>2735564.8531880346</v>
          </cell>
          <cell r="CE83">
            <v>2612625.2399572674</v>
          </cell>
          <cell r="CF83">
            <v>1273485.9316239301</v>
          </cell>
          <cell r="CG83">
            <v>2098868.1354700886</v>
          </cell>
          <cell r="CH83">
            <v>1563542.0938034197</v>
          </cell>
          <cell r="CI83">
            <v>1957992.2756410236</v>
          </cell>
          <cell r="CJ83">
            <v>2593823.9119401709</v>
          </cell>
          <cell r="CK83">
            <v>2958442.6222085436</v>
          </cell>
          <cell r="CL83">
            <v>2250101.8175769253</v>
          </cell>
          <cell r="CM83">
            <v>2109622.436495726</v>
          </cell>
          <cell r="CN83">
            <v>2235254.1575752143</v>
          </cell>
          <cell r="CO83">
            <v>1408208.8146940139</v>
          </cell>
          <cell r="CP83">
            <v>2230567.0070512807</v>
          </cell>
          <cell r="CQ83">
            <v>3875064.938461537</v>
          </cell>
          <cell r="CR83">
            <v>3062508.4068375998</v>
          </cell>
          <cell r="CS83">
            <v>1157553.5504273488</v>
          </cell>
          <cell r="CT83">
            <v>1297954.5508547004</v>
          </cell>
          <cell r="CU83">
            <v>2159604.0260683759</v>
          </cell>
          <cell r="CV83">
            <v>2404793.1666666642</v>
          </cell>
          <cell r="CW83">
            <v>2470720.4849658096</v>
          </cell>
          <cell r="CX83">
            <v>2504455.8866752135</v>
          </cell>
          <cell r="CY83">
            <v>2214913.1064273501</v>
          </cell>
          <cell r="CZ83">
            <v>2192615.0827948735</v>
          </cell>
          <cell r="DA83">
            <v>1707463.1518974351</v>
          </cell>
          <cell r="DB83">
            <v>1910170.557076924</v>
          </cell>
          <cell r="DC83">
            <v>2308635.423401705</v>
          </cell>
          <cell r="DD83">
            <v>1909011.5716068354</v>
          </cell>
          <cell r="DE83">
            <v>2195246.8724786341</v>
          </cell>
          <cell r="DF83">
            <v>2051242.5641623961</v>
          </cell>
          <cell r="DG83">
            <v>3551330.6407435881</v>
          </cell>
          <cell r="DH83">
            <v>2025320.7009863253</v>
          </cell>
          <cell r="DI83">
            <v>2159106.9855931653</v>
          </cell>
          <cell r="DJ83">
            <v>1743165.4829837584</v>
          </cell>
          <cell r="DK83">
            <v>2047186.2822521362</v>
          </cell>
          <cell r="DL83">
            <v>1942302.6711555531</v>
          </cell>
          <cell r="DM83">
            <v>2311240.2112692241</v>
          </cell>
          <cell r="DN83">
            <v>1767940.2634683787</v>
          </cell>
          <cell r="DO83">
            <v>2062241.4518094021</v>
          </cell>
          <cell r="DP83">
            <v>2126776.5592042757</v>
          </cell>
          <cell r="DQ83">
            <v>2256054.6242752122</v>
          </cell>
          <cell r="DR83">
            <v>2270265.132086324</v>
          </cell>
          <cell r="DS83">
            <v>1940012.2012205122</v>
          </cell>
          <cell r="DT83">
            <v>1905338.9015333343</v>
          </cell>
          <cell r="DU83">
            <v>1720234.0906179503</v>
          </cell>
          <cell r="DV83">
            <v>2663414.6614042679</v>
          </cell>
          <cell r="DW83">
            <v>2460010.8501375983</v>
          </cell>
          <cell r="DX83">
            <v>2871012.32921965</v>
          </cell>
          <cell r="DY83">
            <v>2243812.1198888896</v>
          </cell>
          <cell r="DZ83">
            <v>2324153.8863760638</v>
          </cell>
          <cell r="EA83">
            <v>2512088.0996529916</v>
          </cell>
          <cell r="EB83">
            <v>2399805.797813674</v>
          </cell>
          <cell r="EC83">
            <v>2578860.6816452998</v>
          </cell>
          <cell r="ED83">
            <v>2281541.7978000022</v>
          </cell>
          <cell r="EE83">
            <v>2308437.5786837582</v>
          </cell>
          <cell r="EF83">
            <v>2151033.6312393155</v>
          </cell>
          <cell r="EG83">
            <v>1839341.4849914527</v>
          </cell>
          <cell r="EH83">
            <v>1824082.2368546997</v>
          </cell>
          <cell r="EI83">
            <v>1817976.1420290614</v>
          </cell>
          <cell r="EJ83">
            <v>1708754.1026119688</v>
          </cell>
          <cell r="EK83">
            <v>2292180.3311965843</v>
          </cell>
          <cell r="EL83">
            <v>1961800.56017778</v>
          </cell>
          <cell r="EM83">
            <v>1796273.7100957285</v>
          </cell>
          <cell r="EN83">
            <v>1690281.7763418776</v>
          </cell>
          <cell r="EO83">
            <v>1824526.7876752154</v>
          </cell>
          <cell r="EP83">
            <v>2166784.1400341899</v>
          </cell>
          <cell r="EQ83">
            <v>2435848.56738461</v>
          </cell>
        </row>
        <row r="84">
          <cell r="V84" t="str">
            <v>Wk End Stock</v>
          </cell>
          <cell r="AO84">
            <v>2929735.9786324799</v>
          </cell>
          <cell r="AP84">
            <v>3876860.0863247989</v>
          </cell>
          <cell r="AQ84">
            <v>3656850.336752139</v>
          </cell>
          <cell r="AR84">
            <v>3791648.4658119674</v>
          </cell>
          <cell r="AS84">
            <v>3686476.1752136722</v>
          </cell>
          <cell r="AT84">
            <v>2204801.1196581195</v>
          </cell>
          <cell r="AU84">
            <v>2371873.6529914541</v>
          </cell>
          <cell r="AV84">
            <v>2171912.0726495744</v>
          </cell>
          <cell r="AW84">
            <v>1714143.4290598317</v>
          </cell>
          <cell r="AX84">
            <v>3069821.0888888813</v>
          </cell>
          <cell r="AY84">
            <v>3294197.6726495768</v>
          </cell>
          <cell r="AZ84">
            <v>2792705.554700857</v>
          </cell>
          <cell r="BA84">
            <v>3045109.1461538472</v>
          </cell>
          <cell r="BB84">
            <v>3166680.8410256468</v>
          </cell>
          <cell r="BC84">
            <v>3985815.538461545</v>
          </cell>
          <cell r="BD84">
            <v>4531134.1760683721</v>
          </cell>
          <cell r="BE84">
            <v>4733854.971794867</v>
          </cell>
          <cell r="BF84">
            <v>4757099.2923076861</v>
          </cell>
          <cell r="BG84">
            <v>3768493.473504283</v>
          </cell>
          <cell r="BH84">
            <v>4239276.3230769178</v>
          </cell>
          <cell r="BI84">
            <v>4120883.8264957243</v>
          </cell>
          <cell r="BJ84">
            <v>4244429.197435895</v>
          </cell>
          <cell r="BK84">
            <v>3684498.4974358957</v>
          </cell>
          <cell r="BL84">
            <v>2984021.1290598335</v>
          </cell>
          <cell r="BM84">
            <v>3927051.0350427348</v>
          </cell>
          <cell r="BN84">
            <v>3497644.1709401701</v>
          </cell>
          <cell r="BO84">
            <v>3732893.3965812009</v>
          </cell>
          <cell r="BP84">
            <v>3391397.0487179463</v>
          </cell>
          <cell r="BQ84">
            <v>3296091.6247863225</v>
          </cell>
          <cell r="BR84">
            <v>3077395.4341880321</v>
          </cell>
          <cell r="BS84">
            <v>2665539.0658119661</v>
          </cell>
          <cell r="BT84">
            <v>2244419.5341880359</v>
          </cell>
          <cell r="BU84">
            <v>2391648.4743589745</v>
          </cell>
          <cell r="BV84">
            <v>2420547.6376068392</v>
          </cell>
          <cell r="BW84">
            <v>2233125.057264958</v>
          </cell>
          <cell r="BX84">
            <v>1944659.7666666668</v>
          </cell>
          <cell r="BY84">
            <v>2857865.6803418798</v>
          </cell>
          <cell r="BZ84">
            <v>2914672.9119658112</v>
          </cell>
          <cell r="CA84">
            <v>2269591.7442307691</v>
          </cell>
          <cell r="CB84">
            <v>1722733.6965811981</v>
          </cell>
          <cell r="CC84">
            <v>2773237.9641025625</v>
          </cell>
          <cell r="CD84">
            <v>2997305.085811967</v>
          </cell>
          <cell r="CE84">
            <v>2441247.9566239351</v>
          </cell>
          <cell r="CF84">
            <v>1268182.1025641013</v>
          </cell>
          <cell r="CG84">
            <v>1855965.7835470135</v>
          </cell>
          <cell r="CH84">
            <v>1492787.9547008567</v>
          </cell>
          <cell r="CI84">
            <v>1683917.537179488</v>
          </cell>
          <cell r="CJ84">
            <v>1965963.349170944</v>
          </cell>
          <cell r="CK84">
            <v>1997469.7961931673</v>
          </cell>
          <cell r="CL84">
            <v>1763988.5792435945</v>
          </cell>
          <cell r="CM84">
            <v>1739852.8376196609</v>
          </cell>
          <cell r="CN84">
            <v>1469376.763805131</v>
          </cell>
          <cell r="CO84">
            <v>1018963.0602222184</v>
          </cell>
          <cell r="CP84">
            <v>1372615.87026496</v>
          </cell>
          <cell r="CQ84">
            <v>1725679.5330136823</v>
          </cell>
          <cell r="CR84">
            <v>2122355.0558854751</v>
          </cell>
          <cell r="CS84">
            <v>1762083.9832359031</v>
          </cell>
          <cell r="CT84">
            <v>1559397.0383641059</v>
          </cell>
          <cell r="CU84">
            <v>2070060.3199880389</v>
          </cell>
          <cell r="CV84">
            <v>2157825.2806717986</v>
          </cell>
          <cell r="CW84">
            <v>2569533.9504068377</v>
          </cell>
          <cell r="CX84">
            <v>2231838.8300683806</v>
          </cell>
          <cell r="CY84">
            <v>2159635.0603931695</v>
          </cell>
          <cell r="CZ84">
            <v>2207795.056401711</v>
          </cell>
          <cell r="DA84">
            <v>1959889.8422564201</v>
          </cell>
          <cell r="DB84">
            <v>2078802.109965821</v>
          </cell>
          <cell r="DC84">
            <v>2718685.9310085429</v>
          </cell>
          <cell r="DD84">
            <v>2984184.4764957181</v>
          </cell>
          <cell r="DE84">
            <v>2930687.6672649528</v>
          </cell>
          <cell r="DF84">
            <v>3088852.0419572559</v>
          </cell>
          <cell r="DG84">
            <v>2652989.7704444434</v>
          </cell>
          <cell r="DH84">
            <v>2759657.708774359</v>
          </cell>
          <cell r="DI84">
            <v>2580456.5896341838</v>
          </cell>
          <cell r="DJ84">
            <v>2715282.5002401685</v>
          </cell>
          <cell r="DK84">
            <v>2653598.6581999962</v>
          </cell>
          <cell r="DL84">
            <v>3040635.2843076866</v>
          </cell>
          <cell r="DM84">
            <v>3365267.6483905935</v>
          </cell>
          <cell r="DN84">
            <v>3373072.490390595</v>
          </cell>
          <cell r="DO84">
            <v>3263609.7392102522</v>
          </cell>
          <cell r="DP84">
            <v>3034662.7385085402</v>
          </cell>
          <cell r="DQ84">
            <v>2739579.8945752089</v>
          </cell>
          <cell r="DR84">
            <v>2508492.6406940129</v>
          </cell>
          <cell r="DS84">
            <v>2443714.367976069</v>
          </cell>
          <cell r="DT84">
            <v>2218709.6937931604</v>
          </cell>
          <cell r="DU84">
            <v>1534622.123870088</v>
          </cell>
          <cell r="DV84">
            <v>3206153.4810606856</v>
          </cell>
          <cell r="DW84">
            <v>3217725.0369700845</v>
          </cell>
          <cell r="DX84">
            <v>2920444.7795452983</v>
          </cell>
          <cell r="DY84">
            <v>3155077.2758957231</v>
          </cell>
          <cell r="DZ84">
            <v>3150179.084391458</v>
          </cell>
          <cell r="EA84">
            <v>3308612.1678820499</v>
          </cell>
          <cell r="EB84">
            <v>2889288.231418794</v>
          </cell>
          <cell r="EC84">
            <v>3398187.4130213563</v>
          </cell>
          <cell r="ED84">
            <v>2959860.5898367474</v>
          </cell>
          <cell r="EE84">
            <v>2730162.9385034144</v>
          </cell>
          <cell r="EF84">
            <v>2610631.3406777713</v>
          </cell>
          <cell r="EG84">
            <v>2708808.7144786259</v>
          </cell>
          <cell r="EH84">
            <v>2379221.7092478587</v>
          </cell>
          <cell r="EI84">
            <v>2526489.8689282029</v>
          </cell>
          <cell r="EJ84">
            <v>2878932.9671709365</v>
          </cell>
          <cell r="EK84">
            <v>2854218.5658888873</v>
          </cell>
          <cell r="EL84">
            <v>2833514.3040017048</v>
          </cell>
          <cell r="EM84">
            <v>2601758.9716837602</v>
          </cell>
          <cell r="EN84">
            <v>2616164.0049145264</v>
          </cell>
          <cell r="EO84">
            <v>2723881.8719401718</v>
          </cell>
          <cell r="EP84">
            <v>2893316.4364102562</v>
          </cell>
          <cell r="EQ84">
            <v>3133307.0049230731</v>
          </cell>
        </row>
        <row r="85">
          <cell r="V85" t="str">
            <v>Pri Sales</v>
          </cell>
          <cell r="DM85">
            <v>2018666.6666666684</v>
          </cell>
          <cell r="DN85">
            <v>1076903.4017094015</v>
          </cell>
          <cell r="DO85">
            <v>1043247.8632478635</v>
          </cell>
          <cell r="DP85">
            <v>1221555.5555555564</v>
          </cell>
          <cell r="DQ85">
            <v>1186205.1282051287</v>
          </cell>
          <cell r="DR85">
            <v>2120512.8205128228</v>
          </cell>
          <cell r="DS85">
            <v>1976615.3846153854</v>
          </cell>
          <cell r="DT85">
            <v>1885119.6581196603</v>
          </cell>
          <cell r="DU85">
            <v>2275880.3418803443</v>
          </cell>
          <cell r="DV85">
            <v>2351555.5555555578</v>
          </cell>
          <cell r="DW85">
            <v>1990736.7179487196</v>
          </cell>
          <cell r="DX85">
            <v>1791384.6153846174</v>
          </cell>
          <cell r="DY85">
            <v>1864649.5726495746</v>
          </cell>
          <cell r="DZ85">
            <v>1995076.9230769253</v>
          </cell>
          <cell r="EA85">
            <v>2616273.5042735059</v>
          </cell>
          <cell r="EB85">
            <v>1618717.9487179508</v>
          </cell>
          <cell r="EC85">
            <v>1856256.4102564126</v>
          </cell>
          <cell r="ED85">
            <v>1615008.5470085475</v>
          </cell>
          <cell r="EE85">
            <v>1612957.2649572666</v>
          </cell>
          <cell r="EF85">
            <v>1830034.1880341901</v>
          </cell>
          <cell r="EG85">
            <v>1854598.2905982921</v>
          </cell>
          <cell r="EH85">
            <v>1916769.2307692317</v>
          </cell>
          <cell r="EI85">
            <v>1632102.5641025654</v>
          </cell>
          <cell r="EJ85">
            <v>2229760.6837606858</v>
          </cell>
          <cell r="EK85">
            <v>2036598.2905982919</v>
          </cell>
          <cell r="EL85">
            <v>1077794.8717948718</v>
          </cell>
          <cell r="EM85">
            <v>1653111.1111111119</v>
          </cell>
          <cell r="EN85">
            <v>1951401.7094017107</v>
          </cell>
          <cell r="EO85">
            <v>2449641.0256410274</v>
          </cell>
          <cell r="EP85">
            <v>2260264.9572649603</v>
          </cell>
          <cell r="EQ85">
            <v>2521780.0461538481</v>
          </cell>
        </row>
        <row r="86">
          <cell r="V86" t="str">
            <v>Sec Sales</v>
          </cell>
          <cell r="DM86">
            <v>1593482</v>
          </cell>
          <cell r="DN86">
            <v>1176090.9572649582</v>
          </cell>
          <cell r="DO86">
            <v>1326317.8803418824</v>
          </cell>
          <cell r="DP86">
            <v>1366996.9401709409</v>
          </cell>
          <cell r="DQ86">
            <v>1373270.085470086</v>
          </cell>
          <cell r="DR86">
            <v>1931390.9230769251</v>
          </cell>
          <cell r="DS86">
            <v>1859759.2649572664</v>
          </cell>
          <cell r="DT86">
            <v>1874395.1965811988</v>
          </cell>
          <cell r="DU86">
            <v>2137435.0940170945</v>
          </cell>
          <cell r="DV86">
            <v>2465667.7435897426</v>
          </cell>
          <cell r="DW86">
            <v>2030043.4529914542</v>
          </cell>
          <cell r="DX86">
            <v>2057498.1538461556</v>
          </cell>
          <cell r="DY86">
            <v>1742245.2136752156</v>
          </cell>
          <cell r="DZ86">
            <v>1981462.0170940196</v>
          </cell>
          <cell r="EA86">
            <v>2046405.4700854714</v>
          </cell>
          <cell r="EB86">
            <v>1962765.7777777801</v>
          </cell>
          <cell r="EC86">
            <v>1818949.4017094031</v>
          </cell>
          <cell r="ED86">
            <v>1773901.1111111126</v>
          </cell>
          <cell r="EE86">
            <v>1756064.1709401719</v>
          </cell>
          <cell r="EF86">
            <v>1814479.0085470099</v>
          </cell>
          <cell r="EG86">
            <v>1807725.4700854716</v>
          </cell>
          <cell r="EH86">
            <v>1973627.8632478651</v>
          </cell>
          <cell r="EI86">
            <v>1469051.6239316259</v>
          </cell>
          <cell r="EJ86">
            <v>2195196.5811965843</v>
          </cell>
          <cell r="EK86">
            <v>1964073.1623931637</v>
          </cell>
          <cell r="EL86">
            <v>1409412.1367521377</v>
          </cell>
          <cell r="EM86">
            <v>1503739.4871794877</v>
          </cell>
          <cell r="EN86">
            <v>1390700.8547008545</v>
          </cell>
          <cell r="EO86">
            <v>2189109.7435897454</v>
          </cell>
          <cell r="EP86">
            <v>2439724.7863247865</v>
          </cell>
          <cell r="EQ86">
            <v>2277967.4437606866</v>
          </cell>
        </row>
        <row r="87">
          <cell r="V87" t="str">
            <v>Wk End Stock</v>
          </cell>
          <cell r="DM87">
            <v>1933362.1538461552</v>
          </cell>
          <cell r="DN87">
            <v>1744206.2051282066</v>
          </cell>
          <cell r="DO87">
            <v>1490743.025641026</v>
          </cell>
          <cell r="DP87">
            <v>1393881.7948717964</v>
          </cell>
          <cell r="DQ87">
            <v>1217603.1623931632</v>
          </cell>
          <cell r="DR87">
            <v>1412656.6837606847</v>
          </cell>
          <cell r="DS87">
            <v>1511939.9658119669</v>
          </cell>
          <cell r="DT87">
            <v>1531382.4957264983</v>
          </cell>
          <cell r="DU87">
            <v>1667793.555555556</v>
          </cell>
          <cell r="DV87">
            <v>1590484.8547008566</v>
          </cell>
          <cell r="DW87">
            <v>1551126.64957265</v>
          </cell>
          <cell r="DX87">
            <v>1290414.9401709414</v>
          </cell>
          <cell r="DY87">
            <v>1405143.9658119676</v>
          </cell>
          <cell r="DZ87">
            <v>1442387.5384615397</v>
          </cell>
          <cell r="EA87">
            <v>1961072.3418803427</v>
          </cell>
          <cell r="EB87">
            <v>1602647.5726495732</v>
          </cell>
          <cell r="EC87">
            <v>1684330.6495726509</v>
          </cell>
          <cell r="ED87">
            <v>1517616.5470085482</v>
          </cell>
          <cell r="EE87">
            <v>1394936.9914529924</v>
          </cell>
          <cell r="EF87">
            <v>1405979.350427351</v>
          </cell>
          <cell r="EG87">
            <v>1502391.4529914535</v>
          </cell>
          <cell r="EH87">
            <v>1448951.6239316249</v>
          </cell>
          <cell r="EI87">
            <v>1539002.5641025652</v>
          </cell>
          <cell r="EJ87">
            <v>1580746.1538461547</v>
          </cell>
          <cell r="EK87">
            <v>1668980.6837606835</v>
          </cell>
          <cell r="EL87">
            <v>1367431.7948717952</v>
          </cell>
          <cell r="EM87">
            <v>1488572.6495726502</v>
          </cell>
          <cell r="EN87">
            <v>2034119.6581196578</v>
          </cell>
          <cell r="EO87">
            <v>2294189.4017094029</v>
          </cell>
          <cell r="EP87">
            <v>2166403.4188034199</v>
          </cell>
          <cell r="EQ87">
            <v>2476067.3032478639</v>
          </cell>
        </row>
        <row r="88">
          <cell r="V88" t="str">
            <v>Pri Sales</v>
          </cell>
          <cell r="DM88">
            <v>411504.27350427344</v>
          </cell>
          <cell r="DN88">
            <v>315854.25641025638</v>
          </cell>
          <cell r="DO88">
            <v>383572.64957264945</v>
          </cell>
          <cell r="DP88">
            <v>321435.8974358972</v>
          </cell>
          <cell r="DQ88">
            <v>382615.38461538457</v>
          </cell>
          <cell r="DR88">
            <v>721299.14529914572</v>
          </cell>
          <cell r="DS88">
            <v>467504.27350427327</v>
          </cell>
          <cell r="DT88">
            <v>698982.90598290612</v>
          </cell>
          <cell r="DU88">
            <v>569692.30769230751</v>
          </cell>
          <cell r="DV88">
            <v>859948.71794871835</v>
          </cell>
          <cell r="DW88">
            <v>759470.08547008538</v>
          </cell>
          <cell r="DX88">
            <v>628341.88034188014</v>
          </cell>
          <cell r="DY88">
            <v>589504.2735042735</v>
          </cell>
          <cell r="DZ88">
            <v>601572.64957264939</v>
          </cell>
          <cell r="EA88">
            <v>813487.17948717973</v>
          </cell>
          <cell r="EB88">
            <v>498769.23076923058</v>
          </cell>
          <cell r="EC88">
            <v>604017.09401709388</v>
          </cell>
          <cell r="ED88">
            <v>399384.6153846152</v>
          </cell>
          <cell r="EE88">
            <v>528735.0427350424</v>
          </cell>
          <cell r="EF88">
            <v>576410.25641025614</v>
          </cell>
          <cell r="EG88">
            <v>532085.47008546989</v>
          </cell>
          <cell r="EH88">
            <v>463931.62393162365</v>
          </cell>
          <cell r="EI88">
            <v>626957.26495726488</v>
          </cell>
          <cell r="EJ88">
            <v>588581.19658119651</v>
          </cell>
          <cell r="EK88">
            <v>694700.85470085463</v>
          </cell>
          <cell r="EL88">
            <v>571521.36752136727</v>
          </cell>
          <cell r="EM88">
            <v>465316.23931623908</v>
          </cell>
          <cell r="EN88">
            <v>580205.12820512825</v>
          </cell>
          <cell r="EO88">
            <v>918205.12820512801</v>
          </cell>
          <cell r="EP88">
            <v>605213.67521367501</v>
          </cell>
          <cell r="EQ88">
            <v>885658.11965811963</v>
          </cell>
        </row>
        <row r="89">
          <cell r="V89" t="str">
            <v>Sec Sales</v>
          </cell>
          <cell r="DM89">
            <v>427089.31623931637</v>
          </cell>
          <cell r="DN89">
            <v>319565.91452991427</v>
          </cell>
          <cell r="DO89">
            <v>415762.49572649552</v>
          </cell>
          <cell r="DP89">
            <v>349553.98290598288</v>
          </cell>
          <cell r="DQ89">
            <v>455604.80341880338</v>
          </cell>
          <cell r="DR89">
            <v>663541.1965811972</v>
          </cell>
          <cell r="DS89">
            <v>546947.52136752137</v>
          </cell>
          <cell r="DT89">
            <v>594033.86324786337</v>
          </cell>
          <cell r="DU89">
            <v>608112.23931623972</v>
          </cell>
          <cell r="DV89">
            <v>871717.04273504333</v>
          </cell>
          <cell r="DW89">
            <v>697927.35042735084</v>
          </cell>
          <cell r="DX89">
            <v>746934.5811965816</v>
          </cell>
          <cell r="DY89">
            <v>591522.27350427362</v>
          </cell>
          <cell r="DZ89">
            <v>666830.49572649598</v>
          </cell>
          <cell r="EA89">
            <v>668499.65811965836</v>
          </cell>
          <cell r="EB89">
            <v>610589.829059829</v>
          </cell>
          <cell r="EC89">
            <v>506849.57264957257</v>
          </cell>
          <cell r="ED89">
            <v>518360.95726495708</v>
          </cell>
          <cell r="EE89">
            <v>556503.12820512813</v>
          </cell>
          <cell r="EF89">
            <v>576505.72649572673</v>
          </cell>
          <cell r="EG89">
            <v>467773.50427350408</v>
          </cell>
          <cell r="EH89">
            <v>607204.78632478672</v>
          </cell>
          <cell r="EI89">
            <v>609305.64102564089</v>
          </cell>
          <cell r="EJ89">
            <v>637115.38461538521</v>
          </cell>
          <cell r="EK89">
            <v>608391.623931624</v>
          </cell>
          <cell r="EL89">
            <v>503432.13675213669</v>
          </cell>
          <cell r="EM89">
            <v>572333.84615384648</v>
          </cell>
          <cell r="EN89">
            <v>509745.12820512801</v>
          </cell>
          <cell r="EO89">
            <v>788100.68376068422</v>
          </cell>
          <cell r="EP89">
            <v>795168.54700854747</v>
          </cell>
          <cell r="EQ89">
            <v>778629.05982906045</v>
          </cell>
        </row>
        <row r="90">
          <cell r="V90" t="str">
            <v>Wk End Stock</v>
          </cell>
          <cell r="DM90">
            <v>709138.54700854723</v>
          </cell>
          <cell r="DN90">
            <v>691356.71794871846</v>
          </cell>
          <cell r="DO90">
            <v>684226.70085470134</v>
          </cell>
          <cell r="DP90">
            <v>658278.58119658171</v>
          </cell>
          <cell r="DQ90">
            <v>623169.50427350448</v>
          </cell>
          <cell r="DR90">
            <v>685782.15384615446</v>
          </cell>
          <cell r="DS90">
            <v>599125.35042735096</v>
          </cell>
          <cell r="DT90">
            <v>703749.60683760745</v>
          </cell>
          <cell r="DU90">
            <v>678509.04273504345</v>
          </cell>
          <cell r="DV90">
            <v>769766.47863247897</v>
          </cell>
          <cell r="DW90">
            <v>840300.85470085521</v>
          </cell>
          <cell r="DX90">
            <v>730733.79487179522</v>
          </cell>
          <cell r="DY90">
            <v>736766.88888888923</v>
          </cell>
          <cell r="DZ90">
            <v>681645.79487179534</v>
          </cell>
          <cell r="EA90">
            <v>838470.61538461619</v>
          </cell>
          <cell r="EB90">
            <v>753808.8547008551</v>
          </cell>
          <cell r="EC90">
            <v>833471.79487179616</v>
          </cell>
          <cell r="ED90">
            <v>717582.63247863273</v>
          </cell>
          <cell r="EE90">
            <v>705096.78632478707</v>
          </cell>
          <cell r="EF90">
            <v>710932.75213675282</v>
          </cell>
          <cell r="EG90">
            <v>788277.77777777833</v>
          </cell>
          <cell r="EH90">
            <v>642611.45299145335</v>
          </cell>
          <cell r="EI90">
            <v>699134.8717948721</v>
          </cell>
          <cell r="EJ90">
            <v>741387.00854700885</v>
          </cell>
          <cell r="EK90">
            <v>838294.52991453058</v>
          </cell>
          <cell r="EL90">
            <v>908982.0512820516</v>
          </cell>
          <cell r="EM90">
            <v>770451.62393162481</v>
          </cell>
          <cell r="EN90">
            <v>879415.89743589796</v>
          </cell>
          <cell r="EO90">
            <v>1007229.7435897442</v>
          </cell>
          <cell r="EP90">
            <v>854755.55555555609</v>
          </cell>
          <cell r="EQ90">
            <v>985536.75213675306</v>
          </cell>
        </row>
        <row r="91">
          <cell r="U91" t="str">
            <v>Knorr Bouillon</v>
          </cell>
          <cell r="V91" t="str">
            <v>Pri Sales</v>
          </cell>
          <cell r="CB91">
            <v>300728.03418803401</v>
          </cell>
          <cell r="CD91">
            <v>223203.86393162399</v>
          </cell>
          <cell r="CE91">
            <v>142339.50427350431</v>
          </cell>
          <cell r="CF91">
            <v>170628.92307692306</v>
          </cell>
          <cell r="CG91">
            <v>423753.78311111126</v>
          </cell>
          <cell r="CH91">
            <v>89788.376068376048</v>
          </cell>
          <cell r="CI91">
            <v>175604.39987166625</v>
          </cell>
          <cell r="CJ91">
            <v>131125.98290598294</v>
          </cell>
          <cell r="CK91">
            <v>234318.04662393167</v>
          </cell>
          <cell r="CL91">
            <v>135834.87179487178</v>
          </cell>
          <cell r="CM91">
            <v>219691.82905982909</v>
          </cell>
          <cell r="CN91">
            <v>120306.32478632478</v>
          </cell>
          <cell r="CO91">
            <v>91936.649572649563</v>
          </cell>
          <cell r="CP91">
            <v>257288.68376068384</v>
          </cell>
          <cell r="CQ91">
            <v>247937.81196581194</v>
          </cell>
          <cell r="CR91">
            <v>193504.29059829062</v>
          </cell>
          <cell r="CS91">
            <v>384222.64864864858</v>
          </cell>
          <cell r="CT91">
            <v>384222.64864864858</v>
          </cell>
          <cell r="CU91">
            <v>20094.342342342345</v>
          </cell>
          <cell r="CV91">
            <v>56356.396396396376</v>
          </cell>
          <cell r="CW91">
            <v>67046.522522522529</v>
          </cell>
          <cell r="CX91">
            <v>27850.846846846845</v>
          </cell>
          <cell r="CY91">
            <v>152064.69297297299</v>
          </cell>
          <cell r="CZ91">
            <v>92753.155891891874</v>
          </cell>
          <cell r="DA91">
            <v>154580.47109909912</v>
          </cell>
          <cell r="DB91">
            <v>107941.79351351348</v>
          </cell>
          <cell r="DC91">
            <v>33892.203243243232</v>
          </cell>
          <cell r="DD91">
            <v>97631.207927927899</v>
          </cell>
          <cell r="DE91">
            <v>53554.198198198181</v>
          </cell>
          <cell r="DF91">
            <v>110839.24108108107</v>
          </cell>
          <cell r="DG91">
            <v>159427.7099099099</v>
          </cell>
          <cell r="DH91">
            <v>42021.981981981975</v>
          </cell>
          <cell r="DI91">
            <v>157824.78378378379</v>
          </cell>
          <cell r="DJ91">
            <v>128951.78378378376</v>
          </cell>
          <cell r="DK91">
            <v>94346.306306306273</v>
          </cell>
          <cell r="DL91">
            <v>62682.810810810792</v>
          </cell>
          <cell r="DM91">
            <v>110058.09009009009</v>
          </cell>
          <cell r="DN91">
            <v>358245.98198198201</v>
          </cell>
          <cell r="DO91">
            <v>29187.209117117116</v>
          </cell>
          <cell r="DP91">
            <v>159944.54054054056</v>
          </cell>
          <cell r="DQ91">
            <v>88674.954954954941</v>
          </cell>
          <cell r="DR91">
            <v>44188</v>
          </cell>
          <cell r="DS91">
            <v>102855.91279279279</v>
          </cell>
          <cell r="DT91">
            <v>125320.76461261259</v>
          </cell>
          <cell r="DU91">
            <v>50969.906306306308</v>
          </cell>
          <cell r="DV91">
            <v>64632.697837837841</v>
          </cell>
          <cell r="DW91">
            <v>60346.090090090082</v>
          </cell>
          <cell r="DX91">
            <v>100496.46846846846</v>
          </cell>
          <cell r="DY91">
            <v>161822.6576576576</v>
          </cell>
          <cell r="DZ91">
            <v>109798.47135135131</v>
          </cell>
          <cell r="EA91">
            <v>100520</v>
          </cell>
          <cell r="EB91">
            <v>26306.738738738743</v>
          </cell>
          <cell r="EC91">
            <v>61017.869549549549</v>
          </cell>
          <cell r="ED91">
            <v>167191.73549549541</v>
          </cell>
          <cell r="EE91">
            <v>42546.711711711709</v>
          </cell>
          <cell r="EF91">
            <v>86262.335855855839</v>
          </cell>
          <cell r="EG91">
            <v>66683.55</v>
          </cell>
          <cell r="EH91">
            <v>135681.68054054052</v>
          </cell>
          <cell r="EI91">
            <v>175281.38738738734</v>
          </cell>
          <cell r="EJ91">
            <v>158827.08360360353</v>
          </cell>
          <cell r="EK91">
            <v>122405.93099099098</v>
          </cell>
          <cell r="EL91">
            <v>90168.737837837863</v>
          </cell>
          <cell r="EM91">
            <v>85683.278711711682</v>
          </cell>
          <cell r="EN91">
            <v>167445.89495495491</v>
          </cell>
          <cell r="EO91">
            <v>203858.29729729725</v>
          </cell>
          <cell r="EP91">
            <v>140889.77477477476</v>
          </cell>
          <cell r="EQ91">
            <v>135355.72792792789</v>
          </cell>
        </row>
        <row r="92">
          <cell r="V92" t="str">
            <v>Sec Sales</v>
          </cell>
          <cell r="CB92">
            <v>200329.49155555552</v>
          </cell>
          <cell r="CD92">
            <v>189810.83552136761</v>
          </cell>
          <cell r="CE92">
            <v>137613.57388034195</v>
          </cell>
          <cell r="CF92">
            <v>145644.56854700859</v>
          </cell>
          <cell r="CG92">
            <v>221625.07435897455</v>
          </cell>
          <cell r="CH92">
            <v>132450.68929914534</v>
          </cell>
          <cell r="CI92">
            <v>165201.70240692428</v>
          </cell>
          <cell r="CJ92">
            <v>197754.46547008542</v>
          </cell>
          <cell r="CK92">
            <v>178407.39182051289</v>
          </cell>
          <cell r="CL92">
            <v>214957.85729914537</v>
          </cell>
          <cell r="CM92">
            <v>169032.79887179495</v>
          </cell>
          <cell r="CN92">
            <v>168088.11829059827</v>
          </cell>
          <cell r="CO92">
            <v>142486.95801709403</v>
          </cell>
          <cell r="CP92">
            <v>171133.27381196577</v>
          </cell>
          <cell r="CQ92">
            <v>256506.95928205136</v>
          </cell>
          <cell r="CR92">
            <v>237282.55705982912</v>
          </cell>
          <cell r="CS92">
            <v>336656.97272072051</v>
          </cell>
          <cell r="CT92">
            <v>336656.97272072051</v>
          </cell>
          <cell r="CU92">
            <v>53727.567567567567</v>
          </cell>
          <cell r="CV92">
            <v>109922.26482882882</v>
          </cell>
          <cell r="CW92">
            <v>41090.052756756762</v>
          </cell>
          <cell r="CX92">
            <v>97179.5082162162</v>
          </cell>
          <cell r="CY92">
            <v>86862.840756756661</v>
          </cell>
          <cell r="CZ92">
            <v>85495.83250450452</v>
          </cell>
          <cell r="DA92">
            <v>133340.78309909906</v>
          </cell>
          <cell r="DB92">
            <v>183850.17308108098</v>
          </cell>
          <cell r="DC92">
            <v>67894.618594594591</v>
          </cell>
          <cell r="DD92">
            <v>94912.148648648654</v>
          </cell>
          <cell r="DE92">
            <v>79102.157657657604</v>
          </cell>
          <cell r="DF92">
            <v>165890.88111711707</v>
          </cell>
          <cell r="DG92">
            <v>132011.47809009001</v>
          </cell>
          <cell r="DH92">
            <v>70721.99300900902</v>
          </cell>
          <cell r="DI92">
            <v>143932.01913513508</v>
          </cell>
          <cell r="DJ92">
            <v>118245.91736936924</v>
          </cell>
          <cell r="DK92">
            <v>106401.91009009004</v>
          </cell>
          <cell r="DL92">
            <v>119401.0226666666</v>
          </cell>
          <cell r="DM92">
            <v>75666.044576576605</v>
          </cell>
          <cell r="DN92">
            <v>95122.0243243242</v>
          </cell>
          <cell r="DO92">
            <v>67710.124900900875</v>
          </cell>
          <cell r="DP92">
            <v>223651.90270270256</v>
          </cell>
          <cell r="DQ92">
            <v>180666.98248648649</v>
          </cell>
          <cell r="DR92">
            <v>106736.9401441441</v>
          </cell>
          <cell r="DS92">
            <v>38786.987207207203</v>
          </cell>
          <cell r="DT92">
            <v>115196.78713513515</v>
          </cell>
          <cell r="DU92">
            <v>150778.89891891889</v>
          </cell>
          <cell r="DV92">
            <v>132862.96342342341</v>
          </cell>
          <cell r="DW92">
            <v>51467.288252252256</v>
          </cell>
          <cell r="DX92">
            <v>137218.59672072061</v>
          </cell>
          <cell r="DY92">
            <v>125432.33214414417</v>
          </cell>
          <cell r="DZ92">
            <v>168191.56057657645</v>
          </cell>
          <cell r="EA92">
            <v>124971.1323963964</v>
          </cell>
          <cell r="EB92">
            <v>80948.509477477433</v>
          </cell>
          <cell r="EC92">
            <v>47027.982306306287</v>
          </cell>
          <cell r="ED92">
            <v>98365.895315315356</v>
          </cell>
          <cell r="EE92">
            <v>68812.311936936938</v>
          </cell>
          <cell r="EF92">
            <v>96216.687405405333</v>
          </cell>
          <cell r="EG92">
            <v>86764.132450450415</v>
          </cell>
          <cell r="EH92">
            <v>86998.045441441413</v>
          </cell>
          <cell r="EI92">
            <v>129718.65350450446</v>
          </cell>
          <cell r="EJ92">
            <v>206494.4553333332</v>
          </cell>
          <cell r="EK92">
            <v>83320.062936936913</v>
          </cell>
          <cell r="EL92">
            <v>137589.31744144141</v>
          </cell>
          <cell r="EM92">
            <v>94351.005369369406</v>
          </cell>
          <cell r="EN92">
            <v>107420.51348648647</v>
          </cell>
          <cell r="EO92">
            <v>146468.13230630633</v>
          </cell>
          <cell r="EP92">
            <v>134479.3223603603</v>
          </cell>
          <cell r="EQ92">
            <v>127487.34910810813</v>
          </cell>
        </row>
        <row r="93">
          <cell r="V93" t="str">
            <v>Wk End Stock</v>
          </cell>
          <cell r="CB93">
            <v>452580.66355555534</v>
          </cell>
          <cell r="CD93">
            <v>485973.89504273504</v>
          </cell>
          <cell r="CE93">
            <v>490700.30748717935</v>
          </cell>
          <cell r="CF93">
            <v>515684.73073504283</v>
          </cell>
          <cell r="CG93">
            <v>717812.75435897452</v>
          </cell>
          <cell r="CH93">
            <v>675150.41035897448</v>
          </cell>
          <cell r="CI93">
            <v>323931.928629537</v>
          </cell>
          <cell r="CJ93">
            <v>549767.11712820525</v>
          </cell>
          <cell r="CK93">
            <v>605677.10116239334</v>
          </cell>
          <cell r="CL93">
            <v>526553.65555555606</v>
          </cell>
          <cell r="CM93">
            <v>577212.65497435909</v>
          </cell>
          <cell r="CN93">
            <v>529430.65121367539</v>
          </cell>
          <cell r="CO93">
            <v>481708.71945299156</v>
          </cell>
          <cell r="CP93">
            <v>565035.62615384592</v>
          </cell>
          <cell r="CQ93">
            <v>556466.8248888891</v>
          </cell>
          <cell r="CR93">
            <v>512688.05422222213</v>
          </cell>
          <cell r="CS93">
            <v>587966.69372972962</v>
          </cell>
          <cell r="CT93">
            <v>587966.69372972962</v>
          </cell>
          <cell r="CU93">
            <v>563314.27037837834</v>
          </cell>
          <cell r="CV93">
            <v>509748.88518918894</v>
          </cell>
          <cell r="CW93">
            <v>535705.40252252249</v>
          </cell>
          <cell r="CX93">
            <v>466376.74115315313</v>
          </cell>
          <cell r="CY93">
            <v>531578.26104504499</v>
          </cell>
          <cell r="CZ93">
            <v>538835.5120000001</v>
          </cell>
          <cell r="DA93">
            <v>560074.97837837855</v>
          </cell>
          <cell r="DB93">
            <v>482537.60205405386</v>
          </cell>
          <cell r="DC93">
            <v>450548.57286486472</v>
          </cell>
          <cell r="DD93">
            <v>454279.43279279268</v>
          </cell>
          <cell r="DE93">
            <v>429047.0021261262</v>
          </cell>
          <cell r="DF93">
            <v>373995.12360360357</v>
          </cell>
          <cell r="DG93">
            <v>400862.7507387388</v>
          </cell>
          <cell r="DH93">
            <v>372433.32439639629</v>
          </cell>
          <cell r="DI93">
            <v>389680.58075675694</v>
          </cell>
          <cell r="DJ93">
            <v>387595.30702702701</v>
          </cell>
          <cell r="DK93">
            <v>388330.62897297298</v>
          </cell>
          <cell r="DL93">
            <v>331612.8220900899</v>
          </cell>
          <cell r="DM93">
            <v>366005.57246846816</v>
          </cell>
          <cell r="DN93">
            <v>609840.39470270241</v>
          </cell>
          <cell r="DO93">
            <v>570602.24727927905</v>
          </cell>
          <cell r="DP93">
            <v>506896.15625225223</v>
          </cell>
          <cell r="DQ93">
            <v>488610.38908108114</v>
          </cell>
          <cell r="DR93">
            <v>426061.59023423429</v>
          </cell>
          <cell r="DS93">
            <v>490130.94003603625</v>
          </cell>
          <cell r="DT93">
            <v>500254.18962162163</v>
          </cell>
          <cell r="DU93">
            <v>397856.06547747744</v>
          </cell>
          <cell r="DV93">
            <v>329626.02335135121</v>
          </cell>
          <cell r="DW93">
            <v>347409.56684684684</v>
          </cell>
          <cell r="DX93">
            <v>347390.90533333318</v>
          </cell>
          <cell r="DY93">
            <v>390968.55210810795</v>
          </cell>
          <cell r="DZ93">
            <v>332821.45639639645</v>
          </cell>
          <cell r="EA93">
            <v>314751.75455855858</v>
          </cell>
          <cell r="EB93">
            <v>257610.85041441454</v>
          </cell>
          <cell r="EC93">
            <v>268557.64605405409</v>
          </cell>
          <cell r="ED93">
            <v>337892.20443243242</v>
          </cell>
          <cell r="EE93">
            <v>311958.52907207189</v>
          </cell>
          <cell r="EF93">
            <v>309376.19722522504</v>
          </cell>
          <cell r="EG93">
            <v>258518.13586486495</v>
          </cell>
          <cell r="EH93">
            <v>302208.32325225236</v>
          </cell>
          <cell r="EI93">
            <v>343192.74055855843</v>
          </cell>
          <cell r="EJ93">
            <v>293917.34742342331</v>
          </cell>
          <cell r="EK93">
            <v>334524.00431531505</v>
          </cell>
          <cell r="EL93">
            <v>295506.40399099077</v>
          </cell>
          <cell r="EM93">
            <v>294241.88613513508</v>
          </cell>
          <cell r="EN93">
            <v>354267.45181981992</v>
          </cell>
          <cell r="EO93">
            <v>411908.96348648641</v>
          </cell>
          <cell r="EP93">
            <v>418350.22752252256</v>
          </cell>
          <cell r="EQ93">
            <v>426218.86418017995</v>
          </cell>
        </row>
        <row r="94">
          <cell r="U94" t="str">
            <v>Knorr Skippy Bread Spreads</v>
          </cell>
          <cell r="V94" t="str">
            <v>Pri Sales</v>
          </cell>
          <cell r="CB94">
            <v>107423.69230769234</v>
          </cell>
          <cell r="CD94">
            <v>112274.0512820513</v>
          </cell>
          <cell r="CE94">
            <v>51547.794871794882</v>
          </cell>
          <cell r="CF94">
            <v>65052.615384615405</v>
          </cell>
          <cell r="CG94">
            <v>105150.87394871794</v>
          </cell>
          <cell r="CH94">
            <v>71936.923076923078</v>
          </cell>
          <cell r="CI94">
            <v>58077.854700854688</v>
          </cell>
          <cell r="CJ94">
            <v>98777.333333333328</v>
          </cell>
          <cell r="CK94">
            <v>74151.179487179514</v>
          </cell>
          <cell r="CL94">
            <v>81477.333333333328</v>
          </cell>
          <cell r="CM94">
            <v>66429.641025641031</v>
          </cell>
          <cell r="CN94">
            <v>73605.743589743579</v>
          </cell>
          <cell r="CO94">
            <v>72579.79487179486</v>
          </cell>
          <cell r="CP94">
            <v>182815.89743589747</v>
          </cell>
          <cell r="CQ94">
            <v>300447.07692307699</v>
          </cell>
          <cell r="CR94">
            <v>151765.94871794872</v>
          </cell>
          <cell r="CS94">
            <v>83145.08108108108</v>
          </cell>
          <cell r="CT94">
            <v>83145.08108108108</v>
          </cell>
          <cell r="CU94">
            <v>12749.513513513513</v>
          </cell>
          <cell r="CV94">
            <v>89726.810810810784</v>
          </cell>
          <cell r="CW94">
            <v>29260.648648648646</v>
          </cell>
          <cell r="CX94">
            <v>15319.783783783785</v>
          </cell>
          <cell r="CY94">
            <v>46138.918918918906</v>
          </cell>
          <cell r="CZ94">
            <v>76281.844432432437</v>
          </cell>
          <cell r="DA94">
            <v>74053.590918918911</v>
          </cell>
          <cell r="DB94">
            <v>80748.038918918901</v>
          </cell>
          <cell r="DC94">
            <v>25372.047459459463</v>
          </cell>
          <cell r="DD94">
            <v>51299.891891891886</v>
          </cell>
          <cell r="DE94">
            <v>58141.189189189172</v>
          </cell>
          <cell r="DF94">
            <v>74565.550918918889</v>
          </cell>
          <cell r="DG94">
            <v>98498.816972972956</v>
          </cell>
          <cell r="DH94">
            <v>22436.875243243237</v>
          </cell>
          <cell r="DI94">
            <v>36671.459459459453</v>
          </cell>
          <cell r="DJ94">
            <v>53166.378378378366</v>
          </cell>
          <cell r="DK94">
            <v>27353.945945945939</v>
          </cell>
          <cell r="DL94">
            <v>32321.94594594595</v>
          </cell>
          <cell r="DM94">
            <v>51861.415783783763</v>
          </cell>
          <cell r="DN94">
            <v>61696.972972972973</v>
          </cell>
          <cell r="DO94">
            <v>12152.55091891892</v>
          </cell>
          <cell r="DP94">
            <v>36546.918918918913</v>
          </cell>
          <cell r="DQ94">
            <v>23664</v>
          </cell>
          <cell r="DR94">
            <v>24063.459459459456</v>
          </cell>
          <cell r="DS94">
            <v>34515.907027027039</v>
          </cell>
          <cell r="DT94">
            <v>44375.544324324321</v>
          </cell>
          <cell r="DU94">
            <v>63723.103891891878</v>
          </cell>
          <cell r="DV94">
            <v>83950.851999999984</v>
          </cell>
          <cell r="DW94">
            <v>42422.810810810792</v>
          </cell>
          <cell r="DX94">
            <v>66193.189189189172</v>
          </cell>
          <cell r="DY94">
            <v>103502.16216216213</v>
          </cell>
          <cell r="DZ94">
            <v>51566.16216216216</v>
          </cell>
          <cell r="EA94">
            <v>145596.10810810811</v>
          </cell>
          <cell r="EB94">
            <v>51595.675675675666</v>
          </cell>
          <cell r="EC94">
            <v>23448</v>
          </cell>
          <cell r="ED94">
            <v>104529.94594594593</v>
          </cell>
          <cell r="EE94">
            <v>50167.027027027019</v>
          </cell>
          <cell r="EF94">
            <v>58989.945945945939</v>
          </cell>
          <cell r="EG94">
            <v>56032.550918918918</v>
          </cell>
          <cell r="EH94">
            <v>72347.768648648635</v>
          </cell>
          <cell r="EI94">
            <v>55832.972972972966</v>
          </cell>
          <cell r="EJ94">
            <v>51781.228108108102</v>
          </cell>
          <cell r="EK94">
            <v>54708.692216216223</v>
          </cell>
          <cell r="EL94">
            <v>46222.378378378373</v>
          </cell>
          <cell r="EM94">
            <v>43990.746702702709</v>
          </cell>
          <cell r="EN94">
            <v>38031.076756756753</v>
          </cell>
          <cell r="EO94">
            <v>174445.29729729725</v>
          </cell>
          <cell r="EP94">
            <v>78338.108108108107</v>
          </cell>
          <cell r="EQ94">
            <v>85838.276864864849</v>
          </cell>
        </row>
        <row r="95">
          <cell r="V95" t="str">
            <v>Sec Sales</v>
          </cell>
          <cell r="CB95">
            <v>100413.27651282055</v>
          </cell>
          <cell r="CD95">
            <v>113437.41200000008</v>
          </cell>
          <cell r="CE95">
            <v>79126.88841025639</v>
          </cell>
          <cell r="CF95">
            <v>75882.244102564116</v>
          </cell>
          <cell r="CG95">
            <v>69237.633128205111</v>
          </cell>
          <cell r="CH95">
            <v>89780.671897435925</v>
          </cell>
          <cell r="CI95">
            <v>94449.663717948701</v>
          </cell>
          <cell r="CJ95">
            <v>93593.893743589782</v>
          </cell>
          <cell r="CK95">
            <v>82759.712717948831</v>
          </cell>
          <cell r="CL95">
            <v>103963.0917948718</v>
          </cell>
          <cell r="CM95">
            <v>86137.856205128177</v>
          </cell>
          <cell r="CN95">
            <v>79112.584717948761</v>
          </cell>
          <cell r="CO95">
            <v>73925.775487179504</v>
          </cell>
          <cell r="CP95">
            <v>117333.38953846153</v>
          </cell>
          <cell r="CQ95">
            <v>132541.65620512824</v>
          </cell>
          <cell r="CR95">
            <v>154893.1555897436</v>
          </cell>
          <cell r="CS95">
            <v>123431.77405405411</v>
          </cell>
          <cell r="CT95">
            <v>123431.77405405411</v>
          </cell>
          <cell r="CU95">
            <v>41788.593189189181</v>
          </cell>
          <cell r="CV95">
            <v>50890.142702702695</v>
          </cell>
          <cell r="CW95">
            <v>38912.026378378374</v>
          </cell>
          <cell r="CX95">
            <v>74456.787243243263</v>
          </cell>
          <cell r="CY95">
            <v>73128.94735135138</v>
          </cell>
          <cell r="CZ95">
            <v>70047.369081081095</v>
          </cell>
          <cell r="DA95">
            <v>94324.205081081062</v>
          </cell>
          <cell r="DB95">
            <v>54866.998162162134</v>
          </cell>
          <cell r="DC95">
            <v>73615.63718918919</v>
          </cell>
          <cell r="DD95">
            <v>70933.556432432437</v>
          </cell>
          <cell r="DE95">
            <v>72517.050162162152</v>
          </cell>
          <cell r="DF95">
            <v>89479.284540540568</v>
          </cell>
          <cell r="DG95">
            <v>103351.97643243244</v>
          </cell>
          <cell r="DH95">
            <v>37785.474378378363</v>
          </cell>
          <cell r="DI95">
            <v>33396.571459459468</v>
          </cell>
          <cell r="DJ95">
            <v>42206.612648648654</v>
          </cell>
          <cell r="DK95">
            <v>40629.739351351353</v>
          </cell>
          <cell r="DL95">
            <v>49014.888108108113</v>
          </cell>
          <cell r="DM95">
            <v>37907.531783783779</v>
          </cell>
          <cell r="DN95">
            <v>37896.829945945945</v>
          </cell>
          <cell r="DO95">
            <v>27658.614486486484</v>
          </cell>
          <cell r="DP95">
            <v>56045.094918918941</v>
          </cell>
          <cell r="DQ95">
            <v>48602.415783783785</v>
          </cell>
          <cell r="DR95">
            <v>32031.846162162154</v>
          </cell>
          <cell r="DS95">
            <v>25414.052216216216</v>
          </cell>
          <cell r="DT95">
            <v>40092.162810810813</v>
          </cell>
          <cell r="DU95">
            <v>72975.892108108121</v>
          </cell>
          <cell r="DV95">
            <v>80635.530810810815</v>
          </cell>
          <cell r="DW95">
            <v>43016.14216216217</v>
          </cell>
          <cell r="DX95">
            <v>87230.792108108071</v>
          </cell>
          <cell r="DY95">
            <v>98987.832324324336</v>
          </cell>
          <cell r="DZ95">
            <v>91506.569405405389</v>
          </cell>
          <cell r="EA95">
            <v>77204.465189189155</v>
          </cell>
          <cell r="EB95">
            <v>43061.756648648647</v>
          </cell>
          <cell r="EC95">
            <v>129897.98281081088</v>
          </cell>
          <cell r="ED95">
            <v>49503.547459459478</v>
          </cell>
          <cell r="EE95">
            <v>45276.762378378371</v>
          </cell>
          <cell r="EF95">
            <v>67617.87405405406</v>
          </cell>
          <cell r="EG95">
            <v>58660.936108108152</v>
          </cell>
          <cell r="EH95">
            <v>57492.387027027034</v>
          </cell>
          <cell r="EI95">
            <v>62614.101405405432</v>
          </cell>
          <cell r="EJ95">
            <v>78328.460972972956</v>
          </cell>
          <cell r="EK95">
            <v>58635.794054054073</v>
          </cell>
          <cell r="EL95">
            <v>56835.445405405422</v>
          </cell>
          <cell r="EM95">
            <v>47521.437297297292</v>
          </cell>
          <cell r="EN95">
            <v>32557.480540540528</v>
          </cell>
          <cell r="EO95">
            <v>95373.440540540527</v>
          </cell>
          <cell r="EP95">
            <v>85652.78313513512</v>
          </cell>
          <cell r="EQ95">
            <v>77000.177189189184</v>
          </cell>
        </row>
        <row r="96">
          <cell r="V96" t="str">
            <v>Wk End Stock</v>
          </cell>
          <cell r="CB96">
            <v>242248.94564102573</v>
          </cell>
          <cell r="CD96">
            <v>241085.70235897441</v>
          </cell>
          <cell r="CE96">
            <v>213506.41876923089</v>
          </cell>
          <cell r="CF96">
            <v>202677.08133333331</v>
          </cell>
          <cell r="CG96">
            <v>238590.61487179494</v>
          </cell>
          <cell r="CH96">
            <v>220746.92451282052</v>
          </cell>
          <cell r="CI96">
            <v>251870.69622222232</v>
          </cell>
          <cell r="CJ96">
            <v>205343.84225641031</v>
          </cell>
          <cell r="CK96">
            <v>196735.64461538466</v>
          </cell>
          <cell r="CL96">
            <v>174250.06194871804</v>
          </cell>
          <cell r="CM96">
            <v>154541.70061538467</v>
          </cell>
          <cell r="CN96">
            <v>149034.61107692309</v>
          </cell>
          <cell r="CO96">
            <v>147869.92656410261</v>
          </cell>
          <cell r="CP96">
            <v>213171.08</v>
          </cell>
          <cell r="CQ96">
            <v>381076.58841025655</v>
          </cell>
          <cell r="CR96">
            <v>377949.68789743597</v>
          </cell>
          <cell r="CS96">
            <v>358092.75340540538</v>
          </cell>
          <cell r="CT96">
            <v>358092.75340540538</v>
          </cell>
          <cell r="CU96">
            <v>346965.98324324313</v>
          </cell>
          <cell r="CV96">
            <v>385802.65135135152</v>
          </cell>
          <cell r="CW96">
            <v>376151.3656216216</v>
          </cell>
          <cell r="CX96">
            <v>317014.36205405393</v>
          </cell>
          <cell r="CY96">
            <v>290024.79556756763</v>
          </cell>
          <cell r="CZ96">
            <v>296259.08670270263</v>
          </cell>
          <cell r="DA96">
            <v>275988.54951351351</v>
          </cell>
          <cell r="DB96">
            <v>297122.97459459456</v>
          </cell>
          <cell r="DC96">
            <v>250457.16627027027</v>
          </cell>
          <cell r="DD96">
            <v>233349.51989189189</v>
          </cell>
          <cell r="DE96">
            <v>221378.52</v>
          </cell>
          <cell r="DF96">
            <v>206464.40227027028</v>
          </cell>
          <cell r="DG96">
            <v>201426.78237837838</v>
          </cell>
          <cell r="DH96">
            <v>182242.77783783787</v>
          </cell>
          <cell r="DI96">
            <v>188809.06868468475</v>
          </cell>
          <cell r="DJ96">
            <v>199768.91610810818</v>
          </cell>
          <cell r="DK96">
            <v>186493.43016216223</v>
          </cell>
          <cell r="DL96">
            <v>169800.10356756757</v>
          </cell>
          <cell r="DM96">
            <v>183754.21848648653</v>
          </cell>
          <cell r="DN96">
            <v>203555.59308108105</v>
          </cell>
          <cell r="DO96">
            <v>187425.48421621622</v>
          </cell>
          <cell r="DP96">
            <v>167927.43081081082</v>
          </cell>
          <cell r="DQ96">
            <v>154818.25221621618</v>
          </cell>
          <cell r="DR96">
            <v>146849.46562162161</v>
          </cell>
          <cell r="DS96">
            <v>155951.3045405405</v>
          </cell>
          <cell r="DT96">
            <v>160234.60908108109</v>
          </cell>
          <cell r="DU96">
            <v>150272.84086486485</v>
          </cell>
          <cell r="DV96">
            <v>153588.28551351349</v>
          </cell>
          <cell r="DW96">
            <v>145826.17762162167</v>
          </cell>
          <cell r="DX96">
            <v>145360.48659459458</v>
          </cell>
          <cell r="DY96">
            <v>151506.81643243245</v>
          </cell>
          <cell r="DZ96">
            <v>111566.25524324321</v>
          </cell>
          <cell r="EA96">
            <v>181642.65513513517</v>
          </cell>
          <cell r="EB96">
            <v>191506.53264864863</v>
          </cell>
          <cell r="EC96">
            <v>86571.107999999964</v>
          </cell>
          <cell r="ED96">
            <v>141598.04551351353</v>
          </cell>
          <cell r="EE96">
            <v>149171.5284324325</v>
          </cell>
          <cell r="EF96">
            <v>140543.52335135129</v>
          </cell>
          <cell r="EG96">
            <v>138469.6249729729</v>
          </cell>
          <cell r="EH96">
            <v>153184.77113513503</v>
          </cell>
          <cell r="EI96">
            <v>147555.49870270267</v>
          </cell>
          <cell r="EJ96">
            <v>108254.89113513514</v>
          </cell>
          <cell r="EK96">
            <v>104590.05145945949</v>
          </cell>
          <cell r="EL96">
            <v>73061.950918918868</v>
          </cell>
          <cell r="EM96">
            <v>71875.850270270268</v>
          </cell>
          <cell r="EN96">
            <v>77446.834378378393</v>
          </cell>
          <cell r="EO96">
            <v>156519.01405405402</v>
          </cell>
          <cell r="EP96">
            <v>149390.34745945944</v>
          </cell>
          <cell r="EQ96">
            <v>158228.66227027026</v>
          </cell>
        </row>
        <row r="100">
          <cell r="U100" t="str">
            <v>Lipton Tea Bag</v>
          </cell>
          <cell r="V100" t="str">
            <v>Pri Sales</v>
          </cell>
          <cell r="CB100">
            <v>220441.8547235844</v>
          </cell>
          <cell r="CD100">
            <v>110572.84444713901</v>
          </cell>
          <cell r="CE100">
            <v>79594.641032679603</v>
          </cell>
          <cell r="CF100">
            <v>116000.28208663917</v>
          </cell>
          <cell r="CG100">
            <v>265854.266705847</v>
          </cell>
          <cell r="CH100">
            <v>181955.96582655766</v>
          </cell>
          <cell r="CI100">
            <v>224691.41732078762</v>
          </cell>
          <cell r="CJ100">
            <v>198966.73247952104</v>
          </cell>
          <cell r="CK100">
            <v>174436.4358938346</v>
          </cell>
          <cell r="CL100">
            <v>151750.51075000863</v>
          </cell>
          <cell r="CM100">
            <v>101280.84617040225</v>
          </cell>
          <cell r="CN100">
            <v>161646.88864555041</v>
          </cell>
          <cell r="CO100">
            <v>113187.52786221972</v>
          </cell>
          <cell r="CP100">
            <v>198147.17769785074</v>
          </cell>
          <cell r="CQ100">
            <v>208277.78267663834</v>
          </cell>
          <cell r="CR100">
            <v>162362.82056164701</v>
          </cell>
          <cell r="CS100">
            <v>89059.477496407417</v>
          </cell>
          <cell r="CT100">
            <v>89059.477496407417</v>
          </cell>
          <cell r="CU100">
            <v>26091.056244722142</v>
          </cell>
          <cell r="CV100">
            <v>59252.047437138368</v>
          </cell>
          <cell r="CW100">
            <v>37721.27027352382</v>
          </cell>
          <cell r="CX100">
            <v>64828.828841547329</v>
          </cell>
          <cell r="CY100">
            <v>135323.7242596467</v>
          </cell>
          <cell r="CZ100">
            <v>186277.08804881631</v>
          </cell>
          <cell r="DA100">
            <v>380868.82476809464</v>
          </cell>
          <cell r="DB100">
            <v>153024.95605630937</v>
          </cell>
          <cell r="DC100">
            <v>80652.114053191224</v>
          </cell>
          <cell r="DD100">
            <v>172247.16494556374</v>
          </cell>
          <cell r="DE100">
            <v>198981.95497536377</v>
          </cell>
          <cell r="DF100">
            <v>100942.27930915308</v>
          </cell>
          <cell r="DG100">
            <v>177892.16536128469</v>
          </cell>
          <cell r="DH100">
            <v>49003.185096461639</v>
          </cell>
          <cell r="DI100">
            <v>67847.79550037584</v>
          </cell>
          <cell r="DJ100">
            <v>80620.660079259847</v>
          </cell>
          <cell r="DK100">
            <v>57942.540552963292</v>
          </cell>
          <cell r="DL100">
            <v>57045.439525814116</v>
          </cell>
          <cell r="DM100">
            <v>114763.63922508968</v>
          </cell>
          <cell r="DN100">
            <v>197672.42343495885</v>
          </cell>
          <cell r="DO100">
            <v>32011.330141500152</v>
          </cell>
          <cell r="DP100">
            <v>37177.594599031276</v>
          </cell>
          <cell r="DQ100">
            <v>37796.819828693202</v>
          </cell>
          <cell r="DR100">
            <v>32462.513515583971</v>
          </cell>
          <cell r="DS100">
            <v>38473.672217964377</v>
          </cell>
          <cell r="DT100">
            <v>51284.988672665466</v>
          </cell>
          <cell r="DU100">
            <v>31078.481378242759</v>
          </cell>
          <cell r="DV100">
            <v>132030.91866502771</v>
          </cell>
          <cell r="DW100">
            <v>26864.459459459456</v>
          </cell>
          <cell r="DX100">
            <v>83260.918941989687</v>
          </cell>
          <cell r="DY100">
            <v>258795.97302857964</v>
          </cell>
          <cell r="DZ100">
            <v>153158.12238544566</v>
          </cell>
          <cell r="EA100">
            <v>280800.36150017817</v>
          </cell>
          <cell r="EB100">
            <v>95275.426839970882</v>
          </cell>
          <cell r="EC100">
            <v>90230.521176359616</v>
          </cell>
          <cell r="ED100">
            <v>166925.42077487195</v>
          </cell>
          <cell r="EE100">
            <v>163029.18905670359</v>
          </cell>
          <cell r="EF100">
            <v>194349.36719178836</v>
          </cell>
          <cell r="EG100">
            <v>304914.22508447431</v>
          </cell>
          <cell r="EH100">
            <v>522166.40737112798</v>
          </cell>
          <cell r="EI100">
            <v>234138.01039455185</v>
          </cell>
          <cell r="EJ100">
            <v>323742.87175910315</v>
          </cell>
          <cell r="EK100">
            <v>218035.45547716069</v>
          </cell>
          <cell r="EL100">
            <v>195597.45166964261</v>
          </cell>
          <cell r="EM100">
            <v>88173.044389722127</v>
          </cell>
          <cell r="EN100">
            <v>180714.82038222364</v>
          </cell>
          <cell r="EO100">
            <v>552322.95298163476</v>
          </cell>
          <cell r="EP100">
            <v>392149.80126713286</v>
          </cell>
          <cell r="EQ100">
            <v>463509.42841897387</v>
          </cell>
        </row>
        <row r="101">
          <cell r="V101" t="str">
            <v>Sec Sales</v>
          </cell>
          <cell r="CB101">
            <v>172109.17502762499</v>
          </cell>
          <cell r="CD101">
            <v>145299.7518301236</v>
          </cell>
          <cell r="CE101">
            <v>86840.077927536826</v>
          </cell>
          <cell r="CF101">
            <v>148125.58711550359</v>
          </cell>
          <cell r="CG101">
            <v>243613.08662773279</v>
          </cell>
          <cell r="CH101">
            <v>195400.19839903168</v>
          </cell>
          <cell r="CI101">
            <v>154898.18640618728</v>
          </cell>
          <cell r="CJ101">
            <v>217400.22041104242</v>
          </cell>
          <cell r="CK101">
            <v>162671.31583385353</v>
          </cell>
          <cell r="CL101">
            <v>148917.67219241007</v>
          </cell>
          <cell r="CM101">
            <v>154774.96134741115</v>
          </cell>
          <cell r="CN101">
            <v>171411.58965330254</v>
          </cell>
          <cell r="CO101">
            <v>156337.12231631909</v>
          </cell>
          <cell r="CP101">
            <v>136000.76609716951</v>
          </cell>
          <cell r="CQ101">
            <v>164159.68112172547</v>
          </cell>
          <cell r="CR101">
            <v>147273.49418158812</v>
          </cell>
          <cell r="CS101">
            <v>131106.0150626614</v>
          </cell>
          <cell r="CT101">
            <v>131106.0150626614</v>
          </cell>
          <cell r="CU101">
            <v>74682.329903082704</v>
          </cell>
          <cell r="CV101">
            <v>74144.380077391834</v>
          </cell>
          <cell r="CW101">
            <v>47144.21467403628</v>
          </cell>
          <cell r="CX101">
            <v>137764.13323363016</v>
          </cell>
          <cell r="CY101">
            <v>123159.90778534886</v>
          </cell>
          <cell r="CZ101">
            <v>122254.94593817111</v>
          </cell>
          <cell r="DA101">
            <v>307148.5271212777</v>
          </cell>
          <cell r="DB101">
            <v>112921.0832931684</v>
          </cell>
          <cell r="DC101">
            <v>147283.94893745481</v>
          </cell>
          <cell r="DD101">
            <v>206223.23569909183</v>
          </cell>
          <cell r="DE101">
            <v>166204.91284219536</v>
          </cell>
          <cell r="DF101">
            <v>168890.09952880794</v>
          </cell>
          <cell r="DG101">
            <v>152318.65351801147</v>
          </cell>
          <cell r="DH101">
            <v>84488.371213855688</v>
          </cell>
          <cell r="DI101">
            <v>75467.293627463529</v>
          </cell>
          <cell r="DJ101">
            <v>65681.088242538637</v>
          </cell>
          <cell r="DK101">
            <v>73405.34124531431</v>
          </cell>
          <cell r="DL101">
            <v>79162.187823827335</v>
          </cell>
          <cell r="DM101">
            <v>96005.823620200201</v>
          </cell>
          <cell r="DN101">
            <v>69965.702610396838</v>
          </cell>
          <cell r="DO101">
            <v>64865.370741549712</v>
          </cell>
          <cell r="DP101">
            <v>218374.84533371151</v>
          </cell>
          <cell r="DQ101">
            <v>73912.585039498648</v>
          </cell>
          <cell r="DR101">
            <v>58700.680476956768</v>
          </cell>
          <cell r="DS101">
            <v>65302.772438974447</v>
          </cell>
          <cell r="DT101">
            <v>32706.199455039136</v>
          </cell>
          <cell r="DU101">
            <v>84480.594371607614</v>
          </cell>
          <cell r="DV101">
            <v>216092.31579610187</v>
          </cell>
          <cell r="DW101">
            <v>59353.65952704056</v>
          </cell>
          <cell r="DX101">
            <v>127036.94072240192</v>
          </cell>
          <cell r="DY101">
            <v>120987.03958095417</v>
          </cell>
          <cell r="DZ101">
            <v>178097.58732643636</v>
          </cell>
          <cell r="EA101">
            <v>206528.61219702513</v>
          </cell>
          <cell r="EB101">
            <v>131158.08258085433</v>
          </cell>
          <cell r="EC101">
            <v>134686.56006625498</v>
          </cell>
          <cell r="ED101">
            <v>222678.11903480871</v>
          </cell>
          <cell r="EE101">
            <v>162539.14993683907</v>
          </cell>
          <cell r="EF101">
            <v>236320.45696403095</v>
          </cell>
          <cell r="EG101">
            <v>275607.00549208967</v>
          </cell>
          <cell r="EH101">
            <v>499540.42122563161</v>
          </cell>
          <cell r="EI101">
            <v>260181.42213286296</v>
          </cell>
          <cell r="EJ101">
            <v>259709.94378514163</v>
          </cell>
          <cell r="EK101">
            <v>217300.75586040222</v>
          </cell>
          <cell r="EL101">
            <v>190012.71472844065</v>
          </cell>
          <cell r="EM101">
            <v>115308.04874654794</v>
          </cell>
          <cell r="EN101">
            <v>183006.61664197448</v>
          </cell>
          <cell r="EO101">
            <v>453338.30709448288</v>
          </cell>
          <cell r="EP101">
            <v>325548.33646869753</v>
          </cell>
          <cell r="EQ101">
            <v>382457.24025637523</v>
          </cell>
        </row>
        <row r="102">
          <cell r="V102" t="str">
            <v>Wk End Stock</v>
          </cell>
          <cell r="CB102">
            <v>511011.14542309771</v>
          </cell>
          <cell r="CD102">
            <v>476284.01896318956</v>
          </cell>
          <cell r="CE102">
            <v>469039.52638457174</v>
          </cell>
          <cell r="CF102">
            <v>436914.4223984417</v>
          </cell>
          <cell r="CG102">
            <v>459155.74256202724</v>
          </cell>
          <cell r="CH102">
            <v>445711.40045109123</v>
          </cell>
          <cell r="CI102">
            <v>648293.85784817638</v>
          </cell>
          <cell r="CJ102">
            <v>465134.82973478158</v>
          </cell>
          <cell r="CK102">
            <v>476900.2939058739</v>
          </cell>
          <cell r="CL102">
            <v>479732.91040364339</v>
          </cell>
          <cell r="CM102">
            <v>426240.05848304584</v>
          </cell>
          <cell r="CN102">
            <v>416474.37664623314</v>
          </cell>
          <cell r="CO102">
            <v>374558.05693665904</v>
          </cell>
          <cell r="CP102">
            <v>435471.87750221789</v>
          </cell>
          <cell r="CQ102">
            <v>479589.46787764272</v>
          </cell>
          <cell r="CR102">
            <v>494679.16236881295</v>
          </cell>
          <cell r="CS102">
            <v>479372.8144711426</v>
          </cell>
          <cell r="CT102">
            <v>479372.8144711426</v>
          </cell>
          <cell r="CU102">
            <v>455152.28993022826</v>
          </cell>
          <cell r="CV102">
            <v>440260.74602871324</v>
          </cell>
          <cell r="CW102">
            <v>430838.06888946169</v>
          </cell>
          <cell r="CX102">
            <v>357902.59321810008</v>
          </cell>
          <cell r="CY102">
            <v>370065.27725095657</v>
          </cell>
          <cell r="CZ102">
            <v>434087.14466790733</v>
          </cell>
          <cell r="DA102">
            <v>507806.94103544496</v>
          </cell>
          <cell r="DB102">
            <v>547018.46926705411</v>
          </cell>
          <cell r="DC102">
            <v>478736.81967986654</v>
          </cell>
          <cell r="DD102">
            <v>450735.80425113178</v>
          </cell>
          <cell r="DE102">
            <v>483256.68512261967</v>
          </cell>
          <cell r="DF102">
            <v>415309.94928134308</v>
          </cell>
          <cell r="DG102">
            <v>442907.6480709812</v>
          </cell>
          <cell r="DH102">
            <v>399797.37591587467</v>
          </cell>
          <cell r="DI102">
            <v>400614.79609278089</v>
          </cell>
          <cell r="DJ102">
            <v>414718.10135592805</v>
          </cell>
          <cell r="DK102">
            <v>400092.91787040076</v>
          </cell>
          <cell r="DL102">
            <v>377976.44341923407</v>
          </cell>
          <cell r="DM102">
            <v>396734.17147457431</v>
          </cell>
          <cell r="DN102">
            <v>503754.62722651142</v>
          </cell>
          <cell r="DO102">
            <v>470005.49517533154</v>
          </cell>
          <cell r="DP102">
            <v>288808.21784605767</v>
          </cell>
          <cell r="DQ102">
            <v>411713.46147541795</v>
          </cell>
          <cell r="DR102">
            <v>385474.39957710769</v>
          </cell>
          <cell r="DS102">
            <v>358645.48986021918</v>
          </cell>
          <cell r="DT102">
            <v>377225.06988865609</v>
          </cell>
          <cell r="DU102">
            <v>317677.24783102062</v>
          </cell>
          <cell r="DV102">
            <v>233615.45362749079</v>
          </cell>
          <cell r="DW102">
            <v>278378.20853595831</v>
          </cell>
          <cell r="DX102">
            <v>289755.48227740359</v>
          </cell>
          <cell r="DY102">
            <v>340676.36764653848</v>
          </cell>
          <cell r="DZ102">
            <v>320362.81686387659</v>
          </cell>
          <cell r="EA102">
            <v>398300.76682525745</v>
          </cell>
          <cell r="EB102">
            <v>376572.70158001687</v>
          </cell>
          <cell r="EC102">
            <v>330444.38432253356</v>
          </cell>
          <cell r="ED102">
            <v>276614.43816169654</v>
          </cell>
          <cell r="EE102">
            <v>268849.8389031823</v>
          </cell>
          <cell r="EF102">
            <v>229259.65667207201</v>
          </cell>
          <cell r="EG102">
            <v>258814.20633679983</v>
          </cell>
          <cell r="EH102">
            <v>277884.61161685619</v>
          </cell>
          <cell r="EI102">
            <v>256450.20118070606</v>
          </cell>
          <cell r="EJ102">
            <v>316919.5061512168</v>
          </cell>
          <cell r="EK102">
            <v>317655.82399665186</v>
          </cell>
          <cell r="EL102">
            <v>294873.48989989492</v>
          </cell>
          <cell r="EM102">
            <v>273293.49219598429</v>
          </cell>
          <cell r="EN102">
            <v>293046.65890575602</v>
          </cell>
          <cell r="EO102">
            <v>392029.81080191716</v>
          </cell>
          <cell r="EP102">
            <v>458838.89423999249</v>
          </cell>
          <cell r="EQ102">
            <v>540253.63431734196</v>
          </cell>
        </row>
        <row r="103">
          <cell r="U103" t="str">
            <v>Lipton Tea Powder</v>
          </cell>
          <cell r="V103" t="str">
            <v>Pri Sales</v>
          </cell>
          <cell r="CB103">
            <v>109640</v>
          </cell>
          <cell r="CD103">
            <v>130079.68882051285</v>
          </cell>
          <cell r="CE103">
            <v>52153.851794871793</v>
          </cell>
          <cell r="CF103">
            <v>82336.41025641028</v>
          </cell>
          <cell r="CG103">
            <v>171527.87230769231</v>
          </cell>
          <cell r="CH103">
            <v>188095.28205128212</v>
          </cell>
          <cell r="CI103">
            <v>128244.56478688601</v>
          </cell>
          <cell r="CJ103">
            <v>141037.43589743588</v>
          </cell>
          <cell r="CK103">
            <v>85217.02564102567</v>
          </cell>
          <cell r="CL103">
            <v>121661.52646153845</v>
          </cell>
          <cell r="CM103">
            <v>110658.15384615386</v>
          </cell>
          <cell r="CN103">
            <v>148206.66666666657</v>
          </cell>
          <cell r="CO103">
            <v>70817.948717948719</v>
          </cell>
          <cell r="CP103">
            <v>216678.66666666657</v>
          </cell>
          <cell r="CQ103">
            <v>212544.76923076937</v>
          </cell>
          <cell r="CR103">
            <v>181283.69230769234</v>
          </cell>
          <cell r="CS103">
            <v>122645.83783783784</v>
          </cell>
          <cell r="CT103">
            <v>122645.83783783784</v>
          </cell>
          <cell r="CU103">
            <v>19609.837297297297</v>
          </cell>
          <cell r="CV103">
            <v>44743.567567567567</v>
          </cell>
          <cell r="CW103">
            <v>45438.16216216216</v>
          </cell>
          <cell r="CX103">
            <v>28061.08108108108</v>
          </cell>
          <cell r="CY103">
            <v>64111.945945945954</v>
          </cell>
          <cell r="CZ103">
            <v>154026.05405405405</v>
          </cell>
          <cell r="DA103">
            <v>243360.62162162163</v>
          </cell>
          <cell r="DB103">
            <v>126449.81956756755</v>
          </cell>
          <cell r="DC103">
            <v>83863.418270270267</v>
          </cell>
          <cell r="DD103">
            <v>161652.87405405412</v>
          </cell>
          <cell r="DE103">
            <v>244349.73708108111</v>
          </cell>
          <cell r="DF103">
            <v>128029.48551351356</v>
          </cell>
          <cell r="DG103">
            <v>194368.13199999998</v>
          </cell>
          <cell r="DH103">
            <v>85998.19935135133</v>
          </cell>
          <cell r="DI103">
            <v>58325.550702702705</v>
          </cell>
          <cell r="DJ103">
            <v>68444.682162162164</v>
          </cell>
          <cell r="DK103">
            <v>102726.19935135136</v>
          </cell>
          <cell r="DL103">
            <v>60600.419243243225</v>
          </cell>
          <cell r="DM103">
            <v>123370.29459459458</v>
          </cell>
          <cell r="DN103">
            <v>180391.17232432432</v>
          </cell>
          <cell r="DO103">
            <v>16079.4627027027</v>
          </cell>
          <cell r="DP103">
            <v>31705.489729729725</v>
          </cell>
          <cell r="DQ103">
            <v>20557.405405405407</v>
          </cell>
          <cell r="DR103">
            <v>26024.324324324323</v>
          </cell>
          <cell r="DS103">
            <v>66263.351351351346</v>
          </cell>
          <cell r="DT103">
            <v>105485.03924324324</v>
          </cell>
          <cell r="DU103">
            <v>34210.516756756748</v>
          </cell>
          <cell r="DV103">
            <v>206452.25140540538</v>
          </cell>
          <cell r="DW103">
            <v>14016.10443243243</v>
          </cell>
          <cell r="DX103">
            <v>131810.37837837837</v>
          </cell>
          <cell r="DY103">
            <v>231082.46216216218</v>
          </cell>
          <cell r="DZ103">
            <v>214106.54875675667</v>
          </cell>
          <cell r="EA103">
            <v>510434.90378378378</v>
          </cell>
          <cell r="EB103">
            <v>119272.37500000001</v>
          </cell>
          <cell r="EC103">
            <v>83852.226567567603</v>
          </cell>
          <cell r="ED103">
            <v>157776.51545945939</v>
          </cell>
          <cell r="EE103">
            <v>94601.348648648665</v>
          </cell>
          <cell r="EF103">
            <v>159606.32672972977</v>
          </cell>
          <cell r="EG103">
            <v>212719.71324324331</v>
          </cell>
          <cell r="EH103">
            <v>314107.91891891888</v>
          </cell>
          <cell r="EI103">
            <v>219113.21254054055</v>
          </cell>
          <cell r="EJ103">
            <v>209135.04097297281</v>
          </cell>
          <cell r="EK103">
            <v>212722.40981081079</v>
          </cell>
          <cell r="EL103">
            <v>249191.57762162155</v>
          </cell>
          <cell r="EM103">
            <v>173945.56621621616</v>
          </cell>
          <cell r="EN103">
            <v>99234.209405405403</v>
          </cell>
          <cell r="EO103">
            <v>346556.14702702675</v>
          </cell>
          <cell r="EP103">
            <v>232895.07740540538</v>
          </cell>
          <cell r="EQ103">
            <v>344443.26064864884</v>
          </cell>
        </row>
        <row r="104">
          <cell r="V104" t="str">
            <v>Sec Sales</v>
          </cell>
          <cell r="CB104">
            <v>115165.58697435897</v>
          </cell>
          <cell r="CD104">
            <v>102071.24830769238</v>
          </cell>
          <cell r="CE104">
            <v>60927.802358974339</v>
          </cell>
          <cell r="CF104">
            <v>92719.997025641002</v>
          </cell>
          <cell r="CG104">
            <v>172416.52225641027</v>
          </cell>
          <cell r="CH104">
            <v>160387.91435897432</v>
          </cell>
          <cell r="CI104">
            <v>141661.08703597254</v>
          </cell>
          <cell r="CJ104">
            <v>208300.5518974358</v>
          </cell>
          <cell r="CK104">
            <v>106962.8383589744</v>
          </cell>
          <cell r="CL104">
            <v>156037.13528205125</v>
          </cell>
          <cell r="CM104">
            <v>126761.56338461535</v>
          </cell>
          <cell r="CN104">
            <v>186519.75343589741</v>
          </cell>
          <cell r="CO104">
            <v>84374.847589743629</v>
          </cell>
          <cell r="CP104">
            <v>142674.98123076925</v>
          </cell>
          <cell r="CQ104">
            <v>193297.09148717939</v>
          </cell>
          <cell r="CR104">
            <v>147313.66184615387</v>
          </cell>
          <cell r="CS104">
            <v>129627.58248648643</v>
          </cell>
          <cell r="CT104">
            <v>129627.58248648643</v>
          </cell>
          <cell r="CU104">
            <v>74771.44118918915</v>
          </cell>
          <cell r="CV104">
            <v>62898.567351351339</v>
          </cell>
          <cell r="CW104">
            <v>60927.906594594635</v>
          </cell>
          <cell r="CX104">
            <v>115610.36616216216</v>
          </cell>
          <cell r="CY104">
            <v>52498.293405405399</v>
          </cell>
          <cell r="CZ104">
            <v>143018.39816216208</v>
          </cell>
          <cell r="DA104">
            <v>181569.7157837837</v>
          </cell>
          <cell r="DB104">
            <v>144728.74108108107</v>
          </cell>
          <cell r="DC104">
            <v>155386.87621621619</v>
          </cell>
          <cell r="DD104">
            <v>179998.61718918922</v>
          </cell>
          <cell r="DE104">
            <v>169015.67210810806</v>
          </cell>
          <cell r="DF104">
            <v>160123.88075675673</v>
          </cell>
          <cell r="DG104">
            <v>162411.3814054055</v>
          </cell>
          <cell r="DH104">
            <v>77113.790486486512</v>
          </cell>
          <cell r="DI104">
            <v>55921.797261261279</v>
          </cell>
          <cell r="DJ104">
            <v>73899.976756756761</v>
          </cell>
          <cell r="DK104">
            <v>95002.197189189232</v>
          </cell>
          <cell r="DL104">
            <v>23026.384324324335</v>
          </cell>
          <cell r="DM104">
            <v>70832.764756756733</v>
          </cell>
          <cell r="DN104">
            <v>38180.248864864865</v>
          </cell>
          <cell r="DO104">
            <v>60569.844972973005</v>
          </cell>
          <cell r="DP104">
            <v>280845.22443243256</v>
          </cell>
          <cell r="DQ104">
            <v>107664.36572972972</v>
          </cell>
          <cell r="DR104">
            <v>61167.563459459445</v>
          </cell>
          <cell r="DS104">
            <v>52142.959459459475</v>
          </cell>
          <cell r="DT104">
            <v>61700.723729729732</v>
          </cell>
          <cell r="DU104">
            <v>67984.463675675666</v>
          </cell>
          <cell r="DV104">
            <v>375437.48778378399</v>
          </cell>
          <cell r="DW104">
            <v>71287.181135135135</v>
          </cell>
          <cell r="DX104">
            <v>127230.64308108109</v>
          </cell>
          <cell r="DY104">
            <v>220164.53059459449</v>
          </cell>
          <cell r="DZ104">
            <v>208330.80262162155</v>
          </cell>
          <cell r="EA104">
            <v>337954.1998648647</v>
          </cell>
          <cell r="EB104">
            <v>122794.61172972976</v>
          </cell>
          <cell r="EC104">
            <v>132741.71472972972</v>
          </cell>
          <cell r="ED104">
            <v>225249.9867297296</v>
          </cell>
          <cell r="EE104">
            <v>151491.21464864872</v>
          </cell>
          <cell r="EF104">
            <v>225369.76208108116</v>
          </cell>
          <cell r="EG104">
            <v>220126.9817027027</v>
          </cell>
          <cell r="EH104">
            <v>282283.94418918923</v>
          </cell>
          <cell r="EI104">
            <v>294954.47229729721</v>
          </cell>
          <cell r="EJ104">
            <v>237524.20259459433</v>
          </cell>
          <cell r="EK104">
            <v>257386.27470270268</v>
          </cell>
          <cell r="EL104">
            <v>273294.15786486474</v>
          </cell>
          <cell r="EM104">
            <v>133107.78589189189</v>
          </cell>
          <cell r="EN104">
            <v>112119.42451351351</v>
          </cell>
          <cell r="EO104">
            <v>307402.59951351356</v>
          </cell>
          <cell r="EP104">
            <v>250804.97810810807</v>
          </cell>
          <cell r="EQ104">
            <v>282593.84670270275</v>
          </cell>
        </row>
        <row r="105">
          <cell r="V105" t="str">
            <v>Wk End Stock</v>
          </cell>
          <cell r="CB105">
            <v>448442.3702564101</v>
          </cell>
          <cell r="CD105">
            <v>476449.59989743587</v>
          </cell>
          <cell r="CE105">
            <v>467675.92748717975</v>
          </cell>
          <cell r="CF105">
            <v>457292.33251282055</v>
          </cell>
          <cell r="CG105">
            <v>456403.83158974373</v>
          </cell>
          <cell r="CH105">
            <v>484111.52482051274</v>
          </cell>
          <cell r="CI105">
            <v>463503.942439445</v>
          </cell>
          <cell r="CJ105">
            <v>440195.01210256439</v>
          </cell>
          <cell r="CK105">
            <v>418449.74215384625</v>
          </cell>
          <cell r="CL105">
            <v>384073.88338461536</v>
          </cell>
          <cell r="CM105">
            <v>367971.06235897442</v>
          </cell>
          <cell r="CN105">
            <v>329657.25302564108</v>
          </cell>
          <cell r="CO105">
            <v>316781.53753846168</v>
          </cell>
          <cell r="CP105">
            <v>390104.64574358979</v>
          </cell>
          <cell r="CQ105">
            <v>409351.8064615383</v>
          </cell>
          <cell r="CR105">
            <v>443321.8709743591</v>
          </cell>
          <cell r="CS105">
            <v>460303.5102702704</v>
          </cell>
          <cell r="CT105">
            <v>460303.5102702704</v>
          </cell>
          <cell r="CU105">
            <v>429425.63232432446</v>
          </cell>
          <cell r="CV105">
            <v>411270.45643243258</v>
          </cell>
          <cell r="CW105">
            <v>395780.53145945951</v>
          </cell>
          <cell r="CX105">
            <v>308231.68043243251</v>
          </cell>
          <cell r="CY105">
            <v>319845.81578378379</v>
          </cell>
          <cell r="CZ105">
            <v>330852.43383783789</v>
          </cell>
          <cell r="DA105">
            <v>392644.01221621624</v>
          </cell>
          <cell r="DB105">
            <v>372306.82745945954</v>
          </cell>
          <cell r="DC105">
            <v>313039.53675675683</v>
          </cell>
          <cell r="DD105">
            <v>298959.21081081085</v>
          </cell>
          <cell r="DE105">
            <v>374589.07664864865</v>
          </cell>
          <cell r="DF105">
            <v>342494.97945945954</v>
          </cell>
          <cell r="DG105">
            <v>379048.09989189164</v>
          </cell>
          <cell r="DH105">
            <v>385298.58529729716</v>
          </cell>
          <cell r="DI105">
            <v>390891.91200000001</v>
          </cell>
          <cell r="DJ105">
            <v>384323.14237837819</v>
          </cell>
          <cell r="DK105">
            <v>393159.4874594594</v>
          </cell>
          <cell r="DL105">
            <v>430733.08054054051</v>
          </cell>
          <cell r="DM105">
            <v>483270.94205405412</v>
          </cell>
          <cell r="DN105">
            <v>603251.33664864849</v>
          </cell>
          <cell r="DO105">
            <v>557748.32832432422</v>
          </cell>
          <cell r="DP105">
            <v>308607.52994594601</v>
          </cell>
          <cell r="DQ105">
            <v>466693.36108108098</v>
          </cell>
          <cell r="DR105">
            <v>431550.76529729733</v>
          </cell>
          <cell r="DS105">
            <v>445670.36</v>
          </cell>
          <cell r="DT105">
            <v>489455.52610810794</v>
          </cell>
          <cell r="DU105">
            <v>448299.82189189165</v>
          </cell>
          <cell r="DV105">
            <v>279315.37</v>
          </cell>
          <cell r="DW105">
            <v>369600.27448648633</v>
          </cell>
          <cell r="DX105">
            <v>433224.85891891859</v>
          </cell>
          <cell r="DY105">
            <v>517455.99456756812</v>
          </cell>
          <cell r="DZ105">
            <v>523231.22478378395</v>
          </cell>
          <cell r="EA105">
            <v>699683.43645946018</v>
          </cell>
          <cell r="EB105">
            <v>699773.74327027076</v>
          </cell>
          <cell r="EC105">
            <v>609238.34127027029</v>
          </cell>
          <cell r="ED105">
            <v>542146.39167567645</v>
          </cell>
          <cell r="EE105">
            <v>485555.34316216211</v>
          </cell>
          <cell r="EF105">
            <v>422635.43478378374</v>
          </cell>
          <cell r="EG105">
            <v>415530.16756756755</v>
          </cell>
          <cell r="EH105">
            <v>442718.16267567588</v>
          </cell>
          <cell r="EI105">
            <v>375140.76318918914</v>
          </cell>
          <cell r="EJ105">
            <v>342239.9339459461</v>
          </cell>
          <cell r="EK105">
            <v>297576.32467567583</v>
          </cell>
          <cell r="EL105">
            <v>269653.34694594616</v>
          </cell>
          <cell r="EM105">
            <v>313323.5437297296</v>
          </cell>
          <cell r="EN105">
            <v>302610.77824324335</v>
          </cell>
          <cell r="EO105">
            <v>341762.7249999998</v>
          </cell>
          <cell r="EP105">
            <v>350731.78429729724</v>
          </cell>
          <cell r="EQ105">
            <v>412582.79351351346</v>
          </cell>
        </row>
      </sheetData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ssary"/>
      <sheetName val="AU_Listing"/>
      <sheetName val="Stream "/>
      <sheetName val="Sub_AU_Listing"/>
      <sheetName val="OLYMPGEO"/>
      <sheetName val="Countries"/>
      <sheetName val="Regions"/>
      <sheetName val="CHECK"/>
      <sheetName val="Wentity_290403"/>
      <sheetName val="ACQ&amp;DIS"/>
      <sheetName val="SUB_AU"/>
      <sheetName val="WENTITY_080403"/>
      <sheetName val="AUs_080403"/>
      <sheetName val="Sub-AUs_080403"/>
      <sheetName val="DELETS"/>
      <sheetName val="Deleted AUS"/>
      <sheetName val="NEW_UBAS_Listing"/>
      <sheetName val="Analysis"/>
      <sheetName val="Consolidate"/>
      <sheetName val="City_summary"/>
      <sheetName val="CONVERSION"/>
      <sheetName val="Customer"/>
      <sheetName val="STDCST"/>
      <sheetName val="Cover Toal"/>
      <sheetName val="Cover"/>
      <sheetName val="B0_Text"/>
      <sheetName val="Drivers"/>
      <sheetName val="Accounting_Units_April2003"/>
      <sheetName val="行政区域"/>
      <sheetName val="Data"/>
      <sheetName val="Cumulative"/>
      <sheetName val="Mar"/>
      <sheetName val="Macros"/>
      <sheetName val="#REF"/>
      <sheetName val="charge"/>
      <sheetName val="Lists - studies"/>
      <sheetName val="Data Entry"/>
      <sheetName val="Stream_"/>
      <sheetName val="Deleted_AUS"/>
      <sheetName val="Cover_Toal"/>
      <sheetName val="Lists_-_studies"/>
      <sheetName val="A0_Project Starter"/>
      <sheetName val="Capex-PC"/>
      <sheetName val="Prod-Stat"/>
      <sheetName val="National"/>
    </sheetNames>
    <sheetDataSet>
      <sheetData sheetId="0" refreshError="1"/>
      <sheetData sheetId="1" refreshError="1">
        <row r="3">
          <cell r="B3" t="str">
            <v>O0001</v>
          </cell>
          <cell r="C3" t="str">
            <v>UBFE Spain</v>
          </cell>
          <cell r="D3" t="str">
            <v>EURK</v>
          </cell>
          <cell r="E3" t="str">
            <v>MF</v>
          </cell>
          <cell r="F3" t="str">
            <v>NV</v>
          </cell>
          <cell r="G3" t="str">
            <v>NL</v>
          </cell>
          <cell r="H3" t="str">
            <v>R0001</v>
          </cell>
          <cell r="I3" t="str">
            <v>Europe</v>
          </cell>
          <cell r="J3" t="str">
            <v>R0007</v>
          </cell>
          <cell r="K3" t="str">
            <v>Western Europe</v>
          </cell>
          <cell r="L3" t="str">
            <v>NOTAPP</v>
          </cell>
          <cell r="M3" t="str">
            <v>Not Applicable</v>
          </cell>
          <cell r="N3" t="str">
            <v>C0013</v>
          </cell>
          <cell r="O3" t="str">
            <v>Spain</v>
          </cell>
          <cell r="P3" t="str">
            <v>PSPAI</v>
          </cell>
          <cell r="Q3" t="str">
            <v>PSPAI</v>
          </cell>
          <cell r="R3" t="str">
            <v>Spain</v>
          </cell>
          <cell r="S3" t="str">
            <v>-</v>
          </cell>
          <cell r="T3" t="str">
            <v>NOTAPP</v>
          </cell>
          <cell r="U3" t="str">
            <v>NO</v>
          </cell>
          <cell r="V3" t="str">
            <v>BF00001</v>
          </cell>
          <cell r="W3" t="str">
            <v>OPCOTHIN</v>
          </cell>
        </row>
        <row r="4">
          <cell r="B4" t="str">
            <v>O0002</v>
          </cell>
          <cell r="C4" t="str">
            <v>Agrigel Belgium</v>
          </cell>
          <cell r="D4" t="str">
            <v>EURK</v>
          </cell>
          <cell r="E4" t="str">
            <v>H</v>
          </cell>
          <cell r="F4" t="str">
            <v>NOTAPP</v>
          </cell>
          <cell r="G4" t="str">
            <v>NL</v>
          </cell>
          <cell r="H4" t="str">
            <v>R0001</v>
          </cell>
          <cell r="I4" t="str">
            <v>Europe</v>
          </cell>
          <cell r="J4" t="str">
            <v>R0007</v>
          </cell>
          <cell r="K4" t="str">
            <v>Western Europe</v>
          </cell>
          <cell r="L4" t="str">
            <v>NOTAPP</v>
          </cell>
          <cell r="M4" t="str">
            <v>Not Applicable</v>
          </cell>
          <cell r="N4" t="str">
            <v>C0002</v>
          </cell>
          <cell r="O4" t="str">
            <v>Belgium</v>
          </cell>
          <cell r="P4" t="str">
            <v>PBELG</v>
          </cell>
          <cell r="Q4" t="str">
            <v>PBELG</v>
          </cell>
          <cell r="R4" t="str">
            <v>Belgium</v>
          </cell>
          <cell r="S4" t="str">
            <v>-</v>
          </cell>
          <cell r="T4" t="str">
            <v>NOTAPP</v>
          </cell>
          <cell r="U4" t="str">
            <v>NO</v>
          </cell>
          <cell r="V4" t="str">
            <v>BF00004</v>
          </cell>
          <cell r="W4" t="str">
            <v>OPCOTHIN</v>
          </cell>
        </row>
        <row r="5">
          <cell r="B5" t="str">
            <v>O0003</v>
          </cell>
          <cell r="C5" t="str">
            <v>Agrigel France</v>
          </cell>
          <cell r="D5" t="str">
            <v>EURK</v>
          </cell>
          <cell r="E5" t="str">
            <v>MF</v>
          </cell>
          <cell r="F5" t="str">
            <v>MH</v>
          </cell>
          <cell r="G5" t="str">
            <v>NL</v>
          </cell>
          <cell r="H5" t="str">
            <v>R0001</v>
          </cell>
          <cell r="I5" t="str">
            <v>Europe</v>
          </cell>
          <cell r="J5" t="str">
            <v>R0007</v>
          </cell>
          <cell r="K5" t="str">
            <v>Western Europe</v>
          </cell>
          <cell r="L5" t="str">
            <v>NOTAPP</v>
          </cell>
          <cell r="M5" t="str">
            <v>Not Applicable</v>
          </cell>
          <cell r="N5" t="str">
            <v>C0005</v>
          </cell>
          <cell r="O5" t="str">
            <v>France</v>
          </cell>
          <cell r="P5" t="str">
            <v>PFRAN</v>
          </cell>
          <cell r="Q5" t="str">
            <v>PFRAN</v>
          </cell>
          <cell r="R5" t="str">
            <v>France</v>
          </cell>
          <cell r="S5" t="str">
            <v>-</v>
          </cell>
          <cell r="T5" t="str">
            <v>NOTAPP</v>
          </cell>
          <cell r="U5" t="str">
            <v>NO</v>
          </cell>
          <cell r="V5" t="str">
            <v>BF00004</v>
          </cell>
          <cell r="W5" t="str">
            <v>OPCOTHIN</v>
          </cell>
        </row>
        <row r="6">
          <cell r="B6" t="str">
            <v>O0004</v>
          </cell>
          <cell r="C6" t="str">
            <v>Agrigel - Portugal</v>
          </cell>
          <cell r="D6" t="str">
            <v>EURK</v>
          </cell>
          <cell r="E6" t="str">
            <v>H</v>
          </cell>
          <cell r="F6" t="str">
            <v>NOTAPP</v>
          </cell>
          <cell r="G6" t="str">
            <v>NL</v>
          </cell>
          <cell r="H6" t="str">
            <v>R0001</v>
          </cell>
          <cell r="I6" t="str">
            <v>Europe</v>
          </cell>
          <cell r="J6" t="str">
            <v>R0007</v>
          </cell>
          <cell r="K6" t="str">
            <v>Western Europe</v>
          </cell>
          <cell r="L6" t="str">
            <v>NOTAPP</v>
          </cell>
          <cell r="M6" t="str">
            <v>Not Applicable</v>
          </cell>
          <cell r="N6" t="str">
            <v>C0012</v>
          </cell>
          <cell r="O6" t="str">
            <v>Portugal</v>
          </cell>
          <cell r="P6" t="str">
            <v>NOTAPP</v>
          </cell>
          <cell r="Q6" t="str">
            <v>NOTAPP</v>
          </cell>
          <cell r="R6" t="str">
            <v>Not Applicable</v>
          </cell>
          <cell r="S6" t="str">
            <v>-</v>
          </cell>
          <cell r="T6" t="str">
            <v>NOTAPP</v>
          </cell>
          <cell r="U6" t="str">
            <v>NO</v>
          </cell>
          <cell r="V6" t="str">
            <v>BF00004</v>
          </cell>
          <cell r="W6" t="str">
            <v>OPCOTHIN</v>
          </cell>
        </row>
        <row r="7">
          <cell r="B7" t="str">
            <v>O0005</v>
          </cell>
          <cell r="C7" t="str">
            <v>Agrigel Spain</v>
          </cell>
          <cell r="D7" t="str">
            <v>EURK</v>
          </cell>
          <cell r="E7" t="str">
            <v>MF</v>
          </cell>
          <cell r="F7" t="str">
            <v>NV</v>
          </cell>
          <cell r="G7" t="str">
            <v>NL</v>
          </cell>
          <cell r="H7" t="str">
            <v>R0001</v>
          </cell>
          <cell r="I7" t="str">
            <v>Europe</v>
          </cell>
          <cell r="J7" t="str">
            <v>R0007</v>
          </cell>
          <cell r="K7" t="str">
            <v>Western Europe</v>
          </cell>
          <cell r="L7" t="str">
            <v>NOTAPP</v>
          </cell>
          <cell r="M7" t="str">
            <v>Not Applicable</v>
          </cell>
          <cell r="N7" t="str">
            <v>C0013</v>
          </cell>
          <cell r="O7" t="str">
            <v>Spain</v>
          </cell>
          <cell r="P7" t="str">
            <v>PSPAI</v>
          </cell>
          <cell r="Q7" t="str">
            <v>PSPAI</v>
          </cell>
          <cell r="R7" t="str">
            <v>Spain</v>
          </cell>
          <cell r="S7" t="str">
            <v>-</v>
          </cell>
          <cell r="T7" t="str">
            <v>NOTAPP</v>
          </cell>
          <cell r="U7" t="str">
            <v>NO</v>
          </cell>
          <cell r="V7" t="str">
            <v>BF00004</v>
          </cell>
          <cell r="W7" t="str">
            <v>OPCOTHIN</v>
          </cell>
        </row>
        <row r="8">
          <cell r="B8" t="str">
            <v>O0006</v>
          </cell>
          <cell r="C8" t="str">
            <v>Algida - Greece</v>
          </cell>
          <cell r="D8" t="str">
            <v>EURK</v>
          </cell>
          <cell r="E8" t="str">
            <v>MF</v>
          </cell>
          <cell r="F8" t="str">
            <v>NV</v>
          </cell>
          <cell r="G8" t="str">
            <v>NL</v>
          </cell>
          <cell r="H8" t="str">
            <v>R0001</v>
          </cell>
          <cell r="I8" t="str">
            <v>Europe</v>
          </cell>
          <cell r="J8" t="str">
            <v>R0007</v>
          </cell>
          <cell r="K8" t="str">
            <v>Western Europe</v>
          </cell>
          <cell r="L8" t="str">
            <v>NOTAPP</v>
          </cell>
          <cell r="M8" t="str">
            <v>Not Applicable</v>
          </cell>
          <cell r="N8" t="str">
            <v>C0007</v>
          </cell>
          <cell r="O8" t="str">
            <v>Greece</v>
          </cell>
          <cell r="P8" t="str">
            <v>PGREE</v>
          </cell>
          <cell r="Q8" t="str">
            <v>PGREE</v>
          </cell>
          <cell r="R8" t="str">
            <v>Greece</v>
          </cell>
          <cell r="S8" t="str">
            <v>-</v>
          </cell>
          <cell r="T8" t="str">
            <v>NOTAPP</v>
          </cell>
          <cell r="U8" t="str">
            <v>NO</v>
          </cell>
          <cell r="V8" t="str">
            <v>BF00004</v>
          </cell>
          <cell r="W8" t="str">
            <v>OPCOTHIN</v>
          </cell>
        </row>
        <row r="9">
          <cell r="B9" t="str">
            <v>O0007</v>
          </cell>
          <cell r="C9" t="str">
            <v>AMET - Brooke Bond Kenya</v>
          </cell>
          <cell r="D9" t="str">
            <v>KESK</v>
          </cell>
          <cell r="E9" t="str">
            <v>MF</v>
          </cell>
          <cell r="F9" t="str">
            <v>PLC</v>
          </cell>
          <cell r="G9" t="str">
            <v>RI</v>
          </cell>
          <cell r="H9" t="str">
            <v>R0003</v>
          </cell>
          <cell r="I9" t="str">
            <v>Africa and Middle East</v>
          </cell>
          <cell r="J9" t="str">
            <v>NOTAPP</v>
          </cell>
          <cell r="K9" t="str">
            <v>Not Applicable</v>
          </cell>
          <cell r="L9" t="str">
            <v>NOTAPP</v>
          </cell>
          <cell r="M9" t="str">
            <v>Not Applicable</v>
          </cell>
          <cell r="N9" t="str">
            <v>C0041</v>
          </cell>
          <cell r="O9" t="str">
            <v>Kenya</v>
          </cell>
          <cell r="P9" t="str">
            <v>PBBKY</v>
          </cell>
          <cell r="Q9" t="str">
            <v>PBBKY</v>
          </cell>
          <cell r="R9" t="str">
            <v>Kenya Brooke Bond</v>
          </cell>
          <cell r="S9" t="str">
            <v>-</v>
          </cell>
          <cell r="T9" t="str">
            <v>NOTAPP</v>
          </cell>
          <cell r="U9" t="str">
            <v>NO</v>
          </cell>
          <cell r="V9" t="str">
            <v>DR00709</v>
          </cell>
          <cell r="W9" t="str">
            <v>OPCOTHCK</v>
          </cell>
        </row>
        <row r="10">
          <cell r="B10" t="str">
            <v>O0008</v>
          </cell>
          <cell r="C10" t="str">
            <v>AMET - Brooke Bond Tanzania</v>
          </cell>
          <cell r="D10" t="str">
            <v>TZSM</v>
          </cell>
          <cell r="E10" t="str">
            <v>MF</v>
          </cell>
          <cell r="F10" t="str">
            <v>PLC</v>
          </cell>
          <cell r="G10" t="str">
            <v>RI</v>
          </cell>
          <cell r="H10" t="str">
            <v>R0003</v>
          </cell>
          <cell r="I10" t="str">
            <v>Africa and Middle East</v>
          </cell>
          <cell r="J10" t="str">
            <v>NOTAPP</v>
          </cell>
          <cell r="K10" t="str">
            <v>Not Applicable</v>
          </cell>
          <cell r="L10" t="str">
            <v>NOTAPP</v>
          </cell>
          <cell r="M10" t="str">
            <v>Not Applicable</v>
          </cell>
          <cell r="N10" t="str">
            <v>C0047</v>
          </cell>
          <cell r="O10" t="str">
            <v>Tanzania</v>
          </cell>
          <cell r="P10" t="str">
            <v>PBBTS</v>
          </cell>
          <cell r="Q10" t="str">
            <v>PBBTS</v>
          </cell>
          <cell r="R10" t="str">
            <v>Tanzania Brooke Bond</v>
          </cell>
          <cell r="S10" t="str">
            <v>-</v>
          </cell>
          <cell r="T10" t="str">
            <v>NOTAPP</v>
          </cell>
          <cell r="U10" t="str">
            <v>NO</v>
          </cell>
          <cell r="V10" t="str">
            <v>DR00809</v>
          </cell>
          <cell r="W10" t="str">
            <v>OPCOTHCK</v>
          </cell>
        </row>
        <row r="11">
          <cell r="B11" t="str">
            <v>O0009</v>
          </cell>
          <cell r="C11" t="str">
            <v>AMET - Cote D'Ivoire</v>
          </cell>
          <cell r="D11" t="str">
            <v>XOFM</v>
          </cell>
          <cell r="E11" t="str">
            <v>MF</v>
          </cell>
          <cell r="F11" t="str">
            <v>PLC</v>
          </cell>
          <cell r="G11" t="str">
            <v>RI</v>
          </cell>
          <cell r="H11" t="str">
            <v>R0003</v>
          </cell>
          <cell r="I11" t="str">
            <v>Africa and Middle East</v>
          </cell>
          <cell r="J11" t="str">
            <v>NOTAPP</v>
          </cell>
          <cell r="K11" t="str">
            <v>Not Applicable</v>
          </cell>
          <cell r="L11" t="str">
            <v>NOTAPP</v>
          </cell>
          <cell r="M11" t="str">
            <v>Not Applicable</v>
          </cell>
          <cell r="N11" t="str">
            <v>C0034</v>
          </cell>
          <cell r="O11" t="str">
            <v>Cote D'Ivoire</v>
          </cell>
          <cell r="P11" t="str">
            <v>PIVOR</v>
          </cell>
          <cell r="Q11" t="str">
            <v>PIVOR</v>
          </cell>
          <cell r="R11" t="str">
            <v>Cote D'Ivoire</v>
          </cell>
          <cell r="S11" t="str">
            <v>-</v>
          </cell>
          <cell r="T11" t="str">
            <v>NOTAPP</v>
          </cell>
          <cell r="U11" t="str">
            <v>NO</v>
          </cell>
          <cell r="V11" t="str">
            <v>DR00909</v>
          </cell>
          <cell r="W11" t="str">
            <v>OPCOTHCK</v>
          </cell>
        </row>
        <row r="12">
          <cell r="B12" t="str">
            <v>O0010</v>
          </cell>
          <cell r="C12" t="str">
            <v>AMET - Ethiopia</v>
          </cell>
          <cell r="D12" t="str">
            <v>ETBK</v>
          </cell>
          <cell r="E12" t="str">
            <v>MF</v>
          </cell>
          <cell r="F12" t="str">
            <v>PLC</v>
          </cell>
          <cell r="G12" t="str">
            <v>RI</v>
          </cell>
          <cell r="H12" t="str">
            <v>R0003</v>
          </cell>
          <cell r="I12" t="str">
            <v>Africa and Middle East</v>
          </cell>
          <cell r="J12" t="str">
            <v>NOTAPP</v>
          </cell>
          <cell r="K12" t="str">
            <v>Not Applicable</v>
          </cell>
          <cell r="L12" t="str">
            <v>NOTAPP</v>
          </cell>
          <cell r="M12" t="str">
            <v>Not Applicable</v>
          </cell>
          <cell r="N12" t="str">
            <v>C0037</v>
          </cell>
          <cell r="O12" t="str">
            <v>Ethiopia</v>
          </cell>
          <cell r="P12" t="str">
            <v>PETHC</v>
          </cell>
          <cell r="Q12" t="str">
            <v>PETHC</v>
          </cell>
          <cell r="R12" t="str">
            <v>Ethiopia</v>
          </cell>
          <cell r="S12" t="str">
            <v>-</v>
          </cell>
          <cell r="T12" t="str">
            <v>NOTAPP</v>
          </cell>
          <cell r="U12" t="str">
            <v>NO</v>
          </cell>
          <cell r="V12" t="str">
            <v>DR01009</v>
          </cell>
          <cell r="W12" t="str">
            <v>OPCOTHCK</v>
          </cell>
        </row>
        <row r="13">
          <cell r="B13" t="str">
            <v>O0011</v>
          </cell>
          <cell r="C13" t="str">
            <v>AMET - Lever Bros Nigeria</v>
          </cell>
          <cell r="D13" t="str">
            <v>NGNK</v>
          </cell>
          <cell r="E13" t="str">
            <v>MF</v>
          </cell>
          <cell r="F13" t="str">
            <v>PLC</v>
          </cell>
          <cell r="G13" t="str">
            <v>RI</v>
          </cell>
          <cell r="H13" t="str">
            <v>R0003</v>
          </cell>
          <cell r="I13" t="str">
            <v>Africa and Middle East</v>
          </cell>
          <cell r="J13" t="str">
            <v>NOTAPP</v>
          </cell>
          <cell r="K13" t="str">
            <v>Not Applicable</v>
          </cell>
          <cell r="L13" t="str">
            <v>NOTAPP</v>
          </cell>
          <cell r="M13" t="str">
            <v>Not Applicable</v>
          </cell>
          <cell r="N13" t="str">
            <v>C0045</v>
          </cell>
          <cell r="O13" t="str">
            <v>Nigeria</v>
          </cell>
          <cell r="P13" t="str">
            <v>PULNG</v>
          </cell>
          <cell r="Q13" t="str">
            <v>PULNG</v>
          </cell>
          <cell r="R13" t="str">
            <v>Nigeria</v>
          </cell>
          <cell r="S13" t="str">
            <v>-</v>
          </cell>
          <cell r="T13" t="str">
            <v>NOTAPP</v>
          </cell>
          <cell r="U13" t="str">
            <v>NO</v>
          </cell>
          <cell r="V13" t="str">
            <v>DR01109</v>
          </cell>
          <cell r="W13" t="str">
            <v>OPCOTHCK</v>
          </cell>
        </row>
        <row r="14">
          <cell r="B14" t="str">
            <v>O0012</v>
          </cell>
          <cell r="C14" t="str">
            <v>AMET - Lever Bros Zimbabwe</v>
          </cell>
          <cell r="D14" t="str">
            <v>ZWDK</v>
          </cell>
          <cell r="E14" t="str">
            <v>MF</v>
          </cell>
          <cell r="F14" t="str">
            <v>PLC</v>
          </cell>
          <cell r="G14" t="str">
            <v>RI</v>
          </cell>
          <cell r="H14" t="str">
            <v>R0003</v>
          </cell>
          <cell r="I14" t="str">
            <v>Africa and Middle East</v>
          </cell>
          <cell r="J14" t="str">
            <v>NOTAPP</v>
          </cell>
          <cell r="K14" t="str">
            <v>Not Applicable</v>
          </cell>
          <cell r="L14" t="str">
            <v>NOTAPP</v>
          </cell>
          <cell r="M14" t="str">
            <v>Not Applicable</v>
          </cell>
          <cell r="N14" t="str">
            <v>C0052</v>
          </cell>
          <cell r="O14" t="str">
            <v>Zimbabwe</v>
          </cell>
          <cell r="P14" t="str">
            <v>PZIMB</v>
          </cell>
          <cell r="Q14" t="str">
            <v>PZIMB</v>
          </cell>
          <cell r="R14" t="str">
            <v>Zimbabwe</v>
          </cell>
          <cell r="S14" t="str">
            <v>-</v>
          </cell>
          <cell r="T14" t="str">
            <v>NOTAPP</v>
          </cell>
          <cell r="U14" t="str">
            <v>NO</v>
          </cell>
          <cell r="V14" t="str">
            <v>DR01209</v>
          </cell>
          <cell r="W14" t="str">
            <v>OPCOTHCK</v>
          </cell>
        </row>
        <row r="15">
          <cell r="B15" t="str">
            <v>O0013</v>
          </cell>
          <cell r="C15" t="str">
            <v>AMET - Lever Morocco</v>
          </cell>
          <cell r="D15" t="str">
            <v>MADK</v>
          </cell>
          <cell r="E15" t="str">
            <v>MF</v>
          </cell>
          <cell r="F15" t="str">
            <v>NV</v>
          </cell>
          <cell r="G15" t="str">
            <v>RI</v>
          </cell>
          <cell r="H15" t="str">
            <v>R0003</v>
          </cell>
          <cell r="I15" t="str">
            <v>Africa and Middle East</v>
          </cell>
          <cell r="J15" t="str">
            <v>NOTAPP</v>
          </cell>
          <cell r="K15" t="str">
            <v>Not Applicable</v>
          </cell>
          <cell r="L15" t="str">
            <v>NOTAPP</v>
          </cell>
          <cell r="M15" t="str">
            <v>Not Applicable</v>
          </cell>
          <cell r="N15" t="str">
            <v>C0044</v>
          </cell>
          <cell r="O15" t="str">
            <v>Morocco</v>
          </cell>
          <cell r="P15" t="str">
            <v>PUEMA</v>
          </cell>
          <cell r="Q15" t="str">
            <v>PUEMA</v>
          </cell>
          <cell r="R15" t="str">
            <v>Morocco</v>
          </cell>
          <cell r="S15" t="str">
            <v>-</v>
          </cell>
          <cell r="T15" t="str">
            <v>NOTAPP</v>
          </cell>
          <cell r="U15" t="str">
            <v>NO</v>
          </cell>
          <cell r="V15" t="str">
            <v>DR01309</v>
          </cell>
          <cell r="W15" t="str">
            <v>OPCOTHCK</v>
          </cell>
        </row>
        <row r="16">
          <cell r="B16" t="str">
            <v>O0014</v>
          </cell>
          <cell r="C16" t="str">
            <v>AMET - Malawi</v>
          </cell>
          <cell r="D16" t="str">
            <v>MWKK</v>
          </cell>
          <cell r="E16" t="str">
            <v>MF</v>
          </cell>
          <cell r="F16" t="str">
            <v>PLC</v>
          </cell>
          <cell r="G16" t="str">
            <v>RI</v>
          </cell>
          <cell r="H16" t="str">
            <v>R0003</v>
          </cell>
          <cell r="I16" t="str">
            <v>Africa and Middle East</v>
          </cell>
          <cell r="J16" t="str">
            <v>NOTAPP</v>
          </cell>
          <cell r="K16" t="str">
            <v>Not Applicable</v>
          </cell>
          <cell r="L16" t="str">
            <v>NOTAPP</v>
          </cell>
          <cell r="M16" t="str">
            <v>Not Applicable</v>
          </cell>
          <cell r="N16" t="str">
            <v>C0043</v>
          </cell>
          <cell r="O16" t="str">
            <v>Malawi</v>
          </cell>
          <cell r="P16" t="str">
            <v>PMALA</v>
          </cell>
          <cell r="Q16" t="str">
            <v>PMALA</v>
          </cell>
          <cell r="R16" t="str">
            <v>Malawi</v>
          </cell>
          <cell r="S16" t="str">
            <v>-</v>
          </cell>
          <cell r="T16" t="str">
            <v>NOTAPP</v>
          </cell>
          <cell r="U16" t="str">
            <v>NO</v>
          </cell>
          <cell r="V16" t="str">
            <v>DR01409</v>
          </cell>
          <cell r="W16" t="str">
            <v>OPCOTHCK</v>
          </cell>
        </row>
        <row r="17">
          <cell r="B17" t="str">
            <v>O0021</v>
          </cell>
          <cell r="C17" t="str">
            <v>AMET - Pamol Malaysia</v>
          </cell>
          <cell r="D17" t="str">
            <v>MYRK</v>
          </cell>
          <cell r="E17" t="str">
            <v>MF</v>
          </cell>
          <cell r="F17" t="str">
            <v>PLC</v>
          </cell>
          <cell r="G17" t="str">
            <v>AF</v>
          </cell>
          <cell r="H17" t="str">
            <v>R0004</v>
          </cell>
          <cell r="I17" t="str">
            <v>Asia and Pacific</v>
          </cell>
          <cell r="J17" t="str">
            <v>NOTAPP</v>
          </cell>
          <cell r="K17" t="str">
            <v>Not Applicable</v>
          </cell>
          <cell r="L17" t="str">
            <v>NOTAPP</v>
          </cell>
          <cell r="M17" t="str">
            <v>Not Applicable</v>
          </cell>
          <cell r="N17" t="str">
            <v>C0061</v>
          </cell>
          <cell r="O17" t="str">
            <v>Malaysia</v>
          </cell>
          <cell r="P17" t="str">
            <v>PPPSB</v>
          </cell>
          <cell r="Q17" t="str">
            <v>PPPSB</v>
          </cell>
          <cell r="R17" t="str">
            <v>Malaysia PPSB</v>
          </cell>
          <cell r="S17" t="str">
            <v>-</v>
          </cell>
          <cell r="T17" t="str">
            <v>NOTAPP</v>
          </cell>
          <cell r="U17" t="str">
            <v>NO</v>
          </cell>
          <cell r="V17" t="str">
            <v>DR02109</v>
          </cell>
          <cell r="W17" t="str">
            <v>OPCOTHIN</v>
          </cell>
        </row>
        <row r="18">
          <cell r="B18" t="str">
            <v>O0023</v>
          </cell>
          <cell r="C18" t="str">
            <v>Unilever Algeria</v>
          </cell>
          <cell r="D18" t="str">
            <v>DZDK</v>
          </cell>
          <cell r="E18" t="str">
            <v>MF</v>
          </cell>
          <cell r="F18" t="str">
            <v>NV</v>
          </cell>
          <cell r="G18" t="str">
            <v>RI</v>
          </cell>
          <cell r="H18" t="str">
            <v>R0003</v>
          </cell>
          <cell r="I18" t="str">
            <v>Africa and Middle East</v>
          </cell>
          <cell r="J18" t="str">
            <v>NOTAPP</v>
          </cell>
          <cell r="K18" t="str">
            <v>Not Applicable</v>
          </cell>
          <cell r="L18" t="str">
            <v>NOTAPP</v>
          </cell>
          <cell r="M18" t="str">
            <v>Not Applicable</v>
          </cell>
          <cell r="N18" t="str">
            <v>C0032</v>
          </cell>
          <cell r="O18" t="str">
            <v>Algeria</v>
          </cell>
          <cell r="P18" t="str">
            <v>PALGR</v>
          </cell>
          <cell r="Q18" t="str">
            <v>PALGR</v>
          </cell>
          <cell r="R18" t="str">
            <v>Algeria</v>
          </cell>
          <cell r="S18" t="str">
            <v>-</v>
          </cell>
          <cell r="T18" t="str">
            <v>NOTAPP</v>
          </cell>
          <cell r="U18" t="str">
            <v>NO</v>
          </cell>
          <cell r="V18" t="str">
            <v>DR02309</v>
          </cell>
          <cell r="W18" t="str">
            <v>OPCOTHCK</v>
          </cell>
        </row>
        <row r="19">
          <cell r="B19" t="str">
            <v>O0024</v>
          </cell>
          <cell r="C19" t="str">
            <v>Unilever Arabia</v>
          </cell>
          <cell r="D19" t="str">
            <v>USDK</v>
          </cell>
          <cell r="E19" t="str">
            <v>MF</v>
          </cell>
          <cell r="F19" t="str">
            <v>PLC</v>
          </cell>
          <cell r="G19" t="str">
            <v>RI</v>
          </cell>
          <cell r="H19" t="str">
            <v>R0003</v>
          </cell>
          <cell r="I19" t="str">
            <v>Africa and Middle East</v>
          </cell>
          <cell r="J19" t="str">
            <v>NOTAPP</v>
          </cell>
          <cell r="K19" t="str">
            <v>Not Applicable</v>
          </cell>
          <cell r="L19" t="str">
            <v>NOTAPP</v>
          </cell>
          <cell r="M19" t="str">
            <v>Not Applicable</v>
          </cell>
          <cell r="N19" t="str">
            <v>C0033</v>
          </cell>
          <cell r="O19" t="str">
            <v>Arabia</v>
          </cell>
          <cell r="P19" t="str">
            <v>PARAB</v>
          </cell>
          <cell r="Q19" t="str">
            <v>PARAB</v>
          </cell>
          <cell r="R19" t="str">
            <v>Arabia</v>
          </cell>
          <cell r="S19">
            <v>13</v>
          </cell>
          <cell r="T19" t="str">
            <v>NOTAPP</v>
          </cell>
          <cell r="U19" t="str">
            <v>NO</v>
          </cell>
          <cell r="V19" t="str">
            <v>DR02409</v>
          </cell>
          <cell r="W19" t="str">
            <v>OPCOTHCK</v>
          </cell>
        </row>
        <row r="20">
          <cell r="B20" t="str">
            <v>O0025</v>
          </cell>
          <cell r="C20" t="str">
            <v>AMET - Unilever Egypt</v>
          </cell>
          <cell r="D20" t="str">
            <v>EGPK</v>
          </cell>
          <cell r="E20" t="str">
            <v>MF</v>
          </cell>
          <cell r="F20" t="str">
            <v>PLC</v>
          </cell>
          <cell r="G20" t="str">
            <v>RI</v>
          </cell>
          <cell r="H20" t="str">
            <v>R0003</v>
          </cell>
          <cell r="I20" t="str">
            <v>Africa and Middle East</v>
          </cell>
          <cell r="J20" t="str">
            <v>NOTAPP</v>
          </cell>
          <cell r="K20" t="str">
            <v>Not Applicable</v>
          </cell>
          <cell r="L20" t="str">
            <v>NOTAPP</v>
          </cell>
          <cell r="M20" t="str">
            <v>Not Applicable</v>
          </cell>
          <cell r="N20" t="str">
            <v>C0036</v>
          </cell>
          <cell r="O20" t="str">
            <v>Egypt</v>
          </cell>
          <cell r="P20" t="str">
            <v>PEGYL</v>
          </cell>
          <cell r="Q20" t="str">
            <v>PEGYL</v>
          </cell>
          <cell r="R20" t="str">
            <v>Egypt Unilever</v>
          </cell>
          <cell r="S20" t="str">
            <v>-</v>
          </cell>
          <cell r="T20" t="str">
            <v>NOTAPP</v>
          </cell>
          <cell r="U20" t="str">
            <v>NO</v>
          </cell>
          <cell r="V20" t="str">
            <v>DR02509</v>
          </cell>
          <cell r="W20" t="str">
            <v>OPCOTHCK</v>
          </cell>
        </row>
        <row r="21">
          <cell r="B21" t="str">
            <v>O0026</v>
          </cell>
          <cell r="C21" t="str">
            <v>AMET - Ghana</v>
          </cell>
          <cell r="D21" t="str">
            <v>GHCM</v>
          </cell>
          <cell r="E21" t="str">
            <v>MF</v>
          </cell>
          <cell r="F21" t="str">
            <v>PLC</v>
          </cell>
          <cell r="G21" t="str">
            <v>RI</v>
          </cell>
          <cell r="H21" t="str">
            <v>R0003</v>
          </cell>
          <cell r="I21" t="str">
            <v>Africa and Middle East</v>
          </cell>
          <cell r="J21" t="str">
            <v>NOTAPP</v>
          </cell>
          <cell r="K21" t="str">
            <v>Not Applicable</v>
          </cell>
          <cell r="L21" t="str">
            <v>NOTAPP</v>
          </cell>
          <cell r="M21" t="str">
            <v>Not Applicable</v>
          </cell>
          <cell r="N21" t="str">
            <v>C0038</v>
          </cell>
          <cell r="O21" t="str">
            <v>Ghana</v>
          </cell>
          <cell r="P21" t="str">
            <v>PGHAS</v>
          </cell>
          <cell r="Q21" t="str">
            <v>PGHAS</v>
          </cell>
          <cell r="R21" t="str">
            <v>Ghana</v>
          </cell>
          <cell r="S21" t="str">
            <v>-</v>
          </cell>
          <cell r="T21" t="str">
            <v>NOTAPP</v>
          </cell>
          <cell r="U21" t="str">
            <v>NO</v>
          </cell>
          <cell r="V21" t="str">
            <v>DR02609</v>
          </cell>
          <cell r="W21" t="str">
            <v>OPCOTHCK</v>
          </cell>
        </row>
        <row r="22">
          <cell r="B22" t="str">
            <v>O0027</v>
          </cell>
          <cell r="C22" t="str">
            <v>AMET - Unilever Israel</v>
          </cell>
          <cell r="D22" t="str">
            <v>ILSK</v>
          </cell>
          <cell r="E22" t="str">
            <v>MF</v>
          </cell>
          <cell r="F22" t="str">
            <v>PLC</v>
          </cell>
          <cell r="G22" t="str">
            <v>RI</v>
          </cell>
          <cell r="H22" t="str">
            <v>R0003</v>
          </cell>
          <cell r="I22" t="str">
            <v>Africa and Middle East</v>
          </cell>
          <cell r="J22" t="str">
            <v>NOTAPP</v>
          </cell>
          <cell r="K22" t="str">
            <v>Not Applicable</v>
          </cell>
          <cell r="L22" t="str">
            <v>NOTAPP</v>
          </cell>
          <cell r="M22" t="str">
            <v>Not Applicable</v>
          </cell>
          <cell r="N22" t="str">
            <v>C0039</v>
          </cell>
          <cell r="O22" t="str">
            <v>Israel</v>
          </cell>
          <cell r="P22" t="str">
            <v>PISRA</v>
          </cell>
          <cell r="Q22" t="str">
            <v>PISRA</v>
          </cell>
          <cell r="R22" t="str">
            <v>Israel</v>
          </cell>
          <cell r="S22" t="str">
            <v>-</v>
          </cell>
          <cell r="T22" t="str">
            <v>NOTAPP</v>
          </cell>
          <cell r="U22" t="str">
            <v>NO</v>
          </cell>
          <cell r="V22" t="str">
            <v>DR02709</v>
          </cell>
          <cell r="W22" t="str">
            <v>OPCOTHIN</v>
          </cell>
        </row>
        <row r="23">
          <cell r="B23" t="str">
            <v>O0028</v>
          </cell>
          <cell r="C23" t="str">
            <v>AMET - Unilever Kenya</v>
          </cell>
          <cell r="D23" t="str">
            <v>KESK</v>
          </cell>
          <cell r="E23" t="str">
            <v>MF</v>
          </cell>
          <cell r="F23" t="str">
            <v>PLC</v>
          </cell>
          <cell r="G23" t="str">
            <v>RI</v>
          </cell>
          <cell r="H23" t="str">
            <v>R0003</v>
          </cell>
          <cell r="I23" t="str">
            <v>Africa and Middle East</v>
          </cell>
          <cell r="J23" t="str">
            <v>NOTAPP</v>
          </cell>
          <cell r="K23" t="str">
            <v>Not Applicable</v>
          </cell>
          <cell r="L23" t="str">
            <v>NOTAPP</v>
          </cell>
          <cell r="M23" t="str">
            <v>Not Applicable</v>
          </cell>
          <cell r="N23" t="str">
            <v>C0041</v>
          </cell>
          <cell r="O23" t="str">
            <v>Kenya</v>
          </cell>
          <cell r="P23" t="str">
            <v>PKENE</v>
          </cell>
          <cell r="Q23" t="str">
            <v>PKENE</v>
          </cell>
          <cell r="R23" t="str">
            <v>Kenya EAI</v>
          </cell>
          <cell r="S23" t="str">
            <v>-</v>
          </cell>
          <cell r="T23" t="str">
            <v>NOTAPP</v>
          </cell>
          <cell r="U23" t="str">
            <v>NO</v>
          </cell>
          <cell r="V23" t="str">
            <v>DR02809</v>
          </cell>
          <cell r="W23" t="str">
            <v>OPCOTHCK</v>
          </cell>
        </row>
        <row r="24">
          <cell r="B24" t="str">
            <v>O0030</v>
          </cell>
          <cell r="C24" t="str">
            <v>AMET - Unilever Tanzania</v>
          </cell>
          <cell r="D24" t="str">
            <v>TZSM</v>
          </cell>
          <cell r="E24" t="str">
            <v>MF</v>
          </cell>
          <cell r="F24" t="str">
            <v>PLC</v>
          </cell>
          <cell r="G24" t="str">
            <v>RI</v>
          </cell>
          <cell r="H24" t="str">
            <v>R0003</v>
          </cell>
          <cell r="I24" t="str">
            <v>Africa and Middle East</v>
          </cell>
          <cell r="J24" t="str">
            <v>NOTAPP</v>
          </cell>
          <cell r="K24" t="str">
            <v>Not Applicable</v>
          </cell>
          <cell r="L24" t="str">
            <v>NOTAPP</v>
          </cell>
          <cell r="M24" t="str">
            <v>Not Applicable</v>
          </cell>
          <cell r="N24" t="str">
            <v>C0047</v>
          </cell>
          <cell r="O24" t="str">
            <v>Tanzania</v>
          </cell>
          <cell r="P24" t="str">
            <v>PTANZ</v>
          </cell>
          <cell r="Q24" t="str">
            <v>PTANZ</v>
          </cell>
          <cell r="R24" t="str">
            <v>Tanzania Unilever</v>
          </cell>
          <cell r="S24" t="str">
            <v>-</v>
          </cell>
          <cell r="T24" t="str">
            <v>NOTAPP</v>
          </cell>
          <cell r="U24" t="str">
            <v>NO</v>
          </cell>
          <cell r="V24" t="str">
            <v>DR03009</v>
          </cell>
          <cell r="W24" t="str">
            <v>OPCOTHCK</v>
          </cell>
        </row>
        <row r="25">
          <cell r="B25" t="str">
            <v>O0031</v>
          </cell>
          <cell r="C25" t="str">
            <v>AMET - Unilever Tunisia</v>
          </cell>
          <cell r="D25" t="str">
            <v>TNDK</v>
          </cell>
          <cell r="E25" t="str">
            <v>MF</v>
          </cell>
          <cell r="F25" t="str">
            <v>NV</v>
          </cell>
          <cell r="G25" t="str">
            <v>RI</v>
          </cell>
          <cell r="H25" t="str">
            <v>R0003</v>
          </cell>
          <cell r="I25" t="str">
            <v>Africa and Middle East</v>
          </cell>
          <cell r="J25" t="str">
            <v>NOTAPP</v>
          </cell>
          <cell r="K25" t="str">
            <v>Not Applicable</v>
          </cell>
          <cell r="L25" t="str">
            <v>NOTAPP</v>
          </cell>
          <cell r="M25" t="str">
            <v>Not Applicable</v>
          </cell>
          <cell r="N25" t="str">
            <v>C0048</v>
          </cell>
          <cell r="O25" t="str">
            <v>Tunisia</v>
          </cell>
          <cell r="P25" t="str">
            <v>PTNIS</v>
          </cell>
          <cell r="Q25" t="str">
            <v>PTNIS</v>
          </cell>
          <cell r="R25" t="str">
            <v>Tunisia</v>
          </cell>
          <cell r="S25" t="str">
            <v>-</v>
          </cell>
          <cell r="T25" t="str">
            <v>NOTAPP</v>
          </cell>
          <cell r="U25" t="str">
            <v>NO</v>
          </cell>
          <cell r="V25" t="str">
            <v>DR03109</v>
          </cell>
          <cell r="W25" t="str">
            <v>OPCOTHCK</v>
          </cell>
        </row>
        <row r="26">
          <cell r="B26" t="str">
            <v>O0032</v>
          </cell>
          <cell r="C26" t="str">
            <v>AMET - Unilever Turkey</v>
          </cell>
          <cell r="D26" t="str">
            <v>TRLB</v>
          </cell>
          <cell r="E26" t="str">
            <v>MF</v>
          </cell>
          <cell r="F26" t="str">
            <v>PLC</v>
          </cell>
          <cell r="G26" t="str">
            <v>RI</v>
          </cell>
          <cell r="H26" t="str">
            <v>R0003</v>
          </cell>
          <cell r="I26" t="str">
            <v>Africa and Middle East</v>
          </cell>
          <cell r="J26" t="str">
            <v>NOTAPP</v>
          </cell>
          <cell r="K26" t="str">
            <v>Not Applicable</v>
          </cell>
          <cell r="L26" t="str">
            <v>NOTAPP</v>
          </cell>
          <cell r="M26" t="str">
            <v>Not Applicable</v>
          </cell>
          <cell r="N26" t="str">
            <v>C0049</v>
          </cell>
          <cell r="O26" t="str">
            <v>Turkey</v>
          </cell>
          <cell r="P26" t="str">
            <v>PTUPL</v>
          </cell>
          <cell r="Q26" t="str">
            <v>PTUPL</v>
          </cell>
          <cell r="R26" t="str">
            <v>Turkey PLC</v>
          </cell>
          <cell r="S26" t="str">
            <v>-</v>
          </cell>
          <cell r="T26" t="str">
            <v>NOTAPP</v>
          </cell>
          <cell r="U26" t="str">
            <v>NO</v>
          </cell>
          <cell r="V26" t="str">
            <v>DR03209</v>
          </cell>
          <cell r="W26" t="str">
            <v>OPCOTHCK</v>
          </cell>
        </row>
        <row r="27">
          <cell r="B27" t="str">
            <v>O0033</v>
          </cell>
          <cell r="C27" t="str">
            <v>AMET - Unilever Uganda</v>
          </cell>
          <cell r="D27" t="str">
            <v>UGXM</v>
          </cell>
          <cell r="E27" t="str">
            <v>MF</v>
          </cell>
          <cell r="F27" t="str">
            <v>PLC</v>
          </cell>
          <cell r="G27" t="str">
            <v>RI</v>
          </cell>
          <cell r="H27" t="str">
            <v>R0003</v>
          </cell>
          <cell r="I27" t="str">
            <v>Africa and Middle East</v>
          </cell>
          <cell r="J27" t="str">
            <v>NOTAPP</v>
          </cell>
          <cell r="K27" t="str">
            <v>Not Applicable</v>
          </cell>
          <cell r="L27" t="str">
            <v>NOTAPP</v>
          </cell>
          <cell r="M27" t="str">
            <v>Not Applicable</v>
          </cell>
          <cell r="N27" t="str">
            <v>C0050</v>
          </cell>
          <cell r="O27" t="str">
            <v>Uganda</v>
          </cell>
          <cell r="P27" t="str">
            <v>PUGAI</v>
          </cell>
          <cell r="Q27" t="str">
            <v>PUGAI</v>
          </cell>
          <cell r="R27" t="str">
            <v>Uganda</v>
          </cell>
          <cell r="S27" t="str">
            <v>-</v>
          </cell>
          <cell r="T27" t="str">
            <v>NOTAPP</v>
          </cell>
          <cell r="U27" t="str">
            <v>NO</v>
          </cell>
          <cell r="V27" t="str">
            <v>DR03309</v>
          </cell>
          <cell r="W27" t="str">
            <v>OPCOTHCK</v>
          </cell>
        </row>
        <row r="28">
          <cell r="B28" t="str">
            <v>O0034</v>
          </cell>
          <cell r="C28" t="str">
            <v>AMET - Unilever Zambia</v>
          </cell>
          <cell r="D28" t="str">
            <v>ZMKM</v>
          </cell>
          <cell r="E28" t="str">
            <v>MF</v>
          </cell>
          <cell r="F28" t="str">
            <v>PLC</v>
          </cell>
          <cell r="G28" t="str">
            <v>RI</v>
          </cell>
          <cell r="H28" t="str">
            <v>R0003</v>
          </cell>
          <cell r="I28" t="str">
            <v>Africa and Middle East</v>
          </cell>
          <cell r="J28" t="str">
            <v>NOTAPP</v>
          </cell>
          <cell r="K28" t="str">
            <v>Not Applicable</v>
          </cell>
          <cell r="L28" t="str">
            <v>NOTAPP</v>
          </cell>
          <cell r="M28" t="str">
            <v>Not Applicable</v>
          </cell>
          <cell r="N28" t="str">
            <v>C0051</v>
          </cell>
          <cell r="O28" t="str">
            <v>Zambia</v>
          </cell>
          <cell r="P28" t="str">
            <v>PCPZS</v>
          </cell>
          <cell r="Q28" t="str">
            <v>PCPZS</v>
          </cell>
          <cell r="R28" t="str">
            <v>Zambia</v>
          </cell>
          <cell r="S28" t="str">
            <v>-</v>
          </cell>
          <cell r="T28" t="str">
            <v>NOTAPP</v>
          </cell>
          <cell r="U28" t="str">
            <v>NO</v>
          </cell>
          <cell r="V28" t="str">
            <v>DR03409</v>
          </cell>
          <cell r="W28" t="str">
            <v>OPCOTHCK</v>
          </cell>
        </row>
        <row r="29">
          <cell r="B29" t="str">
            <v>O0048</v>
          </cell>
          <cell r="C29" t="str">
            <v>Arden - Australia</v>
          </cell>
          <cell r="D29" t="str">
            <v>AUDK</v>
          </cell>
          <cell r="E29" t="str">
            <v>H</v>
          </cell>
          <cell r="F29" t="str">
            <v>NOTAPP</v>
          </cell>
          <cell r="G29" t="str">
            <v>AF</v>
          </cell>
          <cell r="H29" t="str">
            <v>R0004</v>
          </cell>
          <cell r="I29" t="str">
            <v>Asia and Pacific</v>
          </cell>
          <cell r="J29" t="str">
            <v>NOTAPP</v>
          </cell>
          <cell r="K29" t="str">
            <v>Not Applicable</v>
          </cell>
          <cell r="L29" t="str">
            <v>NOTAPP</v>
          </cell>
          <cell r="M29" t="str">
            <v>Not Applicable</v>
          </cell>
          <cell r="N29" t="str">
            <v>C0053</v>
          </cell>
          <cell r="O29" t="str">
            <v>Australia</v>
          </cell>
          <cell r="P29" t="str">
            <v>NOTAPP</v>
          </cell>
          <cell r="Q29" t="str">
            <v>NOTAPP</v>
          </cell>
          <cell r="R29" t="str">
            <v>Not Applicable</v>
          </cell>
          <cell r="S29" t="str">
            <v>-</v>
          </cell>
          <cell r="T29" t="str">
            <v>NOTAPP</v>
          </cell>
          <cell r="U29" t="str">
            <v>NO</v>
          </cell>
          <cell r="V29" t="str">
            <v>BF00020</v>
          </cell>
          <cell r="W29" t="str">
            <v>OPCOTHIN</v>
          </cell>
        </row>
        <row r="30">
          <cell r="B30" t="str">
            <v>O0049</v>
          </cell>
          <cell r="C30" t="str">
            <v>Arden - Canada</v>
          </cell>
          <cell r="D30" t="str">
            <v>CADK</v>
          </cell>
          <cell r="E30" t="str">
            <v>H</v>
          </cell>
          <cell r="F30" t="str">
            <v>NOTAPP</v>
          </cell>
          <cell r="G30" t="str">
            <v>BW</v>
          </cell>
          <cell r="H30" t="str">
            <v>R0002</v>
          </cell>
          <cell r="I30" t="str">
            <v>North America</v>
          </cell>
          <cell r="J30" t="str">
            <v>NOTAPP</v>
          </cell>
          <cell r="K30" t="str">
            <v>Not Applicable</v>
          </cell>
          <cell r="L30" t="str">
            <v>NOTAPP</v>
          </cell>
          <cell r="M30" t="str">
            <v>Not Applicable</v>
          </cell>
          <cell r="N30" t="str">
            <v>C0030</v>
          </cell>
          <cell r="O30" t="str">
            <v>Canada</v>
          </cell>
          <cell r="P30" t="str">
            <v>NOTAPP</v>
          </cell>
          <cell r="Q30" t="str">
            <v>NOTAPP</v>
          </cell>
          <cell r="R30" t="str">
            <v>Not Applicable</v>
          </cell>
          <cell r="S30" t="str">
            <v>-</v>
          </cell>
          <cell r="T30" t="str">
            <v>NOTAPP</v>
          </cell>
          <cell r="U30" t="str">
            <v>NO</v>
          </cell>
          <cell r="V30" t="str">
            <v>BF00020</v>
          </cell>
          <cell r="W30" t="str">
            <v>OPCOTHIN</v>
          </cell>
        </row>
        <row r="31">
          <cell r="B31" t="str">
            <v>O0050</v>
          </cell>
          <cell r="C31" t="str">
            <v>Arden - Japan</v>
          </cell>
          <cell r="D31" t="str">
            <v>JPYK</v>
          </cell>
          <cell r="E31" t="str">
            <v>H</v>
          </cell>
          <cell r="F31" t="str">
            <v>NOTAPP</v>
          </cell>
          <cell r="G31" t="str">
            <v>BW</v>
          </cell>
          <cell r="H31" t="str">
            <v>R0004</v>
          </cell>
          <cell r="I31" t="str">
            <v>Asia and Pacific</v>
          </cell>
          <cell r="J31" t="str">
            <v>NOTAPP</v>
          </cell>
          <cell r="K31" t="str">
            <v>Not Applicable</v>
          </cell>
          <cell r="L31" t="str">
            <v>NOTAPP</v>
          </cell>
          <cell r="M31" t="str">
            <v>Not Applicable</v>
          </cell>
          <cell r="N31" t="str">
            <v>C0059</v>
          </cell>
          <cell r="O31" t="str">
            <v>Japan</v>
          </cell>
          <cell r="P31" t="str">
            <v>PJAPN</v>
          </cell>
          <cell r="Q31" t="str">
            <v>PJAPN</v>
          </cell>
          <cell r="R31" t="str">
            <v>Japan Nippon</v>
          </cell>
          <cell r="S31" t="str">
            <v>-</v>
          </cell>
          <cell r="T31" t="str">
            <v>NOTAPP</v>
          </cell>
          <cell r="U31" t="str">
            <v>NO</v>
          </cell>
          <cell r="V31" t="str">
            <v>BF00020</v>
          </cell>
          <cell r="W31" t="str">
            <v>OPCOTHIN</v>
          </cell>
        </row>
        <row r="32">
          <cell r="B32" t="str">
            <v>O0051</v>
          </cell>
          <cell r="C32" t="str">
            <v>Arden - Korea</v>
          </cell>
          <cell r="D32" t="str">
            <v>KRWk</v>
          </cell>
          <cell r="E32" t="str">
            <v>H</v>
          </cell>
          <cell r="F32" t="str">
            <v>NOTAPP</v>
          </cell>
          <cell r="G32" t="str">
            <v>BW</v>
          </cell>
          <cell r="H32" t="str">
            <v>R0004</v>
          </cell>
          <cell r="I32" t="str">
            <v>Asia and Pacific</v>
          </cell>
          <cell r="J32" t="str">
            <v>NOTAPP</v>
          </cell>
          <cell r="K32" t="str">
            <v>Not Applicable</v>
          </cell>
          <cell r="L32" t="str">
            <v>NOTAPP</v>
          </cell>
          <cell r="M32" t="str">
            <v>Not Applicable</v>
          </cell>
          <cell r="N32" t="str">
            <v>C0060</v>
          </cell>
          <cell r="O32" t="str">
            <v>Korea</v>
          </cell>
          <cell r="P32" t="str">
            <v>NOTAPP</v>
          </cell>
          <cell r="Q32" t="str">
            <v>NOTAPP</v>
          </cell>
          <cell r="R32" t="str">
            <v>Not Applicable</v>
          </cell>
          <cell r="S32" t="str">
            <v>-</v>
          </cell>
          <cell r="T32" t="str">
            <v>NOTAPP</v>
          </cell>
          <cell r="U32" t="str">
            <v>NO</v>
          </cell>
          <cell r="V32" t="str">
            <v>BF00020</v>
          </cell>
          <cell r="W32" t="str">
            <v>OPCOTHIN</v>
          </cell>
        </row>
        <row r="33">
          <cell r="B33" t="str">
            <v>O0052</v>
          </cell>
          <cell r="C33" t="str">
            <v>Arden - New Zealand</v>
          </cell>
          <cell r="D33" t="str">
            <v>NZDK</v>
          </cell>
          <cell r="E33" t="str">
            <v>H</v>
          </cell>
          <cell r="F33" t="str">
            <v>NOTAPP</v>
          </cell>
          <cell r="G33" t="str">
            <v>AF</v>
          </cell>
          <cell r="H33" t="str">
            <v>R0004</v>
          </cell>
          <cell r="I33" t="str">
            <v>Asia and Pacific</v>
          </cell>
          <cell r="J33" t="str">
            <v>NOTAPP</v>
          </cell>
          <cell r="K33" t="str">
            <v>Not Applicable</v>
          </cell>
          <cell r="L33" t="str">
            <v>NOTAPP</v>
          </cell>
          <cell r="M33" t="str">
            <v>Not Applicable</v>
          </cell>
          <cell r="N33" t="str">
            <v>C0062</v>
          </cell>
          <cell r="O33" t="str">
            <v>New Zealand</v>
          </cell>
          <cell r="P33" t="str">
            <v>PNEWZ</v>
          </cell>
          <cell r="Q33" t="str">
            <v>PNEWZ</v>
          </cell>
          <cell r="R33" t="str">
            <v>New Zealand</v>
          </cell>
          <cell r="S33" t="str">
            <v>-</v>
          </cell>
          <cell r="T33" t="str">
            <v>NOTAPP</v>
          </cell>
          <cell r="U33" t="str">
            <v>NO</v>
          </cell>
          <cell r="V33" t="str">
            <v>BF00020</v>
          </cell>
          <cell r="W33" t="str">
            <v>OPCOTHIN</v>
          </cell>
        </row>
        <row r="34">
          <cell r="B34" t="str">
            <v>O0053</v>
          </cell>
          <cell r="C34" t="str">
            <v>Arden - South Africa</v>
          </cell>
          <cell r="D34" t="str">
            <v>ZARK</v>
          </cell>
          <cell r="E34" t="str">
            <v>H</v>
          </cell>
          <cell r="F34" t="str">
            <v>NOTAPP</v>
          </cell>
          <cell r="G34" t="str">
            <v>RI</v>
          </cell>
          <cell r="H34" t="str">
            <v>R0003</v>
          </cell>
          <cell r="I34" t="str">
            <v>Africa and Middle East</v>
          </cell>
          <cell r="J34" t="str">
            <v>NOTAPP</v>
          </cell>
          <cell r="K34" t="str">
            <v>Not Applicable</v>
          </cell>
          <cell r="L34" t="str">
            <v>NOTAPP</v>
          </cell>
          <cell r="M34" t="str">
            <v>Not Applicable</v>
          </cell>
          <cell r="N34" t="str">
            <v>C0046</v>
          </cell>
          <cell r="O34" t="str">
            <v>South Africa</v>
          </cell>
          <cell r="P34" t="str">
            <v>NOTAPP</v>
          </cell>
          <cell r="Q34" t="str">
            <v>NOTAPP</v>
          </cell>
          <cell r="R34" t="str">
            <v>Not Applicable</v>
          </cell>
          <cell r="S34" t="str">
            <v>-</v>
          </cell>
          <cell r="T34" t="str">
            <v>NOTAPP</v>
          </cell>
          <cell r="U34" t="str">
            <v>NO</v>
          </cell>
          <cell r="V34" t="str">
            <v>BF00020</v>
          </cell>
          <cell r="W34" t="str">
            <v>OPCOTHIN</v>
          </cell>
        </row>
        <row r="35">
          <cell r="B35" t="str">
            <v>O0054</v>
          </cell>
          <cell r="C35" t="str">
            <v>Arden - Switzerland</v>
          </cell>
          <cell r="D35" t="str">
            <v>EURK</v>
          </cell>
          <cell r="E35" t="str">
            <v>H</v>
          </cell>
          <cell r="F35" t="str">
            <v>NOTAPP</v>
          </cell>
          <cell r="G35" t="str">
            <v>NL</v>
          </cell>
          <cell r="H35" t="str">
            <v>R0001</v>
          </cell>
          <cell r="I35" t="str">
            <v>Europe</v>
          </cell>
          <cell r="J35" t="str">
            <v>R0007</v>
          </cell>
          <cell r="K35" t="str">
            <v>Western Europe</v>
          </cell>
          <cell r="L35" t="str">
            <v>NOTAPP</v>
          </cell>
          <cell r="M35" t="str">
            <v>Not Applicable</v>
          </cell>
          <cell r="N35" t="str">
            <v>C0015</v>
          </cell>
          <cell r="O35" t="str">
            <v>Switzerland</v>
          </cell>
          <cell r="P35" t="str">
            <v>PURMZ</v>
          </cell>
          <cell r="Q35" t="str">
            <v>PURMZ</v>
          </cell>
          <cell r="R35" t="str">
            <v>URM Zurich</v>
          </cell>
          <cell r="S35" t="str">
            <v>-</v>
          </cell>
          <cell r="T35" t="str">
            <v>NOTAPP</v>
          </cell>
          <cell r="U35" t="str">
            <v>NO</v>
          </cell>
          <cell r="V35" t="str">
            <v>BF00020</v>
          </cell>
          <cell r="W35" t="str">
            <v>OPCOTHIN</v>
          </cell>
        </row>
        <row r="36">
          <cell r="B36" t="str">
            <v>O0055</v>
          </cell>
          <cell r="C36" t="str">
            <v>Arden - USA</v>
          </cell>
          <cell r="D36" t="str">
            <v>USDK</v>
          </cell>
          <cell r="E36" t="str">
            <v>H</v>
          </cell>
          <cell r="F36" t="str">
            <v>NOTAPP</v>
          </cell>
          <cell r="G36" t="str">
            <v>BW</v>
          </cell>
          <cell r="H36" t="str">
            <v>R0002</v>
          </cell>
          <cell r="I36" t="str">
            <v>North America</v>
          </cell>
          <cell r="J36" t="str">
            <v>NOTAPP</v>
          </cell>
          <cell r="K36" t="str">
            <v>Not Applicable</v>
          </cell>
          <cell r="L36" t="str">
            <v>NOTAPP</v>
          </cell>
          <cell r="M36" t="str">
            <v>Not Applicable</v>
          </cell>
          <cell r="N36" t="str">
            <v>C0031</v>
          </cell>
          <cell r="O36" t="str">
            <v>USA</v>
          </cell>
          <cell r="P36" t="str">
            <v>NOTAPP</v>
          </cell>
          <cell r="Q36" t="str">
            <v>NOTAPP</v>
          </cell>
          <cell r="R36" t="str">
            <v>Not Applicable</v>
          </cell>
          <cell r="S36" t="str">
            <v>-</v>
          </cell>
          <cell r="T36" t="str">
            <v>NOTAPP</v>
          </cell>
          <cell r="U36" t="str">
            <v>NO</v>
          </cell>
          <cell r="V36" t="str">
            <v>BF00020</v>
          </cell>
          <cell r="W36" t="str">
            <v>OPCOTHIN</v>
          </cell>
        </row>
        <row r="37">
          <cell r="B37" t="str">
            <v>O0057</v>
          </cell>
          <cell r="C37" t="str">
            <v>UBFE France</v>
          </cell>
          <cell r="D37" t="str">
            <v>EURK</v>
          </cell>
          <cell r="E37" t="str">
            <v>MF</v>
          </cell>
          <cell r="F37" t="str">
            <v>MH</v>
          </cell>
          <cell r="G37" t="str">
            <v>NL</v>
          </cell>
          <cell r="H37" t="str">
            <v>R0001</v>
          </cell>
          <cell r="I37" t="str">
            <v>Europe</v>
          </cell>
          <cell r="J37" t="str">
            <v>R0007</v>
          </cell>
          <cell r="K37" t="str">
            <v>Western Europe</v>
          </cell>
          <cell r="L37" t="str">
            <v>NOTAPP</v>
          </cell>
          <cell r="M37" t="str">
            <v>Not Applicable</v>
          </cell>
          <cell r="N37" t="str">
            <v>C0005</v>
          </cell>
          <cell r="O37" t="str">
            <v>France</v>
          </cell>
          <cell r="P37" t="str">
            <v>PFRAN</v>
          </cell>
          <cell r="Q37" t="str">
            <v>PFRAN</v>
          </cell>
          <cell r="R37" t="str">
            <v>France</v>
          </cell>
          <cell r="S37">
            <v>9</v>
          </cell>
          <cell r="T37" t="str">
            <v>NOTAPP</v>
          </cell>
          <cell r="U37" t="str">
            <v>NO</v>
          </cell>
          <cell r="V37" t="str">
            <v>BF00001</v>
          </cell>
          <cell r="W37" t="str">
            <v>OPCOTHIN</v>
          </cell>
        </row>
        <row r="38">
          <cell r="B38" t="str">
            <v>O0058</v>
          </cell>
          <cell r="C38" t="str">
            <v>Atkinsons - Italy</v>
          </cell>
          <cell r="D38" t="str">
            <v>EURK</v>
          </cell>
          <cell r="E38" t="str">
            <v>H</v>
          </cell>
          <cell r="F38" t="str">
            <v>NOTAPP</v>
          </cell>
          <cell r="G38" t="str">
            <v>CO</v>
          </cell>
          <cell r="H38" t="str">
            <v>R0001</v>
          </cell>
          <cell r="I38" t="str">
            <v>Europe</v>
          </cell>
          <cell r="J38" t="str">
            <v>R0007</v>
          </cell>
          <cell r="K38" t="str">
            <v>Western Europe</v>
          </cell>
          <cell r="L38" t="str">
            <v>NOTAPP</v>
          </cell>
          <cell r="M38" t="str">
            <v>Not Applicable</v>
          </cell>
          <cell r="N38" t="str">
            <v>C0009</v>
          </cell>
          <cell r="O38" t="str">
            <v>Italy</v>
          </cell>
          <cell r="P38" t="str">
            <v>NOTAPP</v>
          </cell>
          <cell r="Q38" t="str">
            <v>NOTAPP</v>
          </cell>
          <cell r="R38" t="str">
            <v>Not Applicable</v>
          </cell>
          <cell r="S38" t="str">
            <v>-</v>
          </cell>
          <cell r="T38" t="str">
            <v>NOTAPP</v>
          </cell>
          <cell r="U38" t="str">
            <v>NO</v>
          </cell>
          <cell r="V38" t="str">
            <v>BF00005</v>
          </cell>
          <cell r="W38" t="str">
            <v>OPCOTHIN</v>
          </cell>
        </row>
        <row r="39">
          <cell r="B39" t="str">
            <v>O0059</v>
          </cell>
          <cell r="C39" t="str">
            <v>ICFG - Ben &amp; Jerry's</v>
          </cell>
          <cell r="D39" t="str">
            <v>USDK</v>
          </cell>
          <cell r="E39" t="str">
            <v>M</v>
          </cell>
          <cell r="F39" t="str">
            <v>NOTAPP</v>
          </cell>
          <cell r="G39" t="str">
            <v>FP&amp;A</v>
          </cell>
          <cell r="H39" t="str">
            <v>R0002</v>
          </cell>
          <cell r="I39" t="str">
            <v>North America</v>
          </cell>
          <cell r="J39" t="str">
            <v>NOTAPP</v>
          </cell>
          <cell r="K39" t="str">
            <v>Not Applicable</v>
          </cell>
          <cell r="L39" t="str">
            <v>NOTAPP</v>
          </cell>
          <cell r="M39" t="str">
            <v>Not Applicable</v>
          </cell>
          <cell r="N39" t="str">
            <v>C0031</v>
          </cell>
          <cell r="O39" t="str">
            <v>USA</v>
          </cell>
          <cell r="P39" t="str">
            <v>NOTAPP</v>
          </cell>
          <cell r="Q39" t="str">
            <v>NOTAPP</v>
          </cell>
          <cell r="R39" t="str">
            <v>Not Applicable</v>
          </cell>
          <cell r="S39" t="str">
            <v>-</v>
          </cell>
          <cell r="T39" t="str">
            <v>O0819</v>
          </cell>
          <cell r="U39" t="str">
            <v>NO</v>
          </cell>
          <cell r="V39" t="str">
            <v>DR05904</v>
          </cell>
          <cell r="W39" t="str">
            <v>OPCOTHIN</v>
          </cell>
        </row>
        <row r="40">
          <cell r="B40" t="str">
            <v>O0061</v>
          </cell>
          <cell r="C40" t="str">
            <v>Bertolli - Canada</v>
          </cell>
          <cell r="D40" t="str">
            <v>CADK</v>
          </cell>
          <cell r="E40" t="str">
            <v>M</v>
          </cell>
          <cell r="F40" t="str">
            <v>NOTAPP</v>
          </cell>
          <cell r="G40" t="str">
            <v>FP&amp;A</v>
          </cell>
          <cell r="H40" t="str">
            <v>R0002</v>
          </cell>
          <cell r="I40" t="str">
            <v>North America</v>
          </cell>
          <cell r="J40" t="str">
            <v>NOTAPP</v>
          </cell>
          <cell r="K40" t="str">
            <v>Not Applicable</v>
          </cell>
          <cell r="L40" t="str">
            <v>NOTAPP</v>
          </cell>
          <cell r="M40" t="str">
            <v>Not Applicable</v>
          </cell>
          <cell r="N40" t="str">
            <v>C0030</v>
          </cell>
          <cell r="O40" t="str">
            <v>Canada</v>
          </cell>
          <cell r="P40" t="str">
            <v>NOTAPP</v>
          </cell>
          <cell r="Q40" t="str">
            <v>NOTAPP</v>
          </cell>
          <cell r="R40" t="str">
            <v>Not Applicable</v>
          </cell>
          <cell r="S40" t="str">
            <v>-</v>
          </cell>
          <cell r="T40" t="str">
            <v>O0803</v>
          </cell>
          <cell r="U40" t="str">
            <v>NO</v>
          </cell>
          <cell r="V40" t="str">
            <v>BF00002</v>
          </cell>
          <cell r="W40" t="str">
            <v>OPCOTHIN</v>
          </cell>
        </row>
        <row r="41">
          <cell r="B41" t="str">
            <v>O0062</v>
          </cell>
          <cell r="C41" t="str">
            <v>Bertolli - Switzerland</v>
          </cell>
          <cell r="D41" t="str">
            <v>EURK</v>
          </cell>
          <cell r="E41" t="str">
            <v>MF</v>
          </cell>
          <cell r="F41" t="str">
            <v>NV</v>
          </cell>
          <cell r="G41" t="str">
            <v>NL</v>
          </cell>
          <cell r="H41" t="str">
            <v>R0001</v>
          </cell>
          <cell r="I41" t="str">
            <v>Europe</v>
          </cell>
          <cell r="J41" t="str">
            <v>R0007</v>
          </cell>
          <cell r="K41" t="str">
            <v>Western Europe</v>
          </cell>
          <cell r="L41" t="str">
            <v>NOTAPP</v>
          </cell>
          <cell r="M41" t="str">
            <v>Not Applicable</v>
          </cell>
          <cell r="N41" t="str">
            <v>C0015</v>
          </cell>
          <cell r="O41" t="str">
            <v>Switzerland</v>
          </cell>
          <cell r="P41" t="str">
            <v>PURMZ</v>
          </cell>
          <cell r="Q41" t="str">
            <v>PURMZ</v>
          </cell>
          <cell r="R41" t="str">
            <v>URM Zurich</v>
          </cell>
          <cell r="S41" t="str">
            <v>-</v>
          </cell>
          <cell r="T41" t="str">
            <v>NOTAPP</v>
          </cell>
          <cell r="U41" t="str">
            <v>NO</v>
          </cell>
          <cell r="V41" t="str">
            <v>BF00001</v>
          </cell>
          <cell r="W41" t="str">
            <v>OPCOTHIN</v>
          </cell>
        </row>
        <row r="42">
          <cell r="B42" t="str">
            <v>O0063</v>
          </cell>
          <cell r="C42" t="str">
            <v>Bertolli - US</v>
          </cell>
          <cell r="D42" t="str">
            <v>USDK</v>
          </cell>
          <cell r="E42" t="str">
            <v>H</v>
          </cell>
          <cell r="F42" t="str">
            <v>NOTAPP</v>
          </cell>
          <cell r="G42" t="str">
            <v>BW</v>
          </cell>
          <cell r="H42" t="str">
            <v>R0002</v>
          </cell>
          <cell r="I42" t="str">
            <v>North America</v>
          </cell>
          <cell r="J42" t="str">
            <v>NOTAPP</v>
          </cell>
          <cell r="K42" t="str">
            <v>Not Applicable</v>
          </cell>
          <cell r="L42" t="str">
            <v>NOTAPP</v>
          </cell>
          <cell r="M42" t="str">
            <v>Not Applicable</v>
          </cell>
          <cell r="N42" t="str">
            <v>C0031</v>
          </cell>
          <cell r="O42" t="str">
            <v>USA</v>
          </cell>
          <cell r="P42" t="str">
            <v>NOTAPP</v>
          </cell>
          <cell r="Q42" t="str">
            <v>NOTAPP</v>
          </cell>
          <cell r="R42" t="str">
            <v>Not Applicable</v>
          </cell>
          <cell r="S42" t="str">
            <v>-</v>
          </cell>
          <cell r="T42" t="str">
            <v>NOTAPP</v>
          </cell>
          <cell r="U42" t="str">
            <v>NO</v>
          </cell>
          <cell r="V42" t="str">
            <v>BF00002</v>
          </cell>
          <cell r="W42" t="str">
            <v>OPCOTHIN</v>
          </cell>
        </row>
        <row r="43">
          <cell r="B43" t="str">
            <v>O0064</v>
          </cell>
          <cell r="C43" t="str">
            <v>UL Argentina</v>
          </cell>
          <cell r="D43" t="str">
            <v>ARSK</v>
          </cell>
          <cell r="E43" t="str">
            <v>MF</v>
          </cell>
          <cell r="F43" t="str">
            <v>MH</v>
          </cell>
          <cell r="G43" t="str">
            <v>JC</v>
          </cell>
          <cell r="H43" t="str">
            <v>R0005</v>
          </cell>
          <cell r="I43" t="str">
            <v>Latin America</v>
          </cell>
          <cell r="J43" t="str">
            <v>NOTAPP</v>
          </cell>
          <cell r="K43" t="str">
            <v>Not Applicable</v>
          </cell>
          <cell r="L43" t="str">
            <v>NOTAPP</v>
          </cell>
          <cell r="M43" t="str">
            <v>Not Applicable</v>
          </cell>
          <cell r="N43" t="str">
            <v>C0070</v>
          </cell>
          <cell r="O43" t="str">
            <v>Argentina</v>
          </cell>
          <cell r="P43" t="str">
            <v>PARGN</v>
          </cell>
          <cell r="Q43" t="str">
            <v>PARGN</v>
          </cell>
          <cell r="R43" t="str">
            <v>Argentina</v>
          </cell>
          <cell r="S43">
            <v>3</v>
          </cell>
          <cell r="T43" t="str">
            <v>NOTAPP</v>
          </cell>
          <cell r="U43" t="str">
            <v>NO</v>
          </cell>
          <cell r="V43" t="str">
            <v>BF00003</v>
          </cell>
          <cell r="W43" t="str">
            <v>OPCOTHIN</v>
          </cell>
        </row>
        <row r="44">
          <cell r="B44" t="str">
            <v>O0069</v>
          </cell>
          <cell r="C44" t="str">
            <v>Unilever Bolivia</v>
          </cell>
          <cell r="D44" t="str">
            <v>BOBK</v>
          </cell>
          <cell r="E44" t="str">
            <v>MF</v>
          </cell>
          <cell r="F44" t="str">
            <v>NV</v>
          </cell>
          <cell r="G44" t="str">
            <v>JC</v>
          </cell>
          <cell r="H44" t="str">
            <v>R0005</v>
          </cell>
          <cell r="I44" t="str">
            <v>Latin America</v>
          </cell>
          <cell r="J44" t="str">
            <v>NOTAPP</v>
          </cell>
          <cell r="K44" t="str">
            <v>Not Applicable</v>
          </cell>
          <cell r="L44" t="str">
            <v>NOTAPP</v>
          </cell>
          <cell r="M44" t="str">
            <v>Not Applicable</v>
          </cell>
          <cell r="N44" t="str">
            <v>C0071</v>
          </cell>
          <cell r="O44" t="str">
            <v>Bolivia</v>
          </cell>
          <cell r="P44" t="str">
            <v>PBOLV</v>
          </cell>
          <cell r="Q44" t="str">
            <v>PBOLV</v>
          </cell>
          <cell r="R44" t="str">
            <v>Bolivia</v>
          </cell>
          <cell r="S44" t="str">
            <v>-</v>
          </cell>
          <cell r="T44" t="str">
            <v>NOTAPP</v>
          </cell>
          <cell r="U44" t="str">
            <v>NO</v>
          </cell>
          <cell r="V44" t="str">
            <v>BF00003</v>
          </cell>
          <cell r="W44" t="str">
            <v>OPCOTHIN</v>
          </cell>
        </row>
        <row r="45">
          <cell r="B45" t="str">
            <v>O0070</v>
          </cell>
          <cell r="C45" t="str">
            <v>Unilever Brazil</v>
          </cell>
          <cell r="D45" t="str">
            <v>BRLK</v>
          </cell>
          <cell r="E45" t="str">
            <v>MF</v>
          </cell>
          <cell r="F45" t="str">
            <v>MH</v>
          </cell>
          <cell r="G45" t="str">
            <v>PG</v>
          </cell>
          <cell r="H45" t="str">
            <v>R0005</v>
          </cell>
          <cell r="I45" t="str">
            <v>Latin America</v>
          </cell>
          <cell r="J45" t="str">
            <v>NOTAPP</v>
          </cell>
          <cell r="K45" t="str">
            <v>Not Applicable</v>
          </cell>
          <cell r="L45" t="str">
            <v>NOTAPP</v>
          </cell>
          <cell r="M45" t="str">
            <v>Not Applicable</v>
          </cell>
          <cell r="N45" t="str">
            <v>C0072</v>
          </cell>
          <cell r="O45" t="str">
            <v>Brazil</v>
          </cell>
          <cell r="P45" t="str">
            <v>PBRAZ</v>
          </cell>
          <cell r="Q45" t="str">
            <v>PBRAZ</v>
          </cell>
          <cell r="R45" t="str">
            <v>Brazil</v>
          </cell>
          <cell r="S45">
            <v>5</v>
          </cell>
          <cell r="T45" t="str">
            <v>NOTAPP</v>
          </cell>
          <cell r="U45" t="str">
            <v>NO</v>
          </cell>
          <cell r="V45" t="str">
            <v>BF00003</v>
          </cell>
          <cell r="W45" t="str">
            <v>OPCOTHIN</v>
          </cell>
        </row>
        <row r="46">
          <cell r="B46" t="str">
            <v>O0073</v>
          </cell>
          <cell r="C46" t="str">
            <v>UBFNA HPC Retail - Canada</v>
          </cell>
          <cell r="D46" t="str">
            <v>CADK</v>
          </cell>
          <cell r="E46" t="str">
            <v>M</v>
          </cell>
          <cell r="F46" t="str">
            <v>NOTAPP</v>
          </cell>
          <cell r="G46" t="str">
            <v>FP&amp;A</v>
          </cell>
          <cell r="H46" t="str">
            <v>R0002</v>
          </cell>
          <cell r="I46" t="str">
            <v>North America</v>
          </cell>
          <cell r="J46" t="str">
            <v>NOTAPP</v>
          </cell>
          <cell r="K46" t="str">
            <v>Not Applicable</v>
          </cell>
          <cell r="L46" t="str">
            <v>NOTAPP</v>
          </cell>
          <cell r="M46" t="str">
            <v>Not Applicable</v>
          </cell>
          <cell r="N46" t="str">
            <v>C0030</v>
          </cell>
          <cell r="O46" t="str">
            <v>Canada</v>
          </cell>
          <cell r="P46" t="str">
            <v>NOTAPP</v>
          </cell>
          <cell r="Q46" t="str">
            <v>NOTAPP</v>
          </cell>
          <cell r="R46" t="str">
            <v>Not Applicable</v>
          </cell>
          <cell r="S46" t="str">
            <v>-</v>
          </cell>
          <cell r="T46" t="str">
            <v>O0803</v>
          </cell>
          <cell r="U46" t="str">
            <v>NO</v>
          </cell>
          <cell r="V46" t="str">
            <v>BF00002</v>
          </cell>
          <cell r="W46" t="str">
            <v>OPCOTHIN</v>
          </cell>
        </row>
        <row r="47">
          <cell r="B47" t="str">
            <v>O0074</v>
          </cell>
          <cell r="C47" t="str">
            <v>Unilever Chile</v>
          </cell>
          <cell r="D47" t="str">
            <v>CLPM</v>
          </cell>
          <cell r="E47" t="str">
            <v>MF</v>
          </cell>
          <cell r="F47" t="str">
            <v>MH</v>
          </cell>
          <cell r="G47" t="str">
            <v>JC</v>
          </cell>
          <cell r="H47" t="str">
            <v>R0005</v>
          </cell>
          <cell r="I47" t="str">
            <v>Latin America</v>
          </cell>
          <cell r="J47" t="str">
            <v>NOTAPP</v>
          </cell>
          <cell r="K47" t="str">
            <v>Not Applicable</v>
          </cell>
          <cell r="L47" t="str">
            <v>NOTAPP</v>
          </cell>
          <cell r="M47" t="str">
            <v>Not Applicable</v>
          </cell>
          <cell r="N47" t="str">
            <v>C0073</v>
          </cell>
          <cell r="O47" t="str">
            <v>Chile</v>
          </cell>
          <cell r="P47" t="str">
            <v>PCHIL</v>
          </cell>
          <cell r="Q47" t="str">
            <v>PCHIL</v>
          </cell>
          <cell r="R47" t="str">
            <v>Chile NV</v>
          </cell>
          <cell r="S47" t="str">
            <v>-</v>
          </cell>
          <cell r="T47" t="str">
            <v>NOTAPP</v>
          </cell>
          <cell r="U47" t="str">
            <v>NO</v>
          </cell>
          <cell r="V47" t="str">
            <v>BF00003</v>
          </cell>
          <cell r="W47" t="str">
            <v>OPCOTHIN</v>
          </cell>
        </row>
        <row r="48">
          <cell r="B48" t="str">
            <v>O0078</v>
          </cell>
          <cell r="C48" t="str">
            <v>UBFNA - Corporate H.O. BFO</v>
          </cell>
          <cell r="D48" t="str">
            <v>USDK</v>
          </cell>
          <cell r="E48" t="str">
            <v>H</v>
          </cell>
          <cell r="F48" t="str">
            <v>NOTAPP</v>
          </cell>
          <cell r="G48" t="str">
            <v>BW</v>
          </cell>
          <cell r="H48" t="str">
            <v>R0002</v>
          </cell>
          <cell r="I48" t="str">
            <v>North America</v>
          </cell>
          <cell r="J48" t="str">
            <v>NOTAPP</v>
          </cell>
          <cell r="K48" t="str">
            <v>Not Applicable</v>
          </cell>
          <cell r="L48" t="str">
            <v>NOTAPP</v>
          </cell>
          <cell r="M48" t="str">
            <v>Not Applicable</v>
          </cell>
          <cell r="N48" t="str">
            <v>C0031</v>
          </cell>
          <cell r="O48" t="str">
            <v>USA</v>
          </cell>
          <cell r="P48" t="str">
            <v>NOTAPP</v>
          </cell>
          <cell r="Q48" t="str">
            <v>NOTAPP</v>
          </cell>
          <cell r="R48" t="str">
            <v>Not Applicable</v>
          </cell>
          <cell r="S48" t="str">
            <v>-</v>
          </cell>
          <cell r="T48" t="str">
            <v>NOTAPP</v>
          </cell>
          <cell r="U48" t="str">
            <v>NO</v>
          </cell>
          <cell r="V48" t="str">
            <v>BF00002</v>
          </cell>
          <cell r="W48" t="str">
            <v>OPCOTHIN</v>
          </cell>
        </row>
        <row r="49">
          <cell r="B49" t="str">
            <v>O0080</v>
          </cell>
          <cell r="C49" t="str">
            <v>CEE - Czech Republic</v>
          </cell>
          <cell r="D49" t="str">
            <v>CZKK</v>
          </cell>
          <cell r="E49" t="str">
            <v>MF</v>
          </cell>
          <cell r="F49" t="str">
            <v>NV</v>
          </cell>
          <cell r="G49" t="str">
            <v>CO</v>
          </cell>
          <cell r="H49" t="str">
            <v>R0001</v>
          </cell>
          <cell r="I49" t="str">
            <v>Europe</v>
          </cell>
          <cell r="J49" t="str">
            <v>R0008</v>
          </cell>
          <cell r="K49" t="str">
            <v>Central and Eastern Europe</v>
          </cell>
          <cell r="L49" t="str">
            <v>NOTAPP</v>
          </cell>
          <cell r="M49" t="str">
            <v>Not Applicable</v>
          </cell>
          <cell r="N49" t="str">
            <v>C0019</v>
          </cell>
          <cell r="O49" t="str">
            <v>Czech Republic</v>
          </cell>
          <cell r="P49" t="str">
            <v>PCZER</v>
          </cell>
          <cell r="Q49" t="str">
            <v>PCZER</v>
          </cell>
          <cell r="R49" t="str">
            <v>Czech Republic</v>
          </cell>
          <cell r="S49" t="str">
            <v>-</v>
          </cell>
          <cell r="T49" t="str">
            <v>NOTAPP</v>
          </cell>
          <cell r="U49" t="str">
            <v>NO</v>
          </cell>
          <cell r="V49" t="str">
            <v>DR08013</v>
          </cell>
          <cell r="W49" t="str">
            <v>OPCOTHIN</v>
          </cell>
        </row>
        <row r="50">
          <cell r="B50" t="str">
            <v>O0082</v>
          </cell>
          <cell r="C50" t="str">
            <v>Unilever Dominican Republic</v>
          </cell>
          <cell r="D50" t="str">
            <v>DOPK</v>
          </cell>
          <cell r="E50" t="str">
            <v>MF</v>
          </cell>
          <cell r="F50" t="str">
            <v>NV</v>
          </cell>
          <cell r="G50" t="str">
            <v>PG</v>
          </cell>
          <cell r="H50" t="str">
            <v>R0005</v>
          </cell>
          <cell r="I50" t="str">
            <v>Latin America</v>
          </cell>
          <cell r="J50" t="str">
            <v>NOTAPP</v>
          </cell>
          <cell r="K50" t="str">
            <v>Not Applicable</v>
          </cell>
          <cell r="L50" t="str">
            <v>NOTAPP</v>
          </cell>
          <cell r="M50" t="str">
            <v>Not Applicable</v>
          </cell>
          <cell r="N50" t="str">
            <v>C0077</v>
          </cell>
          <cell r="O50" t="str">
            <v>Dominican Republic</v>
          </cell>
          <cell r="P50" t="str">
            <v>PDOMR</v>
          </cell>
          <cell r="Q50" t="str">
            <v>PDOMR</v>
          </cell>
          <cell r="R50" t="str">
            <v>Dominican Republic</v>
          </cell>
          <cell r="S50" t="str">
            <v>-</v>
          </cell>
          <cell r="T50" t="str">
            <v>NOTAPP</v>
          </cell>
          <cell r="U50" t="str">
            <v>NO</v>
          </cell>
          <cell r="V50" t="str">
            <v>BF00003</v>
          </cell>
          <cell r="W50" t="str">
            <v>OPCOTHIN</v>
          </cell>
        </row>
        <row r="51">
          <cell r="B51" t="str">
            <v>O0084</v>
          </cell>
          <cell r="C51" t="str">
            <v>Egypt BFO</v>
          </cell>
          <cell r="D51" t="str">
            <v>EGPK</v>
          </cell>
          <cell r="E51" t="str">
            <v>H</v>
          </cell>
          <cell r="F51" t="str">
            <v>UNUS</v>
          </cell>
          <cell r="G51" t="str">
            <v>RI</v>
          </cell>
          <cell r="H51" t="str">
            <v>R0003</v>
          </cell>
          <cell r="I51" t="str">
            <v>Africa and Middle East</v>
          </cell>
          <cell r="J51" t="str">
            <v>NOTAPP</v>
          </cell>
          <cell r="K51" t="str">
            <v>Not Applicable</v>
          </cell>
          <cell r="L51" t="str">
            <v>NOTAPP</v>
          </cell>
          <cell r="M51" t="str">
            <v>Not Applicable</v>
          </cell>
          <cell r="N51" t="str">
            <v>C0036</v>
          </cell>
          <cell r="O51" t="str">
            <v>Egypt</v>
          </cell>
          <cell r="P51" t="str">
            <v>PEGBF</v>
          </cell>
          <cell r="Q51" t="str">
            <v>PEGBF</v>
          </cell>
          <cell r="R51" t="str">
            <v>BF Egypt</v>
          </cell>
          <cell r="S51" t="str">
            <v>-</v>
          </cell>
          <cell r="T51" t="str">
            <v>NOTAPP</v>
          </cell>
          <cell r="U51" t="str">
            <v>NO</v>
          </cell>
          <cell r="V51" t="str">
            <v>DR08409</v>
          </cell>
          <cell r="W51" t="str">
            <v>OPCOTHIN</v>
          </cell>
        </row>
        <row r="52">
          <cell r="B52" t="str">
            <v>O0085</v>
          </cell>
          <cell r="C52" t="str">
            <v>Unilever El Salvador</v>
          </cell>
          <cell r="D52" t="str">
            <v>SVCK</v>
          </cell>
          <cell r="E52" t="str">
            <v>MF</v>
          </cell>
          <cell r="F52" t="str">
            <v>NV</v>
          </cell>
          <cell r="G52" t="str">
            <v>PG</v>
          </cell>
          <cell r="H52" t="str">
            <v>R0005</v>
          </cell>
          <cell r="I52" t="str">
            <v>Latin America</v>
          </cell>
          <cell r="J52" t="str">
            <v>NOTAPP</v>
          </cell>
          <cell r="K52" t="str">
            <v>Not Applicable</v>
          </cell>
          <cell r="L52" t="str">
            <v>NOTAPP</v>
          </cell>
          <cell r="M52" t="str">
            <v>Not Applicable</v>
          </cell>
          <cell r="N52" t="str">
            <v>C0079</v>
          </cell>
          <cell r="O52" t="str">
            <v>El Salvador</v>
          </cell>
          <cell r="P52" t="str">
            <v>PSVUC</v>
          </cell>
          <cell r="Q52" t="str">
            <v>PSVUC</v>
          </cell>
          <cell r="R52" t="str">
            <v>El Salvador</v>
          </cell>
          <cell r="S52" t="str">
            <v>-</v>
          </cell>
          <cell r="T52" t="str">
            <v>NOTAPP</v>
          </cell>
          <cell r="U52" t="str">
            <v>NO</v>
          </cell>
          <cell r="V52" t="str">
            <v>BF00003</v>
          </cell>
          <cell r="W52" t="str">
            <v>OPCOTHIN</v>
          </cell>
        </row>
        <row r="53">
          <cell r="B53" t="str">
            <v>O0094</v>
          </cell>
          <cell r="C53" t="str">
            <v>Hong Kong BFO</v>
          </cell>
          <cell r="D53" t="str">
            <v>HKDK</v>
          </cell>
          <cell r="E53" t="str">
            <v>MF</v>
          </cell>
          <cell r="F53" t="str">
            <v>UNUS</v>
          </cell>
          <cell r="G53" t="str">
            <v>BW</v>
          </cell>
          <cell r="H53" t="str">
            <v>R0004</v>
          </cell>
          <cell r="I53" t="str">
            <v>Asia and Pacific</v>
          </cell>
          <cell r="J53" t="str">
            <v>NOTAPP</v>
          </cell>
          <cell r="K53" t="str">
            <v>Not Applicable</v>
          </cell>
          <cell r="L53" t="str">
            <v>NOTAPP</v>
          </cell>
          <cell r="M53" t="str">
            <v>Not Applicable</v>
          </cell>
          <cell r="N53" t="str">
            <v>C0056</v>
          </cell>
          <cell r="O53" t="str">
            <v>Hong Kong</v>
          </cell>
          <cell r="P53" t="str">
            <v>PHKBF</v>
          </cell>
          <cell r="Q53" t="str">
            <v>PHKBF</v>
          </cell>
          <cell r="R53" t="str">
            <v>BF Hong Kong</v>
          </cell>
          <cell r="S53" t="str">
            <v>-</v>
          </cell>
          <cell r="T53" t="str">
            <v>NOTAPP</v>
          </cell>
          <cell r="U53" t="str">
            <v>NO</v>
          </cell>
          <cell r="V53" t="str">
            <v>DR09411</v>
          </cell>
          <cell r="W53" t="str">
            <v>OPCOTHCK</v>
          </cell>
        </row>
        <row r="54">
          <cell r="B54" t="str">
            <v>O0099</v>
          </cell>
          <cell r="C54" t="str">
            <v>Israel BFO</v>
          </cell>
          <cell r="D54" t="str">
            <v>ILSK</v>
          </cell>
          <cell r="E54" t="str">
            <v>MF</v>
          </cell>
          <cell r="F54" t="str">
            <v>UNUS</v>
          </cell>
          <cell r="G54" t="str">
            <v>RI</v>
          </cell>
          <cell r="H54" t="str">
            <v>R0003</v>
          </cell>
          <cell r="I54" t="str">
            <v>Africa and Middle East</v>
          </cell>
          <cell r="J54" t="str">
            <v>NOTAPP</v>
          </cell>
          <cell r="K54" t="str">
            <v>Not Applicable</v>
          </cell>
          <cell r="L54" t="str">
            <v>NOTAPP</v>
          </cell>
          <cell r="M54" t="str">
            <v>Not Applicable</v>
          </cell>
          <cell r="N54" t="str">
            <v>C0039</v>
          </cell>
          <cell r="O54" t="str">
            <v>Israel</v>
          </cell>
          <cell r="P54" t="str">
            <v>PILBS</v>
          </cell>
          <cell r="Q54" t="str">
            <v>PILBS</v>
          </cell>
          <cell r="R54" t="str">
            <v>BF Israel (Sub)</v>
          </cell>
          <cell r="S54" t="str">
            <v>-</v>
          </cell>
          <cell r="T54" t="str">
            <v>NOTAPP</v>
          </cell>
          <cell r="U54" t="str">
            <v>NO</v>
          </cell>
          <cell r="V54" t="str">
            <v>DR09909</v>
          </cell>
          <cell r="W54" t="str">
            <v>OPCOTHIN</v>
          </cell>
        </row>
        <row r="55">
          <cell r="B55" t="str">
            <v>O0102</v>
          </cell>
          <cell r="C55" t="str">
            <v>Jordan BFO</v>
          </cell>
          <cell r="D55" t="str">
            <v>JODK</v>
          </cell>
          <cell r="E55" t="str">
            <v>H</v>
          </cell>
          <cell r="F55" t="str">
            <v>UNUS</v>
          </cell>
          <cell r="G55" t="str">
            <v>RI</v>
          </cell>
          <cell r="H55" t="str">
            <v>R0003</v>
          </cell>
          <cell r="I55" t="str">
            <v>Africa and Middle East</v>
          </cell>
          <cell r="J55" t="str">
            <v>NOTAPP</v>
          </cell>
          <cell r="K55" t="str">
            <v>Not Applicable</v>
          </cell>
          <cell r="L55" t="str">
            <v>NOTAPP</v>
          </cell>
          <cell r="M55" t="str">
            <v>Not Applicable</v>
          </cell>
          <cell r="N55" t="str">
            <v>C0040</v>
          </cell>
          <cell r="O55" t="str">
            <v>Jordan</v>
          </cell>
          <cell r="P55" t="str">
            <v>PJOBF</v>
          </cell>
          <cell r="Q55" t="str">
            <v>PJOBF</v>
          </cell>
          <cell r="R55" t="str">
            <v>BF Jordan</v>
          </cell>
          <cell r="S55" t="str">
            <v>-</v>
          </cell>
          <cell r="T55" t="str">
            <v>NOTAPP</v>
          </cell>
          <cell r="U55" t="str">
            <v>NO</v>
          </cell>
          <cell r="V55" t="str">
            <v>DR10209</v>
          </cell>
          <cell r="W55" t="str">
            <v>OPCOTHIN</v>
          </cell>
        </row>
        <row r="56">
          <cell r="B56" t="str">
            <v>O0103</v>
          </cell>
          <cell r="C56" t="str">
            <v>Kenya BFO</v>
          </cell>
          <cell r="D56" t="str">
            <v>KESK</v>
          </cell>
          <cell r="E56" t="str">
            <v>H</v>
          </cell>
          <cell r="F56" t="str">
            <v>NOTAPP</v>
          </cell>
          <cell r="G56" t="str">
            <v>RI</v>
          </cell>
          <cell r="H56" t="str">
            <v>R0003</v>
          </cell>
          <cell r="I56" t="str">
            <v>Africa and Middle East</v>
          </cell>
          <cell r="J56" t="str">
            <v>NOTAPP</v>
          </cell>
          <cell r="K56" t="str">
            <v>Not Applicable</v>
          </cell>
          <cell r="L56" t="str">
            <v>NOTAPP</v>
          </cell>
          <cell r="M56" t="str">
            <v>Not Applicable</v>
          </cell>
          <cell r="N56" t="str">
            <v>C0041</v>
          </cell>
          <cell r="O56" t="str">
            <v>Kenya</v>
          </cell>
          <cell r="P56" t="str">
            <v>PKEBF</v>
          </cell>
          <cell r="Q56" t="str">
            <v>PKEBF</v>
          </cell>
          <cell r="R56" t="str">
            <v>BF Kenya</v>
          </cell>
          <cell r="S56" t="str">
            <v>-</v>
          </cell>
          <cell r="T56" t="str">
            <v>NOTAPP</v>
          </cell>
          <cell r="U56" t="str">
            <v>NO</v>
          </cell>
          <cell r="V56" t="str">
            <v>DR10309</v>
          </cell>
          <cell r="W56" t="str">
            <v>OPCOTHIN</v>
          </cell>
        </row>
        <row r="57">
          <cell r="B57" t="str">
            <v>O0104</v>
          </cell>
          <cell r="C57" t="str">
            <v>Malaysia BFO</v>
          </cell>
          <cell r="D57" t="str">
            <v>MYRK</v>
          </cell>
          <cell r="E57" t="str">
            <v>MF</v>
          </cell>
          <cell r="F57" t="str">
            <v>UNUS</v>
          </cell>
          <cell r="G57" t="str">
            <v>AF</v>
          </cell>
          <cell r="H57" t="str">
            <v>R0004</v>
          </cell>
          <cell r="I57" t="str">
            <v>Asia and Pacific</v>
          </cell>
          <cell r="J57" t="str">
            <v>NOTAPP</v>
          </cell>
          <cell r="K57" t="str">
            <v>Not Applicable</v>
          </cell>
          <cell r="L57" t="str">
            <v>NOTAPP</v>
          </cell>
          <cell r="M57" t="str">
            <v>Not Applicable</v>
          </cell>
          <cell r="N57" t="str">
            <v>C0061</v>
          </cell>
          <cell r="O57" t="str">
            <v>Malaysia</v>
          </cell>
          <cell r="P57" t="str">
            <v>PMYBF</v>
          </cell>
          <cell r="Q57" t="str">
            <v>PMYBF</v>
          </cell>
          <cell r="R57" t="str">
            <v>BF Malaysia</v>
          </cell>
          <cell r="S57" t="str">
            <v>-</v>
          </cell>
          <cell r="T57" t="str">
            <v>NOTAPP</v>
          </cell>
          <cell r="U57" t="str">
            <v>NO</v>
          </cell>
          <cell r="V57" t="str">
            <v>DR10411</v>
          </cell>
          <cell r="W57" t="str">
            <v>OPCOTHIN</v>
          </cell>
        </row>
        <row r="58">
          <cell r="B58" t="str">
            <v>O0105</v>
          </cell>
          <cell r="C58" t="str">
            <v>Unilever Mexico</v>
          </cell>
          <cell r="D58" t="str">
            <v>MXNK</v>
          </cell>
          <cell r="E58" t="str">
            <v>MF</v>
          </cell>
          <cell r="F58" t="str">
            <v>MH</v>
          </cell>
          <cell r="G58" t="str">
            <v>PG</v>
          </cell>
          <cell r="H58" t="str">
            <v>R0005</v>
          </cell>
          <cell r="I58" t="str">
            <v>Latin America</v>
          </cell>
          <cell r="J58" t="str">
            <v>NOTAPP</v>
          </cell>
          <cell r="K58" t="str">
            <v>Not Applicable</v>
          </cell>
          <cell r="L58" t="str">
            <v>NOTAPP</v>
          </cell>
          <cell r="M58" t="str">
            <v>Not Applicable</v>
          </cell>
          <cell r="N58" t="str">
            <v>C0083</v>
          </cell>
          <cell r="O58" t="str">
            <v>Mexico</v>
          </cell>
          <cell r="P58" t="str">
            <v>PMEXI</v>
          </cell>
          <cell r="Q58" t="str">
            <v>PMEXI</v>
          </cell>
          <cell r="R58" t="str">
            <v>Mexico</v>
          </cell>
          <cell r="S58" t="str">
            <v>-</v>
          </cell>
          <cell r="T58" t="str">
            <v>NOTAPP</v>
          </cell>
          <cell r="U58" t="str">
            <v>NO</v>
          </cell>
          <cell r="V58" t="str">
            <v>BF00003</v>
          </cell>
          <cell r="W58" t="str">
            <v>OPCOTHIN</v>
          </cell>
        </row>
        <row r="59">
          <cell r="B59" t="str">
            <v>O0106</v>
          </cell>
          <cell r="C59" t="str">
            <v>BFO - Morocco</v>
          </cell>
          <cell r="D59" t="str">
            <v>MADK</v>
          </cell>
          <cell r="E59" t="str">
            <v>H</v>
          </cell>
          <cell r="F59" t="str">
            <v>NOTAPP</v>
          </cell>
          <cell r="G59" t="str">
            <v>RI</v>
          </cell>
          <cell r="H59" t="str">
            <v>R0003</v>
          </cell>
          <cell r="I59" t="str">
            <v>Africa and Middle East</v>
          </cell>
          <cell r="J59" t="str">
            <v>NOTAPP</v>
          </cell>
          <cell r="K59" t="str">
            <v>Not Applicable</v>
          </cell>
          <cell r="L59" t="str">
            <v>NOTAPP</v>
          </cell>
          <cell r="M59" t="str">
            <v>Not Applicable</v>
          </cell>
          <cell r="N59" t="str">
            <v>C0044</v>
          </cell>
          <cell r="O59" t="str">
            <v>Morocco</v>
          </cell>
          <cell r="P59" t="str">
            <v>PMABF</v>
          </cell>
          <cell r="Q59" t="str">
            <v>PMABF</v>
          </cell>
          <cell r="R59" t="str">
            <v>BF Morocco</v>
          </cell>
          <cell r="S59" t="str">
            <v>-</v>
          </cell>
          <cell r="T59" t="str">
            <v>NOTAPP</v>
          </cell>
          <cell r="U59" t="str">
            <v>NO</v>
          </cell>
          <cell r="V59" t="str">
            <v>DR10609</v>
          </cell>
          <cell r="W59" t="str">
            <v>OPCOTHCK</v>
          </cell>
        </row>
        <row r="60">
          <cell r="B60" t="str">
            <v>O0109</v>
          </cell>
          <cell r="C60" t="str">
            <v>UBFE - Norway</v>
          </cell>
          <cell r="D60" t="str">
            <v>NOKK</v>
          </cell>
          <cell r="E60" t="str">
            <v>MF</v>
          </cell>
          <cell r="F60" t="str">
            <v>NV</v>
          </cell>
          <cell r="G60" t="str">
            <v>CO</v>
          </cell>
          <cell r="H60" t="str">
            <v>R0001</v>
          </cell>
          <cell r="I60" t="str">
            <v>Europe</v>
          </cell>
          <cell r="J60" t="str">
            <v>R0007</v>
          </cell>
          <cell r="K60" t="str">
            <v>Western Europe</v>
          </cell>
          <cell r="L60" t="str">
            <v>NOTAPP</v>
          </cell>
          <cell r="M60" t="str">
            <v>Not Applicable</v>
          </cell>
          <cell r="N60" t="str">
            <v>C0011</v>
          </cell>
          <cell r="O60" t="str">
            <v>Norway</v>
          </cell>
          <cell r="P60" t="str">
            <v>PNOBN</v>
          </cell>
          <cell r="Q60" t="str">
            <v>PNOBN</v>
          </cell>
          <cell r="R60" t="str">
            <v>Norway</v>
          </cell>
          <cell r="S60" t="str">
            <v>-</v>
          </cell>
          <cell r="T60" t="str">
            <v>NOTAPP</v>
          </cell>
          <cell r="U60" t="str">
            <v>NO</v>
          </cell>
          <cell r="V60" t="str">
            <v>BF00001</v>
          </cell>
          <cell r="W60" t="str">
            <v>OPCOTHIN</v>
          </cell>
        </row>
        <row r="61">
          <cell r="B61" t="str">
            <v>O0114</v>
          </cell>
          <cell r="C61" t="str">
            <v>Philippines BFO</v>
          </cell>
          <cell r="D61" t="str">
            <v>PHPK</v>
          </cell>
          <cell r="E61" t="str">
            <v>MF</v>
          </cell>
          <cell r="F61" t="str">
            <v>UNUS</v>
          </cell>
          <cell r="G61" t="str">
            <v>AF</v>
          </cell>
          <cell r="H61" t="str">
            <v>R0004</v>
          </cell>
          <cell r="I61" t="str">
            <v>Asia and Pacific</v>
          </cell>
          <cell r="J61" t="str">
            <v>NOTAPP</v>
          </cell>
          <cell r="K61" t="str">
            <v>Not Applicable</v>
          </cell>
          <cell r="L61" t="str">
            <v>NOTAPP</v>
          </cell>
          <cell r="M61" t="str">
            <v>Not Applicable</v>
          </cell>
          <cell r="N61" t="str">
            <v>C0064</v>
          </cell>
          <cell r="O61" t="str">
            <v>Philippines</v>
          </cell>
          <cell r="P61" t="str">
            <v>PPHBF</v>
          </cell>
          <cell r="Q61" t="str">
            <v>PPHBF</v>
          </cell>
          <cell r="R61" t="str">
            <v>BF Philippines</v>
          </cell>
          <cell r="S61" t="str">
            <v>-</v>
          </cell>
          <cell r="T61" t="str">
            <v>NOTAPP</v>
          </cell>
          <cell r="U61" t="str">
            <v>NO</v>
          </cell>
          <cell r="V61" t="str">
            <v>DR11411</v>
          </cell>
          <cell r="W61" t="str">
            <v>OPCOTHCK</v>
          </cell>
        </row>
        <row r="62">
          <cell r="B62" t="str">
            <v>O0115</v>
          </cell>
          <cell r="C62" t="str">
            <v>UBFE - Portugal BFO</v>
          </cell>
          <cell r="D62" t="str">
            <v>EURK</v>
          </cell>
          <cell r="E62" t="str">
            <v>MF</v>
          </cell>
          <cell r="F62" t="str">
            <v>MH</v>
          </cell>
          <cell r="G62" t="str">
            <v>NL</v>
          </cell>
          <cell r="H62" t="str">
            <v>R0001</v>
          </cell>
          <cell r="I62" t="str">
            <v>Europe</v>
          </cell>
          <cell r="J62" t="str">
            <v>R0007</v>
          </cell>
          <cell r="K62" t="str">
            <v>Western Europe</v>
          </cell>
          <cell r="L62" t="str">
            <v>NOTAPP</v>
          </cell>
          <cell r="M62" t="str">
            <v>Not Applicable</v>
          </cell>
          <cell r="N62" t="str">
            <v>C0012</v>
          </cell>
          <cell r="O62" t="str">
            <v>Portugal</v>
          </cell>
          <cell r="P62" t="str">
            <v>PPTBF</v>
          </cell>
          <cell r="Q62" t="str">
            <v>PPTBF</v>
          </cell>
          <cell r="R62" t="str">
            <v>BF Portugal</v>
          </cell>
          <cell r="S62" t="str">
            <v>-</v>
          </cell>
          <cell r="T62" t="str">
            <v>NOTAPP</v>
          </cell>
          <cell r="U62" t="str">
            <v>NO</v>
          </cell>
          <cell r="V62" t="str">
            <v>BF00001</v>
          </cell>
          <cell r="W62" t="str">
            <v>OPCOTHIN</v>
          </cell>
        </row>
        <row r="63">
          <cell r="B63" t="str">
            <v>O0120</v>
          </cell>
          <cell r="C63" t="str">
            <v>Singapore BFO</v>
          </cell>
          <cell r="D63" t="str">
            <v>SGDK</v>
          </cell>
          <cell r="E63" t="str">
            <v>MF</v>
          </cell>
          <cell r="F63" t="str">
            <v>UNUS</v>
          </cell>
          <cell r="G63" t="str">
            <v>AF</v>
          </cell>
          <cell r="H63" t="str">
            <v>R0004</v>
          </cell>
          <cell r="I63" t="str">
            <v>Asia and Pacific</v>
          </cell>
          <cell r="J63" t="str">
            <v>NOTAPP</v>
          </cell>
          <cell r="K63" t="str">
            <v>Not Applicable</v>
          </cell>
          <cell r="L63" t="str">
            <v>NOTAPP</v>
          </cell>
          <cell r="M63" t="str">
            <v>Not Applicable</v>
          </cell>
          <cell r="N63" t="str">
            <v>C0065</v>
          </cell>
          <cell r="O63" t="str">
            <v>Singapore</v>
          </cell>
          <cell r="P63" t="str">
            <v>PSGBF</v>
          </cell>
          <cell r="Q63" t="str">
            <v>PSGBF</v>
          </cell>
          <cell r="R63" t="str">
            <v>BF Singapore</v>
          </cell>
          <cell r="S63" t="str">
            <v>-</v>
          </cell>
          <cell r="T63" t="str">
            <v>NOTAPP</v>
          </cell>
          <cell r="U63" t="str">
            <v>NO</v>
          </cell>
          <cell r="V63" t="str">
            <v>DR12011</v>
          </cell>
          <cell r="W63" t="str">
            <v>OPCOTHIN</v>
          </cell>
        </row>
        <row r="64">
          <cell r="B64" t="str">
            <v>O0123</v>
          </cell>
          <cell r="C64" t="str">
            <v>South Africa BFO</v>
          </cell>
          <cell r="D64" t="str">
            <v>ZARK</v>
          </cell>
          <cell r="E64" t="str">
            <v>H</v>
          </cell>
          <cell r="F64" t="str">
            <v>NOTAPP</v>
          </cell>
          <cell r="G64" t="str">
            <v>RI</v>
          </cell>
          <cell r="H64" t="str">
            <v>R0003</v>
          </cell>
          <cell r="I64" t="str">
            <v>Africa and Middle East</v>
          </cell>
          <cell r="J64" t="str">
            <v>NOTAPP</v>
          </cell>
          <cell r="K64" t="str">
            <v>Not Applicable</v>
          </cell>
          <cell r="L64" t="str">
            <v>NOTAPP</v>
          </cell>
          <cell r="M64" t="str">
            <v>Not Applicable</v>
          </cell>
          <cell r="N64" t="str">
            <v>C0046</v>
          </cell>
          <cell r="O64" t="str">
            <v>South Africa</v>
          </cell>
          <cell r="P64" t="str">
            <v>NOTAPP</v>
          </cell>
          <cell r="Q64" t="str">
            <v>NOTAPP</v>
          </cell>
          <cell r="R64" t="str">
            <v>Not Applicable</v>
          </cell>
          <cell r="S64" t="str">
            <v>-</v>
          </cell>
          <cell r="T64" t="str">
            <v>NOTAPP</v>
          </cell>
          <cell r="U64" t="str">
            <v>NO</v>
          </cell>
          <cell r="V64" t="str">
            <v>DR12309</v>
          </cell>
          <cell r="W64" t="str">
            <v>OPCOTHIN</v>
          </cell>
        </row>
        <row r="65">
          <cell r="B65" t="str">
            <v>O0129</v>
          </cell>
          <cell r="C65" t="str">
            <v>Taiwan BFO</v>
          </cell>
          <cell r="D65" t="str">
            <v>TWDK</v>
          </cell>
          <cell r="E65" t="str">
            <v>MF</v>
          </cell>
          <cell r="F65" t="str">
            <v>UNUS</v>
          </cell>
          <cell r="G65" t="str">
            <v>BW</v>
          </cell>
          <cell r="H65" t="str">
            <v>R0004</v>
          </cell>
          <cell r="I65" t="str">
            <v>Asia and Pacific</v>
          </cell>
          <cell r="J65" t="str">
            <v>NOTAPP</v>
          </cell>
          <cell r="K65" t="str">
            <v>Not Applicable</v>
          </cell>
          <cell r="L65" t="str">
            <v>NOTAPP</v>
          </cell>
          <cell r="M65" t="str">
            <v>Not Applicable</v>
          </cell>
          <cell r="N65" t="str">
            <v>C0067</v>
          </cell>
          <cell r="O65" t="str">
            <v>Taiwan</v>
          </cell>
          <cell r="P65" t="str">
            <v>PTWBF</v>
          </cell>
          <cell r="Q65" t="str">
            <v>PTWBF</v>
          </cell>
          <cell r="R65" t="str">
            <v>BF Taiwan</v>
          </cell>
          <cell r="S65" t="str">
            <v>-</v>
          </cell>
          <cell r="T65" t="str">
            <v>NOTAPP</v>
          </cell>
          <cell r="U65" t="str">
            <v>NO</v>
          </cell>
          <cell r="V65" t="str">
            <v>DR12911</v>
          </cell>
          <cell r="W65" t="str">
            <v>OPCOTHCK</v>
          </cell>
        </row>
        <row r="66">
          <cell r="B66" t="str">
            <v>O0130</v>
          </cell>
          <cell r="C66" t="str">
            <v>Thailand BFO</v>
          </cell>
          <cell r="D66" t="str">
            <v>THBK</v>
          </cell>
          <cell r="E66" t="str">
            <v>MF</v>
          </cell>
          <cell r="F66" t="str">
            <v>UNUS</v>
          </cell>
          <cell r="G66" t="str">
            <v>AF</v>
          </cell>
          <cell r="H66" t="str">
            <v>R0004</v>
          </cell>
          <cell r="I66" t="str">
            <v>Asia and Pacific</v>
          </cell>
          <cell r="J66" t="str">
            <v>NOTAPP</v>
          </cell>
          <cell r="K66" t="str">
            <v>Not Applicable</v>
          </cell>
          <cell r="L66" t="str">
            <v>NOTAPP</v>
          </cell>
          <cell r="M66" t="str">
            <v>Not Applicable</v>
          </cell>
          <cell r="N66" t="str">
            <v>C0068</v>
          </cell>
          <cell r="O66" t="str">
            <v>Thailand</v>
          </cell>
          <cell r="P66" t="str">
            <v>PTHBF</v>
          </cell>
          <cell r="Q66" t="str">
            <v>PTHBF</v>
          </cell>
          <cell r="R66" t="str">
            <v>BF Thailand</v>
          </cell>
          <cell r="S66" t="str">
            <v>-</v>
          </cell>
          <cell r="T66" t="str">
            <v>NOTAPP</v>
          </cell>
          <cell r="U66" t="str">
            <v>NO</v>
          </cell>
          <cell r="V66" t="str">
            <v>DR13011</v>
          </cell>
          <cell r="W66" t="str">
            <v>OPCOTHIN</v>
          </cell>
        </row>
        <row r="67">
          <cell r="B67" t="str">
            <v>O0131</v>
          </cell>
          <cell r="C67" t="str">
            <v>Tunisia BFO</v>
          </cell>
          <cell r="D67" t="str">
            <v>TNDK</v>
          </cell>
          <cell r="E67" t="str">
            <v>MF</v>
          </cell>
          <cell r="F67" t="str">
            <v>UNUS</v>
          </cell>
          <cell r="G67" t="str">
            <v>RI</v>
          </cell>
          <cell r="H67" t="str">
            <v>R0003</v>
          </cell>
          <cell r="I67" t="str">
            <v>Africa and Middle East</v>
          </cell>
          <cell r="J67" t="str">
            <v>NOTAPP</v>
          </cell>
          <cell r="K67" t="str">
            <v>Not Applicable</v>
          </cell>
          <cell r="L67" t="str">
            <v>NOTAPP</v>
          </cell>
          <cell r="M67" t="str">
            <v>Not Applicable</v>
          </cell>
          <cell r="N67" t="str">
            <v>C0048</v>
          </cell>
          <cell r="O67" t="str">
            <v>Tunisia</v>
          </cell>
          <cell r="P67" t="str">
            <v>PTNBF</v>
          </cell>
          <cell r="Q67" t="str">
            <v>PTNBF</v>
          </cell>
          <cell r="R67" t="str">
            <v>BF Tunisia</v>
          </cell>
          <cell r="S67" t="str">
            <v>-</v>
          </cell>
          <cell r="T67" t="str">
            <v>NOTAPP</v>
          </cell>
          <cell r="U67" t="str">
            <v>NO</v>
          </cell>
          <cell r="V67" t="str">
            <v>DR13109</v>
          </cell>
          <cell r="W67" t="str">
            <v>OPCOTHIN</v>
          </cell>
        </row>
        <row r="68">
          <cell r="B68" t="str">
            <v>O0137</v>
          </cell>
          <cell r="C68" t="str">
            <v>UBFNA - Retail HPC - US</v>
          </cell>
          <cell r="D68" t="str">
            <v>USDK</v>
          </cell>
          <cell r="E68" t="str">
            <v>M</v>
          </cell>
          <cell r="F68" t="str">
            <v>NOTAPP</v>
          </cell>
          <cell r="G68" t="str">
            <v>FP&amp;A</v>
          </cell>
          <cell r="H68" t="str">
            <v>R0002</v>
          </cell>
          <cell r="I68" t="str">
            <v>North America</v>
          </cell>
          <cell r="J68" t="str">
            <v>NOTAPP</v>
          </cell>
          <cell r="K68" t="str">
            <v>Not Applicable</v>
          </cell>
          <cell r="L68" t="str">
            <v>NOTAPP</v>
          </cell>
          <cell r="M68" t="str">
            <v>Not Applicable</v>
          </cell>
          <cell r="N68" t="str">
            <v>C0031</v>
          </cell>
          <cell r="O68" t="str">
            <v>USA</v>
          </cell>
          <cell r="P68" t="str">
            <v>NOTAPP</v>
          </cell>
          <cell r="Q68" t="str">
            <v>NOTAPP</v>
          </cell>
          <cell r="R68" t="str">
            <v>Not Applicable</v>
          </cell>
          <cell r="S68" t="str">
            <v>-</v>
          </cell>
          <cell r="T68" t="str">
            <v>O0819</v>
          </cell>
          <cell r="U68" t="str">
            <v>NO</v>
          </cell>
          <cell r="V68" t="str">
            <v>BF00002</v>
          </cell>
          <cell r="W68" t="str">
            <v>OPCOTHIN</v>
          </cell>
        </row>
        <row r="69">
          <cell r="B69" t="str">
            <v>O0140</v>
          </cell>
          <cell r="C69" t="str">
            <v>Birds Eye Wall's</v>
          </cell>
          <cell r="D69" t="str">
            <v>GBPK</v>
          </cell>
          <cell r="E69" t="str">
            <v>MF</v>
          </cell>
          <cell r="F69" t="str">
            <v>MMH</v>
          </cell>
          <cell r="G69" t="str">
            <v>NL</v>
          </cell>
          <cell r="H69" t="str">
            <v>R0001</v>
          </cell>
          <cell r="I69" t="str">
            <v>Europe</v>
          </cell>
          <cell r="J69" t="str">
            <v>R0007</v>
          </cell>
          <cell r="K69" t="str">
            <v>Western Europe</v>
          </cell>
          <cell r="L69" t="str">
            <v>NOTAPP</v>
          </cell>
          <cell r="M69" t="str">
            <v>Not Applicable</v>
          </cell>
          <cell r="N69" t="str">
            <v>C0016</v>
          </cell>
          <cell r="O69" t="str">
            <v>United Kingdom</v>
          </cell>
          <cell r="P69" t="str">
            <v>PGBBF</v>
          </cell>
          <cell r="Q69" t="str">
            <v>PGBBF</v>
          </cell>
          <cell r="R69" t="str">
            <v>BF United Kingdom</v>
          </cell>
          <cell r="S69" t="str">
            <v>-</v>
          </cell>
          <cell r="T69" t="str">
            <v>NOTAPP</v>
          </cell>
          <cell r="U69" t="str">
            <v>NO</v>
          </cell>
          <cell r="V69" t="str">
            <v>BF00004</v>
          </cell>
          <cell r="W69" t="str">
            <v>OPCOTHIN</v>
          </cell>
        </row>
        <row r="70">
          <cell r="B70" t="str">
            <v>O0141</v>
          </cell>
          <cell r="C70" t="str">
            <v>HPC Asia - Faichney Medical</v>
          </cell>
          <cell r="D70" t="str">
            <v>USDK</v>
          </cell>
          <cell r="E70" t="str">
            <v>M</v>
          </cell>
          <cell r="F70" t="str">
            <v>NOTAPP</v>
          </cell>
          <cell r="G70" t="str">
            <v>FP&amp;A</v>
          </cell>
          <cell r="H70" t="str">
            <v>R0002</v>
          </cell>
          <cell r="I70" t="str">
            <v>North America</v>
          </cell>
          <cell r="J70" t="str">
            <v>NOTAPP</v>
          </cell>
          <cell r="K70" t="str">
            <v>Not Applicable</v>
          </cell>
          <cell r="L70" t="str">
            <v>NOTAPP</v>
          </cell>
          <cell r="M70" t="str">
            <v>Not Applicable</v>
          </cell>
          <cell r="N70" t="str">
            <v>C0031</v>
          </cell>
          <cell r="O70" t="str">
            <v>USA</v>
          </cell>
          <cell r="P70" t="str">
            <v>NOTAPP</v>
          </cell>
          <cell r="Q70" t="str">
            <v>NOTAPP</v>
          </cell>
          <cell r="R70" t="str">
            <v>Not Applicable</v>
          </cell>
          <cell r="S70" t="str">
            <v>-</v>
          </cell>
          <cell r="T70" t="str">
            <v>O0819</v>
          </cell>
          <cell r="U70" t="str">
            <v>NO</v>
          </cell>
          <cell r="V70" t="str">
            <v>BF00002</v>
          </cell>
          <cell r="W70" t="str">
            <v>OPCOTHIN</v>
          </cell>
        </row>
        <row r="71">
          <cell r="B71" t="str">
            <v>O0142</v>
          </cell>
          <cell r="C71" t="str">
            <v>HLL India</v>
          </cell>
          <cell r="D71" t="str">
            <v>INRK</v>
          </cell>
          <cell r="E71" t="str">
            <v>MF</v>
          </cell>
          <cell r="F71" t="str">
            <v>PLC</v>
          </cell>
          <cell r="G71" t="str">
            <v>BW</v>
          </cell>
          <cell r="H71" t="str">
            <v>R0004</v>
          </cell>
          <cell r="I71" t="str">
            <v>Asia and Pacific</v>
          </cell>
          <cell r="J71" t="str">
            <v>NOTAPP</v>
          </cell>
          <cell r="K71" t="str">
            <v>Not Applicable</v>
          </cell>
          <cell r="L71" t="str">
            <v>NOTAPP</v>
          </cell>
          <cell r="M71" t="str">
            <v>Not Applicable</v>
          </cell>
          <cell r="N71" t="str">
            <v>C0057</v>
          </cell>
          <cell r="O71" t="str">
            <v>India</v>
          </cell>
          <cell r="P71" t="str">
            <v>PINDH</v>
          </cell>
          <cell r="Q71" t="str">
            <v>PINDH</v>
          </cell>
          <cell r="R71" t="str">
            <v>India HLL</v>
          </cell>
          <cell r="S71" t="str">
            <v>-</v>
          </cell>
          <cell r="T71" t="str">
            <v>NOTAPP</v>
          </cell>
          <cell r="U71" t="str">
            <v>NO</v>
          </cell>
          <cell r="V71" t="str">
            <v>DR14211</v>
          </cell>
          <cell r="W71" t="str">
            <v>OPCOTHIN</v>
          </cell>
        </row>
        <row r="72">
          <cell r="B72" t="str">
            <v>O0143</v>
          </cell>
          <cell r="C72" t="str">
            <v>Lever Bangladesh</v>
          </cell>
          <cell r="D72" t="str">
            <v>BDTK</v>
          </cell>
          <cell r="E72" t="str">
            <v>MF</v>
          </cell>
          <cell r="F72" t="str">
            <v>PLC</v>
          </cell>
          <cell r="G72" t="str">
            <v>BW</v>
          </cell>
          <cell r="H72" t="str">
            <v>R0004</v>
          </cell>
          <cell r="I72" t="str">
            <v>Asia and Pacific</v>
          </cell>
          <cell r="J72" t="str">
            <v>NOTAPP</v>
          </cell>
          <cell r="K72" t="str">
            <v>Not Applicable</v>
          </cell>
          <cell r="L72" t="str">
            <v>NOTAPP</v>
          </cell>
          <cell r="M72" t="str">
            <v>Not Applicable</v>
          </cell>
          <cell r="N72" t="str">
            <v>C0054</v>
          </cell>
          <cell r="O72" t="str">
            <v>Bangladesh</v>
          </cell>
          <cell r="P72" t="str">
            <v>PBANG</v>
          </cell>
          <cell r="Q72" t="str">
            <v>PBANG</v>
          </cell>
          <cell r="R72" t="str">
            <v>Bangladesh</v>
          </cell>
          <cell r="S72" t="str">
            <v>-</v>
          </cell>
          <cell r="T72" t="str">
            <v>NOTAPP</v>
          </cell>
          <cell r="U72" t="str">
            <v>NO</v>
          </cell>
          <cell r="V72" t="str">
            <v>DR14311</v>
          </cell>
          <cell r="W72" t="str">
            <v>OPCOTHCK</v>
          </cell>
        </row>
        <row r="73">
          <cell r="B73" t="str">
            <v>O0144</v>
          </cell>
          <cell r="C73" t="str">
            <v>Lever Nepal</v>
          </cell>
          <cell r="D73" t="str">
            <v>NPRK</v>
          </cell>
          <cell r="E73" t="str">
            <v>MF</v>
          </cell>
          <cell r="F73" t="str">
            <v>PLC</v>
          </cell>
          <cell r="G73" t="str">
            <v>BW</v>
          </cell>
          <cell r="H73" t="str">
            <v>R0004</v>
          </cell>
          <cell r="I73" t="str">
            <v>Asia and Pacific</v>
          </cell>
          <cell r="J73" t="str">
            <v>NOTAPP</v>
          </cell>
          <cell r="K73" t="str">
            <v>Not Applicable</v>
          </cell>
          <cell r="L73" t="str">
            <v>NOTAPP</v>
          </cell>
          <cell r="M73" t="str">
            <v>Not Applicable</v>
          </cell>
          <cell r="N73" t="str">
            <v>C0118</v>
          </cell>
          <cell r="O73" t="str">
            <v>Nepal</v>
          </cell>
          <cell r="P73" t="str">
            <v>PNEPL</v>
          </cell>
          <cell r="Q73" t="str">
            <v>PNEPL</v>
          </cell>
          <cell r="R73" t="str">
            <v>Nepal</v>
          </cell>
          <cell r="S73" t="str">
            <v>-</v>
          </cell>
          <cell r="T73" t="str">
            <v>NOTAPP</v>
          </cell>
          <cell r="U73" t="str">
            <v>NO</v>
          </cell>
          <cell r="V73" t="str">
            <v>DR14411</v>
          </cell>
          <cell r="W73" t="str">
            <v>OPCOTHIN</v>
          </cell>
        </row>
        <row r="74">
          <cell r="B74" t="str">
            <v>O0145</v>
          </cell>
          <cell r="C74" t="str">
            <v>Lever Pakistan</v>
          </cell>
          <cell r="D74" t="str">
            <v>PKRK</v>
          </cell>
          <cell r="E74" t="str">
            <v>MF</v>
          </cell>
          <cell r="F74" t="str">
            <v>PLC</v>
          </cell>
          <cell r="G74" t="str">
            <v>BW</v>
          </cell>
          <cell r="H74" t="str">
            <v>R0004</v>
          </cell>
          <cell r="I74" t="str">
            <v>Asia and Pacific</v>
          </cell>
          <cell r="J74" t="str">
            <v>NOTAPP</v>
          </cell>
          <cell r="K74" t="str">
            <v>Not Applicable</v>
          </cell>
          <cell r="L74" t="str">
            <v>NOTAPP</v>
          </cell>
          <cell r="M74" t="str">
            <v>Not Applicable</v>
          </cell>
          <cell r="N74" t="str">
            <v>C0063</v>
          </cell>
          <cell r="O74" t="str">
            <v>Pakistan</v>
          </cell>
          <cell r="P74" t="str">
            <v>PPAKI</v>
          </cell>
          <cell r="Q74" t="str">
            <v>PPAKI</v>
          </cell>
          <cell r="R74" t="str">
            <v>Pakistan</v>
          </cell>
          <cell r="S74" t="str">
            <v>-</v>
          </cell>
          <cell r="T74" t="str">
            <v>NOTAPP</v>
          </cell>
          <cell r="U74" t="str">
            <v>NO</v>
          </cell>
          <cell r="V74" t="str">
            <v>DR14511</v>
          </cell>
          <cell r="W74" t="str">
            <v>OPCOTHCK</v>
          </cell>
        </row>
        <row r="75">
          <cell r="B75" t="str">
            <v>O0146</v>
          </cell>
          <cell r="C75" t="str">
            <v>Unilever Ceylon</v>
          </cell>
          <cell r="D75" t="str">
            <v>LKRK</v>
          </cell>
          <cell r="E75" t="str">
            <v>MF</v>
          </cell>
          <cell r="F75" t="str">
            <v>PLC</v>
          </cell>
          <cell r="G75" t="str">
            <v>BW</v>
          </cell>
          <cell r="H75" t="str">
            <v>R0004</v>
          </cell>
          <cell r="I75" t="str">
            <v>Asia and Pacific</v>
          </cell>
          <cell r="J75" t="str">
            <v>NOTAPP</v>
          </cell>
          <cell r="K75" t="str">
            <v>Not Applicable</v>
          </cell>
          <cell r="L75" t="str">
            <v>NOTAPP</v>
          </cell>
          <cell r="M75" t="str">
            <v>Not Applicable</v>
          </cell>
          <cell r="N75" t="str">
            <v>C0066</v>
          </cell>
          <cell r="O75" t="str">
            <v>Sri Lanka</v>
          </cell>
          <cell r="P75" t="str">
            <v>PSRIL</v>
          </cell>
          <cell r="Q75" t="str">
            <v>PSRIL</v>
          </cell>
          <cell r="R75" t="str">
            <v>Sri Lanka</v>
          </cell>
          <cell r="S75" t="str">
            <v>-</v>
          </cell>
          <cell r="T75" t="str">
            <v>NOTAPP</v>
          </cell>
          <cell r="U75" t="str">
            <v>NO</v>
          </cell>
          <cell r="V75" t="str">
            <v>DR14611</v>
          </cell>
          <cell r="W75" t="str">
            <v>OPCOTHCK</v>
          </cell>
        </row>
        <row r="76">
          <cell r="B76" t="str">
            <v>O0147</v>
          </cell>
          <cell r="C76" t="str">
            <v>China HPC</v>
          </cell>
          <cell r="D76" t="str">
            <v>CNYK</v>
          </cell>
          <cell r="E76" t="str">
            <v>MF</v>
          </cell>
          <cell r="F76" t="str">
            <v>NV</v>
          </cell>
          <cell r="G76" t="str">
            <v>BW</v>
          </cell>
          <cell r="H76" t="str">
            <v>R0004</v>
          </cell>
          <cell r="I76" t="str">
            <v>Asia and Pacific</v>
          </cell>
          <cell r="J76" t="str">
            <v>NOTAPP</v>
          </cell>
          <cell r="K76" t="str">
            <v>Not Applicable</v>
          </cell>
          <cell r="L76" t="str">
            <v>NOTAPP</v>
          </cell>
          <cell r="M76" t="str">
            <v>Not Applicable</v>
          </cell>
          <cell r="N76" t="str">
            <v>C0055</v>
          </cell>
          <cell r="O76" t="str">
            <v>China</v>
          </cell>
          <cell r="P76" t="str">
            <v>PCHIA</v>
          </cell>
          <cell r="Q76" t="str">
            <v>PCHIA</v>
          </cell>
          <cell r="R76" t="str">
            <v>China</v>
          </cell>
          <cell r="S76">
            <v>5</v>
          </cell>
          <cell r="T76" t="str">
            <v>NOTAPP</v>
          </cell>
          <cell r="U76" t="str">
            <v>NO</v>
          </cell>
          <cell r="V76" t="str">
            <v>DR14710</v>
          </cell>
          <cell r="W76" t="str">
            <v>OPCOTHIN</v>
          </cell>
        </row>
        <row r="77">
          <cell r="B77" t="str">
            <v>O0148</v>
          </cell>
          <cell r="C77" t="str">
            <v>Unilever Hong Kong</v>
          </cell>
          <cell r="D77" t="str">
            <v>HKDK</v>
          </cell>
          <cell r="E77" t="str">
            <v>MF</v>
          </cell>
          <cell r="F77" t="str">
            <v>NV</v>
          </cell>
          <cell r="G77" t="str">
            <v>BW</v>
          </cell>
          <cell r="H77" t="str">
            <v>R0004</v>
          </cell>
          <cell r="I77" t="str">
            <v>Asia and Pacific</v>
          </cell>
          <cell r="J77" t="str">
            <v>NOTAPP</v>
          </cell>
          <cell r="K77" t="str">
            <v>Not Applicable</v>
          </cell>
          <cell r="L77" t="str">
            <v>NOTAPP</v>
          </cell>
          <cell r="M77" t="str">
            <v>Not Applicable</v>
          </cell>
          <cell r="N77" t="str">
            <v>C0056</v>
          </cell>
          <cell r="O77" t="str">
            <v>Hong Kong</v>
          </cell>
          <cell r="P77" t="str">
            <v>PHONU</v>
          </cell>
          <cell r="Q77" t="str">
            <v>PHONU</v>
          </cell>
          <cell r="R77" t="str">
            <v>Hong Kong NV</v>
          </cell>
          <cell r="S77" t="str">
            <v>-</v>
          </cell>
          <cell r="T77" t="str">
            <v>NOTAPP</v>
          </cell>
          <cell r="U77" t="str">
            <v>NO</v>
          </cell>
          <cell r="V77" t="str">
            <v>DR14811</v>
          </cell>
          <cell r="W77" t="str">
            <v>OPCOTHIN</v>
          </cell>
        </row>
        <row r="78">
          <cell r="B78" t="str">
            <v>O0149</v>
          </cell>
          <cell r="C78" t="str">
            <v>Unilever Taiwan</v>
          </cell>
          <cell r="D78" t="str">
            <v>TWDK</v>
          </cell>
          <cell r="E78" t="str">
            <v>MF</v>
          </cell>
          <cell r="F78" t="str">
            <v>NV</v>
          </cell>
          <cell r="G78" t="str">
            <v>BW</v>
          </cell>
          <cell r="H78" t="str">
            <v>R0004</v>
          </cell>
          <cell r="I78" t="str">
            <v>Asia and Pacific</v>
          </cell>
          <cell r="J78" t="str">
            <v>NOTAPP</v>
          </cell>
          <cell r="K78" t="str">
            <v>Not Applicable</v>
          </cell>
          <cell r="L78" t="str">
            <v>NOTAPP</v>
          </cell>
          <cell r="M78" t="str">
            <v>Not Applicable</v>
          </cell>
          <cell r="N78" t="str">
            <v>C0067</v>
          </cell>
          <cell r="O78" t="str">
            <v>Taiwan</v>
          </cell>
          <cell r="P78" t="str">
            <v>PTAIW</v>
          </cell>
          <cell r="Q78" t="str">
            <v>PTAIW</v>
          </cell>
          <cell r="R78" t="str">
            <v>Taiwan</v>
          </cell>
          <cell r="S78" t="str">
            <v>-</v>
          </cell>
          <cell r="T78" t="str">
            <v>NOTAPP</v>
          </cell>
          <cell r="U78" t="str">
            <v>NO</v>
          </cell>
          <cell r="V78" t="str">
            <v>DR14911</v>
          </cell>
          <cell r="W78" t="str">
            <v>OPCOTHIN</v>
          </cell>
        </row>
        <row r="79">
          <cell r="B79" t="str">
            <v>O0158</v>
          </cell>
          <cell r="C79" t="str">
            <v>Cogesal - Miko</v>
          </cell>
          <cell r="D79" t="str">
            <v>EURK</v>
          </cell>
          <cell r="E79" t="str">
            <v>MF</v>
          </cell>
          <cell r="F79" t="str">
            <v>MH</v>
          </cell>
          <cell r="G79" t="str">
            <v>NL</v>
          </cell>
          <cell r="H79" t="str">
            <v>R0001</v>
          </cell>
          <cell r="I79" t="str">
            <v>Europe</v>
          </cell>
          <cell r="J79" t="str">
            <v>R0007</v>
          </cell>
          <cell r="K79" t="str">
            <v>Western Europe</v>
          </cell>
          <cell r="L79" t="str">
            <v>NOTAPP</v>
          </cell>
          <cell r="M79" t="str">
            <v>Not Applicable</v>
          </cell>
          <cell r="N79" t="str">
            <v>C0005</v>
          </cell>
          <cell r="O79" t="str">
            <v>France</v>
          </cell>
          <cell r="P79" t="str">
            <v>PFRAN</v>
          </cell>
          <cell r="Q79" t="str">
            <v>PFRAN</v>
          </cell>
          <cell r="R79" t="str">
            <v>France</v>
          </cell>
          <cell r="S79">
            <v>7</v>
          </cell>
          <cell r="T79" t="str">
            <v>NOTAPP</v>
          </cell>
          <cell r="U79" t="str">
            <v>NO</v>
          </cell>
          <cell r="V79" t="str">
            <v>BF00004</v>
          </cell>
          <cell r="W79" t="str">
            <v>OPCOTHIN</v>
          </cell>
        </row>
        <row r="80">
          <cell r="B80" t="str">
            <v>O0159</v>
          </cell>
          <cell r="C80" t="str">
            <v>LTS - Sri Lanka</v>
          </cell>
          <cell r="D80" t="str">
            <v>LKRK</v>
          </cell>
          <cell r="E80" t="str">
            <v>MF</v>
          </cell>
          <cell r="F80" t="str">
            <v>PLC</v>
          </cell>
          <cell r="G80" t="str">
            <v>BW</v>
          </cell>
          <cell r="H80" t="str">
            <v>R0004</v>
          </cell>
          <cell r="I80" t="str">
            <v>Asia and Pacific</v>
          </cell>
          <cell r="J80" t="str">
            <v>NOTAPP</v>
          </cell>
          <cell r="K80" t="str">
            <v>Not Applicable</v>
          </cell>
          <cell r="L80" t="str">
            <v>NOTAPP</v>
          </cell>
          <cell r="M80" t="str">
            <v>Not Applicable</v>
          </cell>
          <cell r="N80" t="str">
            <v>C0066</v>
          </cell>
          <cell r="O80" t="str">
            <v>Sri Lanka</v>
          </cell>
          <cell r="P80" t="str">
            <v>PSRIL</v>
          </cell>
          <cell r="Q80" t="str">
            <v>PSRIL</v>
          </cell>
          <cell r="R80" t="str">
            <v>Sri Lanka</v>
          </cell>
          <cell r="S80" t="str">
            <v>-</v>
          </cell>
          <cell r="T80" t="str">
            <v>NOTAPP</v>
          </cell>
          <cell r="U80" t="str">
            <v>NO</v>
          </cell>
          <cell r="V80" t="str">
            <v>BF00001</v>
          </cell>
          <cell r="W80" t="str">
            <v>OPCOTHIN</v>
          </cell>
        </row>
        <row r="81">
          <cell r="B81" t="str">
            <v>O0160</v>
          </cell>
          <cell r="C81" t="str">
            <v>LTS - UK</v>
          </cell>
          <cell r="D81" t="str">
            <v>GBPK</v>
          </cell>
          <cell r="E81" t="str">
            <v>MF</v>
          </cell>
          <cell r="F81" t="str">
            <v>PLC</v>
          </cell>
          <cell r="G81" t="str">
            <v>NL</v>
          </cell>
          <cell r="H81" t="str">
            <v>R0001</v>
          </cell>
          <cell r="I81" t="str">
            <v>Europe</v>
          </cell>
          <cell r="J81" t="str">
            <v>R0007</v>
          </cell>
          <cell r="K81" t="str">
            <v>Western Europe</v>
          </cell>
          <cell r="L81" t="str">
            <v>NOTAPP</v>
          </cell>
          <cell r="M81" t="str">
            <v>Not Applicable</v>
          </cell>
          <cell r="N81" t="str">
            <v>C0016</v>
          </cell>
          <cell r="O81" t="str">
            <v>United Kingdom</v>
          </cell>
          <cell r="P81" t="str">
            <v>PUKNG</v>
          </cell>
          <cell r="Q81" t="str">
            <v>PUKNG</v>
          </cell>
          <cell r="R81" t="str">
            <v>United Kingdom</v>
          </cell>
          <cell r="S81" t="str">
            <v>-</v>
          </cell>
          <cell r="T81" t="str">
            <v>NOTAPP</v>
          </cell>
          <cell r="U81" t="str">
            <v>NO</v>
          </cell>
          <cell r="V81" t="str">
            <v>BF00001</v>
          </cell>
          <cell r="W81" t="str">
            <v>OPCOTHIN</v>
          </cell>
        </row>
        <row r="82">
          <cell r="B82" t="str">
            <v>O0161</v>
          </cell>
          <cell r="C82" t="str">
            <v>DL - Argentina</v>
          </cell>
          <cell r="D82" t="str">
            <v>USDK</v>
          </cell>
          <cell r="E82" t="str">
            <v>H</v>
          </cell>
          <cell r="F82" t="str">
            <v>NOTAPP</v>
          </cell>
          <cell r="G82" t="str">
            <v>JC</v>
          </cell>
          <cell r="H82" t="str">
            <v>R0005</v>
          </cell>
          <cell r="I82" t="str">
            <v>Latin America</v>
          </cell>
          <cell r="J82" t="str">
            <v>NOTAPP</v>
          </cell>
          <cell r="K82" t="str">
            <v>Not Applicable</v>
          </cell>
          <cell r="L82" t="str">
            <v>NOTAPP</v>
          </cell>
          <cell r="M82" t="str">
            <v>Not Applicable</v>
          </cell>
          <cell r="N82" t="str">
            <v>C0070</v>
          </cell>
          <cell r="O82" t="str">
            <v>Argentina</v>
          </cell>
          <cell r="P82" t="str">
            <v>NOTAPP</v>
          </cell>
          <cell r="Q82" t="str">
            <v>NOTAPP</v>
          </cell>
          <cell r="R82" t="str">
            <v>Not Applicable</v>
          </cell>
          <cell r="S82" t="str">
            <v>-</v>
          </cell>
          <cell r="T82" t="str">
            <v>NOTAPP</v>
          </cell>
          <cell r="U82" t="str">
            <v>NO</v>
          </cell>
          <cell r="V82" t="str">
            <v>BF00008</v>
          </cell>
          <cell r="W82" t="str">
            <v>OPCOTHIN</v>
          </cell>
        </row>
        <row r="83">
          <cell r="B83" t="str">
            <v>O0162</v>
          </cell>
          <cell r="C83" t="str">
            <v>DL - Australia</v>
          </cell>
          <cell r="D83" t="str">
            <v>AUDK</v>
          </cell>
          <cell r="E83" t="str">
            <v>H</v>
          </cell>
          <cell r="F83" t="str">
            <v>NOTAPP</v>
          </cell>
          <cell r="G83" t="str">
            <v>AF</v>
          </cell>
          <cell r="H83" t="str">
            <v>R0004</v>
          </cell>
          <cell r="I83" t="str">
            <v>Asia and Pacific</v>
          </cell>
          <cell r="J83" t="str">
            <v>NOTAPP</v>
          </cell>
          <cell r="K83" t="str">
            <v>Not Applicable</v>
          </cell>
          <cell r="L83" t="str">
            <v>NOTAPP</v>
          </cell>
          <cell r="M83" t="str">
            <v>Not Applicable</v>
          </cell>
          <cell r="N83" t="str">
            <v>C0053</v>
          </cell>
          <cell r="O83" t="str">
            <v>Australia</v>
          </cell>
          <cell r="P83" t="str">
            <v>PAUST</v>
          </cell>
          <cell r="Q83" t="str">
            <v>PAUST</v>
          </cell>
          <cell r="R83" t="str">
            <v>Australia</v>
          </cell>
          <cell r="S83" t="str">
            <v>-</v>
          </cell>
          <cell r="T83" t="str">
            <v>NOTAPP</v>
          </cell>
          <cell r="U83" t="str">
            <v>NO</v>
          </cell>
          <cell r="V83" t="str">
            <v>BF00008</v>
          </cell>
          <cell r="W83" t="str">
            <v>OPCOTHIN</v>
          </cell>
        </row>
        <row r="84">
          <cell r="B84" t="str">
            <v>O0163</v>
          </cell>
          <cell r="C84" t="str">
            <v>DL - Austria</v>
          </cell>
          <cell r="D84" t="str">
            <v>EURK</v>
          </cell>
          <cell r="E84" t="str">
            <v>H</v>
          </cell>
          <cell r="F84" t="str">
            <v>NOTAPP</v>
          </cell>
          <cell r="G84" t="str">
            <v>NL</v>
          </cell>
          <cell r="H84" t="str">
            <v>R0001</v>
          </cell>
          <cell r="I84" t="str">
            <v>Europe</v>
          </cell>
          <cell r="J84" t="str">
            <v>R0007</v>
          </cell>
          <cell r="K84" t="str">
            <v>Western Europe</v>
          </cell>
          <cell r="L84" t="str">
            <v>NOTAPP</v>
          </cell>
          <cell r="M84" t="str">
            <v>Not Applicable</v>
          </cell>
          <cell r="N84" t="str">
            <v>C0001</v>
          </cell>
          <cell r="O84" t="str">
            <v>Austria</v>
          </cell>
          <cell r="P84" t="str">
            <v>PASTR</v>
          </cell>
          <cell r="Q84" t="str">
            <v>PASTR</v>
          </cell>
          <cell r="R84" t="str">
            <v>Austria</v>
          </cell>
          <cell r="S84" t="str">
            <v>-</v>
          </cell>
          <cell r="T84" t="str">
            <v>NOTAPP</v>
          </cell>
          <cell r="U84" t="str">
            <v>NO</v>
          </cell>
          <cell r="V84" t="str">
            <v>BF00008</v>
          </cell>
          <cell r="W84" t="str">
            <v>OPCOTHIN</v>
          </cell>
        </row>
        <row r="85">
          <cell r="B85" t="str">
            <v>O0164</v>
          </cell>
          <cell r="C85" t="str">
            <v>DL - Belgium</v>
          </cell>
          <cell r="D85" t="str">
            <v>EURK</v>
          </cell>
          <cell r="E85" t="str">
            <v>H</v>
          </cell>
          <cell r="F85" t="str">
            <v>NOTAPP</v>
          </cell>
          <cell r="G85" t="str">
            <v>NL</v>
          </cell>
          <cell r="H85" t="str">
            <v>R0001</v>
          </cell>
          <cell r="I85" t="str">
            <v>Europe</v>
          </cell>
          <cell r="J85" t="str">
            <v>R0007</v>
          </cell>
          <cell r="K85" t="str">
            <v>Western Europe</v>
          </cell>
          <cell r="L85" t="str">
            <v>NOTAPP</v>
          </cell>
          <cell r="M85" t="str">
            <v>Not Applicable</v>
          </cell>
          <cell r="N85" t="str">
            <v>C0002</v>
          </cell>
          <cell r="O85" t="str">
            <v>Belgium</v>
          </cell>
          <cell r="P85" t="str">
            <v>PBELG</v>
          </cell>
          <cell r="Q85" t="str">
            <v>PBELG</v>
          </cell>
          <cell r="R85" t="str">
            <v>Belgium</v>
          </cell>
          <cell r="S85" t="str">
            <v>-</v>
          </cell>
          <cell r="T85" t="str">
            <v>NOTAPP</v>
          </cell>
          <cell r="U85" t="str">
            <v>NO</v>
          </cell>
          <cell r="V85" t="str">
            <v>BF00008</v>
          </cell>
          <cell r="W85" t="str">
            <v>OPCOTHIN</v>
          </cell>
        </row>
        <row r="86">
          <cell r="B86" t="str">
            <v>O0165</v>
          </cell>
          <cell r="C86" t="str">
            <v>DL - Brazil</v>
          </cell>
          <cell r="D86" t="str">
            <v>BRLK</v>
          </cell>
          <cell r="E86" t="str">
            <v>H</v>
          </cell>
          <cell r="F86" t="str">
            <v>NOTAPP</v>
          </cell>
          <cell r="G86" t="str">
            <v>PG</v>
          </cell>
          <cell r="H86" t="str">
            <v>R0005</v>
          </cell>
          <cell r="I86" t="str">
            <v>Latin America</v>
          </cell>
          <cell r="J86" t="str">
            <v>NOTAPP</v>
          </cell>
          <cell r="K86" t="str">
            <v>Not Applicable</v>
          </cell>
          <cell r="L86" t="str">
            <v>NOTAPP</v>
          </cell>
          <cell r="M86" t="str">
            <v>Not Applicable</v>
          </cell>
          <cell r="N86" t="str">
            <v>C0072</v>
          </cell>
          <cell r="O86" t="str">
            <v>Brazil</v>
          </cell>
          <cell r="P86" t="str">
            <v>PBRAZ</v>
          </cell>
          <cell r="Q86" t="str">
            <v>PBRAZ</v>
          </cell>
          <cell r="R86" t="str">
            <v>Brazil</v>
          </cell>
          <cell r="S86" t="str">
            <v>-</v>
          </cell>
          <cell r="T86" t="str">
            <v>NOTAPP</v>
          </cell>
          <cell r="U86" t="str">
            <v>NO</v>
          </cell>
          <cell r="V86" t="str">
            <v>BF00008</v>
          </cell>
          <cell r="W86" t="str">
            <v>OPCOTHIN</v>
          </cell>
        </row>
        <row r="87">
          <cell r="B87" t="str">
            <v>O0166</v>
          </cell>
          <cell r="C87" t="str">
            <v>DL - C&amp;EE Exports</v>
          </cell>
          <cell r="D87" t="str">
            <v>HUFK</v>
          </cell>
          <cell r="E87" t="str">
            <v>H</v>
          </cell>
          <cell r="F87" t="str">
            <v>NOTAPP</v>
          </cell>
          <cell r="G87" t="str">
            <v>CO</v>
          </cell>
          <cell r="H87" t="str">
            <v>R0001</v>
          </cell>
          <cell r="I87" t="str">
            <v>Europe</v>
          </cell>
          <cell r="J87" t="str">
            <v>R0008</v>
          </cell>
          <cell r="K87" t="str">
            <v>Central and Eastern Europe</v>
          </cell>
          <cell r="L87" t="str">
            <v>NOTAPP</v>
          </cell>
          <cell r="M87" t="str">
            <v>Not Applicable</v>
          </cell>
          <cell r="N87" t="str">
            <v>C0021</v>
          </cell>
          <cell r="O87" t="str">
            <v>Hungary</v>
          </cell>
          <cell r="P87" t="str">
            <v>NOTAPP</v>
          </cell>
          <cell r="Q87" t="str">
            <v>NOTAPP</v>
          </cell>
          <cell r="R87" t="str">
            <v>Not Applicable</v>
          </cell>
          <cell r="S87" t="str">
            <v>-</v>
          </cell>
          <cell r="T87" t="str">
            <v>NOTAPP</v>
          </cell>
          <cell r="U87" t="str">
            <v>NO</v>
          </cell>
          <cell r="V87" t="str">
            <v>BF00008</v>
          </cell>
          <cell r="W87" t="str">
            <v>OPCOTHIN</v>
          </cell>
        </row>
        <row r="88">
          <cell r="B88" t="str">
            <v>O0167</v>
          </cell>
          <cell r="C88" t="str">
            <v>DL - Canada Total</v>
          </cell>
          <cell r="D88" t="str">
            <v>CADK</v>
          </cell>
          <cell r="E88" t="str">
            <v>H</v>
          </cell>
          <cell r="F88" t="str">
            <v>NOTAPP</v>
          </cell>
          <cell r="G88" t="str">
            <v>BW</v>
          </cell>
          <cell r="H88" t="str">
            <v>R0002</v>
          </cell>
          <cell r="I88" t="str">
            <v>North America</v>
          </cell>
          <cell r="J88" t="str">
            <v>NOTAPP</v>
          </cell>
          <cell r="K88" t="str">
            <v>Not Applicable</v>
          </cell>
          <cell r="L88" t="str">
            <v>NOTAPP</v>
          </cell>
          <cell r="M88" t="str">
            <v>Not Applicable</v>
          </cell>
          <cell r="N88" t="str">
            <v>C0030</v>
          </cell>
          <cell r="O88" t="str">
            <v>Canada</v>
          </cell>
          <cell r="P88" t="str">
            <v>NOTAPP</v>
          </cell>
          <cell r="Q88" t="str">
            <v>NOTAPP</v>
          </cell>
          <cell r="R88" t="str">
            <v>Not Applicable</v>
          </cell>
          <cell r="S88" t="str">
            <v>-</v>
          </cell>
          <cell r="T88" t="str">
            <v>NOTAPP</v>
          </cell>
          <cell r="U88" t="str">
            <v>NO</v>
          </cell>
          <cell r="V88" t="str">
            <v>BF00008</v>
          </cell>
          <cell r="W88" t="str">
            <v>OPCOTHIN</v>
          </cell>
        </row>
        <row r="89">
          <cell r="B89" t="str">
            <v>O0168</v>
          </cell>
          <cell r="C89" t="str">
            <v>DL - Chile</v>
          </cell>
          <cell r="D89" t="str">
            <v>CLPM</v>
          </cell>
          <cell r="E89" t="str">
            <v>H</v>
          </cell>
          <cell r="F89" t="str">
            <v>NOTAPP</v>
          </cell>
          <cell r="G89" t="str">
            <v>JC</v>
          </cell>
          <cell r="H89" t="str">
            <v>R0005</v>
          </cell>
          <cell r="I89" t="str">
            <v>Latin America</v>
          </cell>
          <cell r="J89" t="str">
            <v>NOTAPP</v>
          </cell>
          <cell r="K89" t="str">
            <v>Not Applicable</v>
          </cell>
          <cell r="L89" t="str">
            <v>NOTAPP</v>
          </cell>
          <cell r="M89" t="str">
            <v>Not Applicable</v>
          </cell>
          <cell r="N89" t="str">
            <v>C0073</v>
          </cell>
          <cell r="O89" t="str">
            <v>Chile</v>
          </cell>
          <cell r="P89" t="str">
            <v>NOTAPP</v>
          </cell>
          <cell r="Q89" t="str">
            <v>NOTAPP</v>
          </cell>
          <cell r="R89" t="str">
            <v>Not Applicable</v>
          </cell>
          <cell r="S89" t="str">
            <v>-</v>
          </cell>
          <cell r="T89" t="str">
            <v>NOTAPP</v>
          </cell>
          <cell r="U89" t="str">
            <v>NO</v>
          </cell>
          <cell r="V89" t="str">
            <v>BF00008</v>
          </cell>
          <cell r="W89" t="str">
            <v>OPCOTHIN</v>
          </cell>
        </row>
        <row r="90">
          <cell r="B90" t="str">
            <v>O0169</v>
          </cell>
          <cell r="C90" t="str">
            <v>DL - China</v>
          </cell>
          <cell r="D90" t="str">
            <v>CNYK</v>
          </cell>
          <cell r="E90" t="str">
            <v>H</v>
          </cell>
          <cell r="F90" t="str">
            <v>NOTAPP</v>
          </cell>
          <cell r="G90" t="str">
            <v>BW</v>
          </cell>
          <cell r="H90" t="str">
            <v>R0004</v>
          </cell>
          <cell r="I90" t="str">
            <v>Asia and Pacific</v>
          </cell>
          <cell r="J90" t="str">
            <v>NOTAPP</v>
          </cell>
          <cell r="K90" t="str">
            <v>Not Applicable</v>
          </cell>
          <cell r="L90" t="str">
            <v>NOTAPP</v>
          </cell>
          <cell r="M90" t="str">
            <v>Not Applicable</v>
          </cell>
          <cell r="N90" t="str">
            <v>C0055</v>
          </cell>
          <cell r="O90" t="str">
            <v>China</v>
          </cell>
          <cell r="P90" t="str">
            <v>PCHIA</v>
          </cell>
          <cell r="Q90" t="str">
            <v>PCHIA</v>
          </cell>
          <cell r="R90" t="str">
            <v>China</v>
          </cell>
          <cell r="S90" t="str">
            <v>-</v>
          </cell>
          <cell r="T90" t="str">
            <v>NOTAPP</v>
          </cell>
          <cell r="U90" t="str">
            <v>NO</v>
          </cell>
          <cell r="V90" t="str">
            <v>BF00008</v>
          </cell>
          <cell r="W90" t="str">
            <v>OPCOTHIN</v>
          </cell>
        </row>
        <row r="91">
          <cell r="B91" t="str">
            <v>O0170</v>
          </cell>
          <cell r="C91" t="str">
            <v>DL - Colombia</v>
          </cell>
          <cell r="D91" t="str">
            <v>COPM</v>
          </cell>
          <cell r="E91" t="str">
            <v>H</v>
          </cell>
          <cell r="F91" t="str">
            <v>NOTAPP</v>
          </cell>
          <cell r="G91" t="str">
            <v>JC</v>
          </cell>
          <cell r="H91" t="str">
            <v>R0005</v>
          </cell>
          <cell r="I91" t="str">
            <v>Latin America</v>
          </cell>
          <cell r="J91" t="str">
            <v>NOTAPP</v>
          </cell>
          <cell r="K91" t="str">
            <v>Not Applicable</v>
          </cell>
          <cell r="L91" t="str">
            <v>NOTAPP</v>
          </cell>
          <cell r="M91" t="str">
            <v>Not Applicable</v>
          </cell>
          <cell r="N91" t="str">
            <v>C0074</v>
          </cell>
          <cell r="O91" t="str">
            <v>Colombia</v>
          </cell>
          <cell r="P91" t="str">
            <v>NOTAPP</v>
          </cell>
          <cell r="Q91" t="str">
            <v>NOTAPP</v>
          </cell>
          <cell r="R91" t="str">
            <v>Not Applicable</v>
          </cell>
          <cell r="S91" t="str">
            <v>-</v>
          </cell>
          <cell r="T91" t="str">
            <v>NOTAPP</v>
          </cell>
          <cell r="U91" t="str">
            <v>NO</v>
          </cell>
          <cell r="V91" t="str">
            <v>BF00008</v>
          </cell>
          <cell r="W91" t="str">
            <v>OPCOTHIN</v>
          </cell>
        </row>
        <row r="92">
          <cell r="B92" t="str">
            <v>O0171</v>
          </cell>
          <cell r="C92" t="str">
            <v>DL - Consulting BV</v>
          </cell>
          <cell r="D92" t="str">
            <v>EURK</v>
          </cell>
          <cell r="E92" t="str">
            <v>H</v>
          </cell>
          <cell r="F92" t="str">
            <v>NOTAPP</v>
          </cell>
          <cell r="G92" t="str">
            <v>NL</v>
          </cell>
          <cell r="H92" t="str">
            <v>R0001</v>
          </cell>
          <cell r="I92" t="str">
            <v>Europe</v>
          </cell>
          <cell r="J92" t="str">
            <v>R0007</v>
          </cell>
          <cell r="K92" t="str">
            <v>Western Europe</v>
          </cell>
          <cell r="L92" t="str">
            <v>NOTAPP</v>
          </cell>
          <cell r="M92" t="str">
            <v>Not Applicable</v>
          </cell>
          <cell r="N92" t="str">
            <v>C0010</v>
          </cell>
          <cell r="O92" t="str">
            <v>Netherlands</v>
          </cell>
          <cell r="P92" t="str">
            <v>NOTAPP</v>
          </cell>
          <cell r="Q92" t="str">
            <v>NOTAPP</v>
          </cell>
          <cell r="R92" t="str">
            <v>Not Applicable</v>
          </cell>
          <cell r="S92" t="str">
            <v>-</v>
          </cell>
          <cell r="T92" t="str">
            <v>NOTAPP</v>
          </cell>
          <cell r="U92" t="str">
            <v>NO</v>
          </cell>
          <cell r="V92" t="str">
            <v>BF00008</v>
          </cell>
          <cell r="W92" t="str">
            <v>OPCOTHIN</v>
          </cell>
        </row>
        <row r="93">
          <cell r="B93" t="str">
            <v>O0172</v>
          </cell>
          <cell r="C93" t="str">
            <v>DL - Czech Republic</v>
          </cell>
          <cell r="D93" t="str">
            <v>CZKK</v>
          </cell>
          <cell r="E93" t="str">
            <v>H</v>
          </cell>
          <cell r="F93" t="str">
            <v>NOTAPP</v>
          </cell>
          <cell r="G93" t="str">
            <v>CO</v>
          </cell>
          <cell r="H93" t="str">
            <v>R0001</v>
          </cell>
          <cell r="I93" t="str">
            <v>Europe</v>
          </cell>
          <cell r="J93" t="str">
            <v>R0008</v>
          </cell>
          <cell r="K93" t="str">
            <v>Central and Eastern Europe</v>
          </cell>
          <cell r="L93" t="str">
            <v>NOTAPP</v>
          </cell>
          <cell r="M93" t="str">
            <v>Not Applicable</v>
          </cell>
          <cell r="N93" t="str">
            <v>C0019</v>
          </cell>
          <cell r="O93" t="str">
            <v>Czech Republic</v>
          </cell>
          <cell r="P93" t="str">
            <v>PCZER</v>
          </cell>
          <cell r="Q93" t="str">
            <v>PCZER</v>
          </cell>
          <cell r="R93" t="str">
            <v>Czech Republic</v>
          </cell>
          <cell r="S93" t="str">
            <v>-</v>
          </cell>
          <cell r="T93" t="str">
            <v>NOTAPP</v>
          </cell>
          <cell r="U93" t="str">
            <v>NO</v>
          </cell>
          <cell r="V93" t="str">
            <v>BF00008</v>
          </cell>
          <cell r="W93" t="str">
            <v>OPCOTHIN</v>
          </cell>
        </row>
        <row r="94">
          <cell r="B94" t="str">
            <v>O0173</v>
          </cell>
          <cell r="C94" t="str">
            <v>DL - Denmark</v>
          </cell>
          <cell r="D94" t="str">
            <v>DKKK</v>
          </cell>
          <cell r="E94" t="str">
            <v>H</v>
          </cell>
          <cell r="F94" t="str">
            <v>NOTAPP</v>
          </cell>
          <cell r="G94" t="str">
            <v>CO</v>
          </cell>
          <cell r="H94" t="str">
            <v>R0001</v>
          </cell>
          <cell r="I94" t="str">
            <v>Europe</v>
          </cell>
          <cell r="J94" t="str">
            <v>R0007</v>
          </cell>
          <cell r="K94" t="str">
            <v>Western Europe</v>
          </cell>
          <cell r="L94" t="str">
            <v>NOTAPP</v>
          </cell>
          <cell r="M94" t="str">
            <v>Not Applicable</v>
          </cell>
          <cell r="N94" t="str">
            <v>C0003</v>
          </cell>
          <cell r="O94" t="str">
            <v>Denmark</v>
          </cell>
          <cell r="P94" t="str">
            <v>PDENM</v>
          </cell>
          <cell r="Q94" t="str">
            <v>PDENM</v>
          </cell>
          <cell r="R94" t="str">
            <v>Denmark</v>
          </cell>
          <cell r="S94" t="str">
            <v>-</v>
          </cell>
          <cell r="T94" t="str">
            <v>NOTAPP</v>
          </cell>
          <cell r="U94" t="str">
            <v>NO</v>
          </cell>
          <cell r="V94" t="str">
            <v>BF00008</v>
          </cell>
          <cell r="W94" t="str">
            <v>OPCOTHIN</v>
          </cell>
        </row>
        <row r="95">
          <cell r="B95" t="str">
            <v>O0174</v>
          </cell>
          <cell r="C95" t="str">
            <v>DL - DLE Denmark</v>
          </cell>
          <cell r="D95" t="str">
            <v>DKKK</v>
          </cell>
          <cell r="E95" t="str">
            <v>H</v>
          </cell>
          <cell r="F95" t="str">
            <v>NOTAPP</v>
          </cell>
          <cell r="G95" t="str">
            <v>CO</v>
          </cell>
          <cell r="H95" t="str">
            <v>R0001</v>
          </cell>
          <cell r="I95" t="str">
            <v>Europe</v>
          </cell>
          <cell r="J95" t="str">
            <v>R0007</v>
          </cell>
          <cell r="K95" t="str">
            <v>Western Europe</v>
          </cell>
          <cell r="L95" t="str">
            <v>NOTAPP</v>
          </cell>
          <cell r="M95" t="str">
            <v>Not Applicable</v>
          </cell>
          <cell r="N95" t="str">
            <v>C0003</v>
          </cell>
          <cell r="O95" t="str">
            <v>Denmark</v>
          </cell>
          <cell r="P95" t="str">
            <v>NOTAPP</v>
          </cell>
          <cell r="Q95" t="str">
            <v>NOTAPP</v>
          </cell>
          <cell r="R95" t="str">
            <v>Not Applicable</v>
          </cell>
          <cell r="S95" t="str">
            <v>-</v>
          </cell>
          <cell r="T95" t="str">
            <v>NOTAPP</v>
          </cell>
          <cell r="U95" t="str">
            <v>NO</v>
          </cell>
          <cell r="V95" t="str">
            <v>BF00008</v>
          </cell>
          <cell r="W95" t="str">
            <v>OPCOTHIN</v>
          </cell>
        </row>
        <row r="96">
          <cell r="B96" t="str">
            <v>O0175</v>
          </cell>
          <cell r="C96" t="str">
            <v>DL - DLE UK</v>
          </cell>
          <cell r="D96" t="str">
            <v>GBPK</v>
          </cell>
          <cell r="E96" t="str">
            <v>H</v>
          </cell>
          <cell r="F96" t="str">
            <v>NOTAPP</v>
          </cell>
          <cell r="G96" t="str">
            <v>NL</v>
          </cell>
          <cell r="H96" t="str">
            <v>R0001</v>
          </cell>
          <cell r="I96" t="str">
            <v>Europe</v>
          </cell>
          <cell r="J96" t="str">
            <v>R0007</v>
          </cell>
          <cell r="K96" t="str">
            <v>Western Europe</v>
          </cell>
          <cell r="L96" t="str">
            <v>NOTAPP</v>
          </cell>
          <cell r="M96" t="str">
            <v>Not Applicable</v>
          </cell>
          <cell r="N96" t="str">
            <v>C0016</v>
          </cell>
          <cell r="O96" t="str">
            <v>United Kingdom</v>
          </cell>
          <cell r="P96" t="str">
            <v>PUKNG</v>
          </cell>
          <cell r="Q96" t="str">
            <v>PUKNG</v>
          </cell>
          <cell r="R96" t="str">
            <v>United Kingdom</v>
          </cell>
          <cell r="S96" t="str">
            <v>-</v>
          </cell>
          <cell r="T96" t="str">
            <v>NOTAPP</v>
          </cell>
          <cell r="U96" t="str">
            <v>NO</v>
          </cell>
          <cell r="V96" t="str">
            <v>BF00008</v>
          </cell>
          <cell r="W96" t="str">
            <v>OPCOTHIN</v>
          </cell>
        </row>
        <row r="97">
          <cell r="B97" t="str">
            <v>O0176</v>
          </cell>
          <cell r="C97" t="str">
            <v>DL - DLE USA</v>
          </cell>
          <cell r="D97" t="str">
            <v>USDK</v>
          </cell>
          <cell r="E97" t="str">
            <v>H</v>
          </cell>
          <cell r="F97" t="str">
            <v>NOTAPP</v>
          </cell>
          <cell r="G97" t="str">
            <v>BW</v>
          </cell>
          <cell r="H97" t="str">
            <v>R0002</v>
          </cell>
          <cell r="I97" t="str">
            <v>North America</v>
          </cell>
          <cell r="J97" t="str">
            <v>NOTAPP</v>
          </cell>
          <cell r="K97" t="str">
            <v>Not Applicable</v>
          </cell>
          <cell r="L97" t="str">
            <v>NOTAPP</v>
          </cell>
          <cell r="M97" t="str">
            <v>Not Applicable</v>
          </cell>
          <cell r="N97" t="str">
            <v>C0031</v>
          </cell>
          <cell r="O97" t="str">
            <v>USA</v>
          </cell>
          <cell r="P97" t="str">
            <v>NOTAPP</v>
          </cell>
          <cell r="Q97" t="str">
            <v>NOTAPP</v>
          </cell>
          <cell r="R97" t="str">
            <v>Not Applicable</v>
          </cell>
          <cell r="S97" t="str">
            <v>-</v>
          </cell>
          <cell r="T97" t="str">
            <v>NOTAPP</v>
          </cell>
          <cell r="U97" t="str">
            <v>NO</v>
          </cell>
          <cell r="V97" t="str">
            <v>BF00008</v>
          </cell>
          <cell r="W97" t="str">
            <v>OPCOTHIN</v>
          </cell>
        </row>
        <row r="98">
          <cell r="B98" t="str">
            <v>O0177</v>
          </cell>
          <cell r="C98" t="str">
            <v>DL - Egypt</v>
          </cell>
          <cell r="D98" t="str">
            <v>EGPK</v>
          </cell>
          <cell r="E98" t="str">
            <v>H</v>
          </cell>
          <cell r="F98" t="str">
            <v>NOTAPP</v>
          </cell>
          <cell r="G98" t="str">
            <v>RI</v>
          </cell>
          <cell r="H98" t="str">
            <v>R0003</v>
          </cell>
          <cell r="I98" t="str">
            <v>Africa and Middle East</v>
          </cell>
          <cell r="J98" t="str">
            <v>NOTAPP</v>
          </cell>
          <cell r="K98" t="str">
            <v>Not Applicable</v>
          </cell>
          <cell r="L98" t="str">
            <v>NOTAPP</v>
          </cell>
          <cell r="M98" t="str">
            <v>Not Applicable</v>
          </cell>
          <cell r="N98" t="str">
            <v>C0036</v>
          </cell>
          <cell r="O98" t="str">
            <v>Egypt</v>
          </cell>
          <cell r="P98" t="str">
            <v>PEGYL</v>
          </cell>
          <cell r="Q98" t="str">
            <v>PEGYL</v>
          </cell>
          <cell r="R98" t="str">
            <v>Egypt Unilever</v>
          </cell>
          <cell r="S98" t="str">
            <v>-</v>
          </cell>
          <cell r="T98" t="str">
            <v>NOTAPP</v>
          </cell>
          <cell r="U98" t="str">
            <v>NO</v>
          </cell>
          <cell r="V98" t="str">
            <v>BF00008</v>
          </cell>
          <cell r="W98" t="str">
            <v>OPCOTHIN</v>
          </cell>
        </row>
        <row r="99">
          <cell r="B99" t="str">
            <v>O0178</v>
          </cell>
          <cell r="C99" t="str">
            <v>DL - Finland</v>
          </cell>
          <cell r="D99" t="str">
            <v>EURK</v>
          </cell>
          <cell r="E99" t="str">
            <v>H</v>
          </cell>
          <cell r="F99" t="str">
            <v>NOTAPP</v>
          </cell>
          <cell r="G99" t="str">
            <v>CO</v>
          </cell>
          <cell r="H99" t="str">
            <v>R0001</v>
          </cell>
          <cell r="I99" t="str">
            <v>Europe</v>
          </cell>
          <cell r="J99" t="str">
            <v>R0007</v>
          </cell>
          <cell r="K99" t="str">
            <v>Western Europe</v>
          </cell>
          <cell r="L99" t="str">
            <v>NOTAPP</v>
          </cell>
          <cell r="M99" t="str">
            <v>Not Applicable</v>
          </cell>
          <cell r="N99" t="str">
            <v>C0004</v>
          </cell>
          <cell r="O99" t="str">
            <v>Finland</v>
          </cell>
          <cell r="P99" t="str">
            <v>PFINL</v>
          </cell>
          <cell r="Q99" t="str">
            <v>PFINL</v>
          </cell>
          <cell r="R99" t="str">
            <v>Finland</v>
          </cell>
          <cell r="S99" t="str">
            <v>-</v>
          </cell>
          <cell r="T99" t="str">
            <v>NOTAPP</v>
          </cell>
          <cell r="U99" t="str">
            <v>NO</v>
          </cell>
          <cell r="V99" t="str">
            <v>BF00008</v>
          </cell>
          <cell r="W99" t="str">
            <v>OPCOTHIN</v>
          </cell>
        </row>
        <row r="100">
          <cell r="B100" t="str">
            <v>O0179</v>
          </cell>
          <cell r="C100" t="str">
            <v>DL - France</v>
          </cell>
          <cell r="D100" t="str">
            <v>EURK</v>
          </cell>
          <cell r="E100" t="str">
            <v>H</v>
          </cell>
          <cell r="F100" t="str">
            <v>NOTAPP</v>
          </cell>
          <cell r="G100" t="str">
            <v>NL</v>
          </cell>
          <cell r="H100" t="str">
            <v>R0001</v>
          </cell>
          <cell r="I100" t="str">
            <v>Europe</v>
          </cell>
          <cell r="J100" t="str">
            <v>R0007</v>
          </cell>
          <cell r="K100" t="str">
            <v>Western Europe</v>
          </cell>
          <cell r="L100" t="str">
            <v>NOTAPP</v>
          </cell>
          <cell r="M100" t="str">
            <v>Not Applicable</v>
          </cell>
          <cell r="N100" t="str">
            <v>C0005</v>
          </cell>
          <cell r="O100" t="str">
            <v>France</v>
          </cell>
          <cell r="P100" t="str">
            <v>PFRAN</v>
          </cell>
          <cell r="Q100" t="str">
            <v>PFRAN</v>
          </cell>
          <cell r="R100" t="str">
            <v>France</v>
          </cell>
          <cell r="S100" t="str">
            <v>-</v>
          </cell>
          <cell r="T100" t="str">
            <v>NOTAPP</v>
          </cell>
          <cell r="U100" t="str">
            <v>NO</v>
          </cell>
          <cell r="V100" t="str">
            <v>BF00008</v>
          </cell>
          <cell r="W100" t="str">
            <v>OPCOTHIN</v>
          </cell>
        </row>
        <row r="101">
          <cell r="B101" t="str">
            <v>O0180</v>
          </cell>
          <cell r="C101" t="str">
            <v>DL - GCC</v>
          </cell>
          <cell r="D101" t="str">
            <v>AEDK</v>
          </cell>
          <cell r="E101" t="str">
            <v>H</v>
          </cell>
          <cell r="F101" t="str">
            <v>NOTAPP</v>
          </cell>
          <cell r="G101" t="str">
            <v>RI</v>
          </cell>
          <cell r="H101" t="str">
            <v>R0003</v>
          </cell>
          <cell r="I101" t="str">
            <v>Africa and Middle East</v>
          </cell>
          <cell r="J101" t="str">
            <v>NOTAPP</v>
          </cell>
          <cell r="K101" t="str">
            <v>Not Applicable</v>
          </cell>
          <cell r="L101" t="str">
            <v>NOTAPP</v>
          </cell>
          <cell r="M101" t="str">
            <v>Not Applicable</v>
          </cell>
          <cell r="N101" t="str">
            <v>C0033</v>
          </cell>
          <cell r="O101" t="str">
            <v>Arabia</v>
          </cell>
          <cell r="P101" t="str">
            <v>PDARA</v>
          </cell>
          <cell r="Q101" t="str">
            <v>PDARA</v>
          </cell>
          <cell r="R101" t="str">
            <v>Arabia Diversey</v>
          </cell>
          <cell r="S101" t="str">
            <v>-</v>
          </cell>
          <cell r="T101" t="str">
            <v>NOTAPP</v>
          </cell>
          <cell r="U101" t="str">
            <v>NO</v>
          </cell>
          <cell r="V101" t="str">
            <v>BF00008</v>
          </cell>
          <cell r="W101" t="str">
            <v>OPCOTHIN</v>
          </cell>
        </row>
        <row r="102">
          <cell r="B102" t="str">
            <v>O0181</v>
          </cell>
          <cell r="C102" t="str">
            <v>DL - Germany</v>
          </cell>
          <cell r="D102" t="str">
            <v>EURK</v>
          </cell>
          <cell r="E102" t="str">
            <v>H</v>
          </cell>
          <cell r="F102" t="str">
            <v>NOTAPP</v>
          </cell>
          <cell r="G102" t="str">
            <v>NL</v>
          </cell>
          <cell r="H102" t="str">
            <v>R0001</v>
          </cell>
          <cell r="I102" t="str">
            <v>Europe</v>
          </cell>
          <cell r="J102" t="str">
            <v>R0007</v>
          </cell>
          <cell r="K102" t="str">
            <v>Western Europe</v>
          </cell>
          <cell r="L102" t="str">
            <v>NOTAPP</v>
          </cell>
          <cell r="M102" t="str">
            <v>Not Applicable</v>
          </cell>
          <cell r="N102" t="str">
            <v>C0006</v>
          </cell>
          <cell r="O102" t="str">
            <v>Germany</v>
          </cell>
          <cell r="P102" t="str">
            <v>PGERM</v>
          </cell>
          <cell r="Q102" t="str">
            <v>PGERM</v>
          </cell>
          <cell r="R102" t="str">
            <v>Germany</v>
          </cell>
          <cell r="S102" t="str">
            <v>-</v>
          </cell>
          <cell r="T102" t="str">
            <v>NOTAPP</v>
          </cell>
          <cell r="U102" t="str">
            <v>NO</v>
          </cell>
          <cell r="V102" t="str">
            <v>BF00008</v>
          </cell>
          <cell r="W102" t="str">
            <v>OPCOTHIN</v>
          </cell>
        </row>
        <row r="103">
          <cell r="B103" t="str">
            <v>O0182</v>
          </cell>
          <cell r="C103" t="str">
            <v>DL - Greece</v>
          </cell>
          <cell r="D103" t="str">
            <v>EURK</v>
          </cell>
          <cell r="E103" t="str">
            <v>H</v>
          </cell>
          <cell r="F103" t="str">
            <v>NOTAPP</v>
          </cell>
          <cell r="G103" t="str">
            <v>NL</v>
          </cell>
          <cell r="H103" t="str">
            <v>R0001</v>
          </cell>
          <cell r="I103" t="str">
            <v>Europe</v>
          </cell>
          <cell r="J103" t="str">
            <v>R0007</v>
          </cell>
          <cell r="K103" t="str">
            <v>Western Europe</v>
          </cell>
          <cell r="L103" t="str">
            <v>NOTAPP</v>
          </cell>
          <cell r="M103" t="str">
            <v>Not Applicable</v>
          </cell>
          <cell r="N103" t="str">
            <v>C0007</v>
          </cell>
          <cell r="O103" t="str">
            <v>Greece</v>
          </cell>
          <cell r="P103" t="str">
            <v>PGREE</v>
          </cell>
          <cell r="Q103" t="str">
            <v>PGREE</v>
          </cell>
          <cell r="R103" t="str">
            <v>Greece</v>
          </cell>
          <cell r="S103" t="str">
            <v>-</v>
          </cell>
          <cell r="T103" t="str">
            <v>NOTAPP</v>
          </cell>
          <cell r="U103" t="str">
            <v>NO</v>
          </cell>
          <cell r="V103" t="str">
            <v>BF00008</v>
          </cell>
          <cell r="W103" t="str">
            <v>OPCOTHIN</v>
          </cell>
        </row>
        <row r="104">
          <cell r="B104" t="str">
            <v>O0183</v>
          </cell>
          <cell r="C104" t="str">
            <v>DL - Guatemala</v>
          </cell>
          <cell r="D104" t="str">
            <v>GTQK</v>
          </cell>
          <cell r="E104" t="str">
            <v>H</v>
          </cell>
          <cell r="F104" t="str">
            <v>NOTAPP</v>
          </cell>
          <cell r="G104" t="str">
            <v>PG</v>
          </cell>
          <cell r="H104" t="str">
            <v>R0005</v>
          </cell>
          <cell r="I104" t="str">
            <v>Latin America</v>
          </cell>
          <cell r="J104" t="str">
            <v>NOTAPP</v>
          </cell>
          <cell r="K104" t="str">
            <v>Not Applicable</v>
          </cell>
          <cell r="L104" t="str">
            <v>NOTAPP</v>
          </cell>
          <cell r="M104" t="str">
            <v>Not Applicable</v>
          </cell>
          <cell r="N104" t="str">
            <v>C0080</v>
          </cell>
          <cell r="O104" t="str">
            <v>Guatemala</v>
          </cell>
          <cell r="P104" t="str">
            <v>PGTUC</v>
          </cell>
          <cell r="Q104" t="str">
            <v>PGTUC</v>
          </cell>
          <cell r="R104" t="str">
            <v>Guatemala</v>
          </cell>
          <cell r="S104" t="str">
            <v>-</v>
          </cell>
          <cell r="T104" t="str">
            <v>NOTAPP</v>
          </cell>
          <cell r="U104" t="str">
            <v>NO</v>
          </cell>
          <cell r="V104" t="str">
            <v>BF00008</v>
          </cell>
          <cell r="W104" t="str">
            <v>OPCOTHIN</v>
          </cell>
        </row>
        <row r="105">
          <cell r="B105" t="str">
            <v>O0184</v>
          </cell>
          <cell r="C105" t="str">
            <v>DL - Hong Kong</v>
          </cell>
          <cell r="D105" t="str">
            <v>HKDK</v>
          </cell>
          <cell r="E105" t="str">
            <v>H</v>
          </cell>
          <cell r="F105" t="str">
            <v>NOTAPP</v>
          </cell>
          <cell r="G105" t="str">
            <v>BW</v>
          </cell>
          <cell r="H105" t="str">
            <v>R0004</v>
          </cell>
          <cell r="I105" t="str">
            <v>Asia and Pacific</v>
          </cell>
          <cell r="J105" t="str">
            <v>NOTAPP</v>
          </cell>
          <cell r="K105" t="str">
            <v>Not Applicable</v>
          </cell>
          <cell r="L105" t="str">
            <v>NOTAPP</v>
          </cell>
          <cell r="M105" t="str">
            <v>Not Applicable</v>
          </cell>
          <cell r="N105" t="str">
            <v>C0056</v>
          </cell>
          <cell r="O105" t="str">
            <v>Hong Kong</v>
          </cell>
          <cell r="P105" t="str">
            <v>PHONU</v>
          </cell>
          <cell r="Q105" t="str">
            <v>PHONU</v>
          </cell>
          <cell r="R105" t="str">
            <v>Hong Kong NV</v>
          </cell>
          <cell r="S105" t="str">
            <v>-</v>
          </cell>
          <cell r="T105" t="str">
            <v>NOTAPP</v>
          </cell>
          <cell r="U105" t="str">
            <v>NO</v>
          </cell>
          <cell r="V105" t="str">
            <v>BF00008</v>
          </cell>
          <cell r="W105" t="str">
            <v>OPCOTHIN</v>
          </cell>
        </row>
        <row r="106">
          <cell r="B106" t="str">
            <v>O0185</v>
          </cell>
          <cell r="C106" t="str">
            <v>DL - Hungary</v>
          </cell>
          <cell r="D106" t="str">
            <v>HUFK</v>
          </cell>
          <cell r="E106" t="str">
            <v>H</v>
          </cell>
          <cell r="F106" t="str">
            <v>NOTAPP</v>
          </cell>
          <cell r="G106" t="str">
            <v>CO</v>
          </cell>
          <cell r="H106" t="str">
            <v>R0001</v>
          </cell>
          <cell r="I106" t="str">
            <v>Europe</v>
          </cell>
          <cell r="J106" t="str">
            <v>R0008</v>
          </cell>
          <cell r="K106" t="str">
            <v>Central and Eastern Europe</v>
          </cell>
          <cell r="L106" t="str">
            <v>NOTAPP</v>
          </cell>
          <cell r="M106" t="str">
            <v>Not Applicable</v>
          </cell>
          <cell r="N106" t="str">
            <v>C0021</v>
          </cell>
          <cell r="O106" t="str">
            <v>Hungary</v>
          </cell>
          <cell r="P106" t="str">
            <v>NOTAPP</v>
          </cell>
          <cell r="Q106" t="str">
            <v>NOTAPP</v>
          </cell>
          <cell r="R106" t="str">
            <v>Not Applicable</v>
          </cell>
          <cell r="S106" t="str">
            <v>-</v>
          </cell>
          <cell r="T106" t="str">
            <v>NOTAPP</v>
          </cell>
          <cell r="U106" t="str">
            <v>NO</v>
          </cell>
          <cell r="V106" t="str">
            <v>BF00008</v>
          </cell>
          <cell r="W106" t="str">
            <v>OPCOTHIN</v>
          </cell>
        </row>
        <row r="107">
          <cell r="B107" t="str">
            <v>O0186</v>
          </cell>
          <cell r="C107" t="str">
            <v>DL - India</v>
          </cell>
          <cell r="D107" t="str">
            <v>INRK</v>
          </cell>
          <cell r="E107" t="str">
            <v>H</v>
          </cell>
          <cell r="F107" t="str">
            <v>NOTAPP</v>
          </cell>
          <cell r="G107" t="str">
            <v>BW</v>
          </cell>
          <cell r="H107" t="str">
            <v>R0004</v>
          </cell>
          <cell r="I107" t="str">
            <v>Asia and Pacific</v>
          </cell>
          <cell r="J107" t="str">
            <v>NOTAPP</v>
          </cell>
          <cell r="K107" t="str">
            <v>Not Applicable</v>
          </cell>
          <cell r="L107" t="str">
            <v>NOTAPP</v>
          </cell>
          <cell r="M107" t="str">
            <v>Not Applicable</v>
          </cell>
          <cell r="N107" t="str">
            <v>C0057</v>
          </cell>
          <cell r="O107" t="str">
            <v>India</v>
          </cell>
          <cell r="P107" t="str">
            <v>NOTAPP</v>
          </cell>
          <cell r="Q107" t="str">
            <v>NOTAPP</v>
          </cell>
          <cell r="R107" t="str">
            <v>Not Applicable</v>
          </cell>
          <cell r="S107" t="str">
            <v>-</v>
          </cell>
          <cell r="T107" t="str">
            <v>NOTAPP</v>
          </cell>
          <cell r="U107" t="str">
            <v>NO</v>
          </cell>
          <cell r="V107" t="str">
            <v>BF00008</v>
          </cell>
          <cell r="W107" t="str">
            <v>OPCOTHIN</v>
          </cell>
        </row>
        <row r="108">
          <cell r="B108" t="str">
            <v>O0187</v>
          </cell>
          <cell r="C108" t="str">
            <v>DL - Indonesia</v>
          </cell>
          <cell r="D108" t="str">
            <v>IDRM</v>
          </cell>
          <cell r="E108" t="str">
            <v>H</v>
          </cell>
          <cell r="F108" t="str">
            <v>NOTAPP</v>
          </cell>
          <cell r="G108" t="str">
            <v>AF</v>
          </cell>
          <cell r="H108" t="str">
            <v>R0004</v>
          </cell>
          <cell r="I108" t="str">
            <v>Asia and Pacific</v>
          </cell>
          <cell r="J108" t="str">
            <v>NOTAPP</v>
          </cell>
          <cell r="K108" t="str">
            <v>Not Applicable</v>
          </cell>
          <cell r="L108" t="str">
            <v>NOTAPP</v>
          </cell>
          <cell r="M108" t="str">
            <v>Not Applicable</v>
          </cell>
          <cell r="N108" t="str">
            <v>C0058</v>
          </cell>
          <cell r="O108" t="str">
            <v>Indonesia</v>
          </cell>
          <cell r="P108" t="str">
            <v>PINDO</v>
          </cell>
          <cell r="Q108" t="str">
            <v>PINDO</v>
          </cell>
          <cell r="R108" t="str">
            <v>Indonesia</v>
          </cell>
          <cell r="S108" t="str">
            <v>-</v>
          </cell>
          <cell r="T108" t="str">
            <v>NOTAPP</v>
          </cell>
          <cell r="U108" t="str">
            <v>NO</v>
          </cell>
          <cell r="V108" t="str">
            <v>BF00008</v>
          </cell>
          <cell r="W108" t="str">
            <v>OPCOTHIN</v>
          </cell>
        </row>
        <row r="109">
          <cell r="B109" t="str">
            <v>O0188</v>
          </cell>
          <cell r="C109" t="str">
            <v>DL - Ireland</v>
          </cell>
          <cell r="D109" t="str">
            <v>EURK</v>
          </cell>
          <cell r="E109" t="str">
            <v>H</v>
          </cell>
          <cell r="F109" t="str">
            <v>NOTAPP</v>
          </cell>
          <cell r="G109" t="str">
            <v>NL</v>
          </cell>
          <cell r="H109" t="str">
            <v>R0001</v>
          </cell>
          <cell r="I109" t="str">
            <v>Europe</v>
          </cell>
          <cell r="J109" t="str">
            <v>R0007</v>
          </cell>
          <cell r="K109" t="str">
            <v>Western Europe</v>
          </cell>
          <cell r="L109" t="str">
            <v>NOTAPP</v>
          </cell>
          <cell r="M109" t="str">
            <v>Not Applicable</v>
          </cell>
          <cell r="N109" t="str">
            <v>C0008</v>
          </cell>
          <cell r="O109" t="str">
            <v>Ireland</v>
          </cell>
          <cell r="P109" t="str">
            <v>PIREL</v>
          </cell>
          <cell r="Q109" t="str">
            <v>PIREL</v>
          </cell>
          <cell r="R109" t="str">
            <v>Ireland</v>
          </cell>
          <cell r="S109" t="str">
            <v>-</v>
          </cell>
          <cell r="T109" t="str">
            <v>NOTAPP</v>
          </cell>
          <cell r="U109" t="str">
            <v>NO</v>
          </cell>
          <cell r="V109" t="str">
            <v>BF00008</v>
          </cell>
          <cell r="W109" t="str">
            <v>OPCOTHIN</v>
          </cell>
        </row>
        <row r="110">
          <cell r="B110" t="str">
            <v>O0189</v>
          </cell>
          <cell r="C110" t="str">
            <v>DL - Israel</v>
          </cell>
          <cell r="D110" t="str">
            <v>ILSK</v>
          </cell>
          <cell r="E110" t="str">
            <v>H</v>
          </cell>
          <cell r="F110" t="str">
            <v>NOTAPP</v>
          </cell>
          <cell r="G110" t="str">
            <v>RI</v>
          </cell>
          <cell r="H110" t="str">
            <v>R0003</v>
          </cell>
          <cell r="I110" t="str">
            <v>Africa and Middle East</v>
          </cell>
          <cell r="J110" t="str">
            <v>NOTAPP</v>
          </cell>
          <cell r="K110" t="str">
            <v>Not Applicable</v>
          </cell>
          <cell r="L110" t="str">
            <v>NOTAPP</v>
          </cell>
          <cell r="M110" t="str">
            <v>Not Applicable</v>
          </cell>
          <cell r="N110" t="str">
            <v>C0039</v>
          </cell>
          <cell r="O110" t="str">
            <v>Israel</v>
          </cell>
          <cell r="P110" t="str">
            <v>PISRA</v>
          </cell>
          <cell r="Q110" t="str">
            <v>PISRA</v>
          </cell>
          <cell r="R110" t="str">
            <v>Israel</v>
          </cell>
          <cell r="S110" t="str">
            <v>-</v>
          </cell>
          <cell r="T110" t="str">
            <v>NOTAPP</v>
          </cell>
          <cell r="U110" t="str">
            <v>NO</v>
          </cell>
          <cell r="V110" t="str">
            <v>BF00008</v>
          </cell>
          <cell r="W110" t="str">
            <v>OPCOTHIN</v>
          </cell>
        </row>
        <row r="111">
          <cell r="B111" t="str">
            <v>O0190</v>
          </cell>
          <cell r="C111" t="str">
            <v>DL - Italy</v>
          </cell>
          <cell r="D111" t="str">
            <v>EURK</v>
          </cell>
          <cell r="E111" t="str">
            <v>H</v>
          </cell>
          <cell r="F111" t="str">
            <v>NOTAPP</v>
          </cell>
          <cell r="G111" t="str">
            <v>CO</v>
          </cell>
          <cell r="H111" t="str">
            <v>R0001</v>
          </cell>
          <cell r="I111" t="str">
            <v>Europe</v>
          </cell>
          <cell r="J111" t="str">
            <v>R0007</v>
          </cell>
          <cell r="K111" t="str">
            <v>Western Europe</v>
          </cell>
          <cell r="L111" t="str">
            <v>NOTAPP</v>
          </cell>
          <cell r="M111" t="str">
            <v>Not Applicable</v>
          </cell>
          <cell r="N111" t="str">
            <v>C0009</v>
          </cell>
          <cell r="O111" t="str">
            <v>Italy</v>
          </cell>
          <cell r="P111" t="str">
            <v>PITAL</v>
          </cell>
          <cell r="Q111" t="str">
            <v>PITAL</v>
          </cell>
          <cell r="R111" t="str">
            <v>Italy</v>
          </cell>
          <cell r="S111" t="str">
            <v>-</v>
          </cell>
          <cell r="T111" t="str">
            <v>NOTAPP</v>
          </cell>
          <cell r="U111" t="str">
            <v>NO</v>
          </cell>
          <cell r="V111" t="str">
            <v>BF00008</v>
          </cell>
          <cell r="W111" t="str">
            <v>OPCOTHIN</v>
          </cell>
        </row>
        <row r="112">
          <cell r="B112" t="str">
            <v>O0191</v>
          </cell>
          <cell r="C112" t="str">
            <v>DL - Jamaica</v>
          </cell>
          <cell r="D112" t="str">
            <v>JMDK</v>
          </cell>
          <cell r="E112" t="str">
            <v>H</v>
          </cell>
          <cell r="F112" t="str">
            <v>NOTAPP</v>
          </cell>
          <cell r="G112" t="str">
            <v>PG</v>
          </cell>
          <cell r="H112" t="str">
            <v>R0005</v>
          </cell>
          <cell r="I112" t="str">
            <v>Latin America</v>
          </cell>
          <cell r="J112" t="str">
            <v>NOTAPP</v>
          </cell>
          <cell r="K112" t="str">
            <v>Not Applicable</v>
          </cell>
          <cell r="L112" t="str">
            <v>NOTAPP</v>
          </cell>
          <cell r="M112" t="str">
            <v>Not Applicable</v>
          </cell>
          <cell r="N112" t="str">
            <v>C0082</v>
          </cell>
          <cell r="O112" t="str">
            <v>Jamaica</v>
          </cell>
          <cell r="P112" t="str">
            <v>PJMCC</v>
          </cell>
          <cell r="Q112" t="str">
            <v>PJMCC</v>
          </cell>
          <cell r="R112" t="str">
            <v>Jamaica</v>
          </cell>
          <cell r="S112" t="str">
            <v>-</v>
          </cell>
          <cell r="T112" t="str">
            <v>NOTAPP</v>
          </cell>
          <cell r="U112" t="str">
            <v>NO</v>
          </cell>
          <cell r="V112" t="str">
            <v>BF00008</v>
          </cell>
          <cell r="W112" t="str">
            <v>OPCOTHIN</v>
          </cell>
        </row>
        <row r="113">
          <cell r="B113" t="str">
            <v>O0192</v>
          </cell>
          <cell r="C113" t="str">
            <v>DL - Japan</v>
          </cell>
          <cell r="D113" t="str">
            <v>JPYM</v>
          </cell>
          <cell r="E113" t="str">
            <v>H</v>
          </cell>
          <cell r="F113" t="str">
            <v>NOTAPP</v>
          </cell>
          <cell r="G113" t="str">
            <v>BW</v>
          </cell>
          <cell r="H113" t="str">
            <v>R0004</v>
          </cell>
          <cell r="I113" t="str">
            <v>Asia and Pacific</v>
          </cell>
          <cell r="J113" t="str">
            <v>NOTAPP</v>
          </cell>
          <cell r="K113" t="str">
            <v>Not Applicable</v>
          </cell>
          <cell r="L113" t="str">
            <v>NOTAPP</v>
          </cell>
          <cell r="M113" t="str">
            <v>Not Applicable</v>
          </cell>
          <cell r="N113" t="str">
            <v>C0059</v>
          </cell>
          <cell r="O113" t="str">
            <v>Japan</v>
          </cell>
          <cell r="P113" t="str">
            <v>PJAPN</v>
          </cell>
          <cell r="Q113" t="str">
            <v>PJAPN</v>
          </cell>
          <cell r="R113" t="str">
            <v>Japan Nippon</v>
          </cell>
          <cell r="S113" t="str">
            <v>-</v>
          </cell>
          <cell r="T113" t="str">
            <v>NOTAPP</v>
          </cell>
          <cell r="U113" t="str">
            <v>NO</v>
          </cell>
          <cell r="V113" t="str">
            <v>BF00008</v>
          </cell>
          <cell r="W113" t="str">
            <v>OPCOTHIN</v>
          </cell>
        </row>
        <row r="114">
          <cell r="B114" t="str">
            <v>O0193</v>
          </cell>
          <cell r="C114" t="str">
            <v>DL - Kenya</v>
          </cell>
          <cell r="D114" t="str">
            <v>KESK</v>
          </cell>
          <cell r="E114" t="str">
            <v>H</v>
          </cell>
          <cell r="F114" t="str">
            <v>NOTAPP</v>
          </cell>
          <cell r="G114" t="str">
            <v>RI</v>
          </cell>
          <cell r="H114" t="str">
            <v>R0003</v>
          </cell>
          <cell r="I114" t="str">
            <v>Africa and Middle East</v>
          </cell>
          <cell r="J114" t="str">
            <v>NOTAPP</v>
          </cell>
          <cell r="K114" t="str">
            <v>Not Applicable</v>
          </cell>
          <cell r="L114" t="str">
            <v>NOTAPP</v>
          </cell>
          <cell r="M114" t="str">
            <v>Not Applicable</v>
          </cell>
          <cell r="N114" t="str">
            <v>C0041</v>
          </cell>
          <cell r="O114" t="str">
            <v>Kenya</v>
          </cell>
          <cell r="P114" t="str">
            <v>PDKEN</v>
          </cell>
          <cell r="Q114" t="str">
            <v>PDKEN</v>
          </cell>
          <cell r="R114" t="str">
            <v>Kenya Diversey</v>
          </cell>
          <cell r="S114" t="str">
            <v>-</v>
          </cell>
          <cell r="T114" t="str">
            <v>NOTAPP</v>
          </cell>
          <cell r="U114" t="str">
            <v>NO</v>
          </cell>
          <cell r="V114" t="str">
            <v>BF00008</v>
          </cell>
          <cell r="W114" t="str">
            <v>OPCOTHIN</v>
          </cell>
        </row>
        <row r="115">
          <cell r="B115" t="str">
            <v>O0194</v>
          </cell>
          <cell r="C115" t="str">
            <v>DL - Malaysia</v>
          </cell>
          <cell r="D115" t="str">
            <v>MYRK</v>
          </cell>
          <cell r="E115" t="str">
            <v>H</v>
          </cell>
          <cell r="F115" t="str">
            <v>NOTAPP</v>
          </cell>
          <cell r="G115" t="str">
            <v>AF</v>
          </cell>
          <cell r="H115" t="str">
            <v>R0004</v>
          </cell>
          <cell r="I115" t="str">
            <v>Asia and Pacific</v>
          </cell>
          <cell r="J115" t="str">
            <v>NOTAPP</v>
          </cell>
          <cell r="K115" t="str">
            <v>Not Applicable</v>
          </cell>
          <cell r="L115" t="str">
            <v>NOTAPP</v>
          </cell>
          <cell r="M115" t="str">
            <v>Not Applicable</v>
          </cell>
          <cell r="N115" t="str">
            <v>C0061</v>
          </cell>
          <cell r="O115" t="str">
            <v>Malaysia</v>
          </cell>
          <cell r="P115" t="str">
            <v>PMLAY</v>
          </cell>
          <cell r="Q115" t="str">
            <v>PMLAY</v>
          </cell>
          <cell r="R115" t="str">
            <v>Malaysia</v>
          </cell>
          <cell r="S115" t="str">
            <v>-</v>
          </cell>
          <cell r="T115" t="str">
            <v>NOTAPP</v>
          </cell>
          <cell r="U115" t="str">
            <v>NO</v>
          </cell>
          <cell r="V115" t="str">
            <v>BF00008</v>
          </cell>
          <cell r="W115" t="str">
            <v>OPCOTHIN</v>
          </cell>
        </row>
        <row r="116">
          <cell r="B116" t="str">
            <v>O0195</v>
          </cell>
          <cell r="C116" t="str">
            <v>DL - Mexico</v>
          </cell>
          <cell r="D116" t="str">
            <v>MXNK</v>
          </cell>
          <cell r="E116" t="str">
            <v>H</v>
          </cell>
          <cell r="F116" t="str">
            <v>NOTAPP</v>
          </cell>
          <cell r="G116" t="str">
            <v>PG</v>
          </cell>
          <cell r="H116" t="str">
            <v>R0005</v>
          </cell>
          <cell r="I116" t="str">
            <v>Latin America</v>
          </cell>
          <cell r="J116" t="str">
            <v>NOTAPP</v>
          </cell>
          <cell r="K116" t="str">
            <v>Not Applicable</v>
          </cell>
          <cell r="L116" t="str">
            <v>NOTAPP</v>
          </cell>
          <cell r="M116" t="str">
            <v>Not Applicable</v>
          </cell>
          <cell r="N116" t="str">
            <v>C0083</v>
          </cell>
          <cell r="O116" t="str">
            <v>Mexico</v>
          </cell>
          <cell r="P116" t="str">
            <v>PMEXI</v>
          </cell>
          <cell r="Q116" t="str">
            <v>PMEXI</v>
          </cell>
          <cell r="R116" t="str">
            <v>Mexico</v>
          </cell>
          <cell r="S116" t="str">
            <v>-</v>
          </cell>
          <cell r="T116" t="str">
            <v>NOTAPP</v>
          </cell>
          <cell r="U116" t="str">
            <v>NO</v>
          </cell>
          <cell r="V116" t="str">
            <v>BF00008</v>
          </cell>
          <cell r="W116" t="str">
            <v>OPCOTHIN</v>
          </cell>
        </row>
        <row r="117">
          <cell r="B117" t="str">
            <v>O0196</v>
          </cell>
          <cell r="C117" t="str">
            <v>DL - Morocco</v>
          </cell>
          <cell r="D117" t="str">
            <v>MADK</v>
          </cell>
          <cell r="E117" t="str">
            <v>H</v>
          </cell>
          <cell r="F117" t="str">
            <v>NOTAPP</v>
          </cell>
          <cell r="G117" t="str">
            <v>RI</v>
          </cell>
          <cell r="H117" t="str">
            <v>R0003</v>
          </cell>
          <cell r="I117" t="str">
            <v>Africa and Middle East</v>
          </cell>
          <cell r="J117" t="str">
            <v>NOTAPP</v>
          </cell>
          <cell r="K117" t="str">
            <v>Not Applicable</v>
          </cell>
          <cell r="L117" t="str">
            <v>NOTAPP</v>
          </cell>
          <cell r="M117" t="str">
            <v>Not Applicable</v>
          </cell>
          <cell r="N117" t="str">
            <v>C0044</v>
          </cell>
          <cell r="O117" t="str">
            <v>Morocco</v>
          </cell>
          <cell r="P117" t="str">
            <v>PUEMA</v>
          </cell>
          <cell r="Q117" t="str">
            <v>PUEMA</v>
          </cell>
          <cell r="R117" t="str">
            <v>Morocco</v>
          </cell>
          <cell r="S117" t="str">
            <v>-</v>
          </cell>
          <cell r="T117" t="str">
            <v>NOTAPP</v>
          </cell>
          <cell r="U117" t="str">
            <v>NO</v>
          </cell>
          <cell r="V117" t="str">
            <v>BF00008</v>
          </cell>
          <cell r="W117" t="str">
            <v>OPCOTHIN</v>
          </cell>
        </row>
        <row r="118">
          <cell r="B118" t="str">
            <v>O0197</v>
          </cell>
          <cell r="C118" t="str">
            <v>DL - Netherlands</v>
          </cell>
          <cell r="D118" t="str">
            <v>EURK</v>
          </cell>
          <cell r="E118" t="str">
            <v>H</v>
          </cell>
          <cell r="F118" t="str">
            <v>NOTAPP</v>
          </cell>
          <cell r="G118" t="str">
            <v>NL</v>
          </cell>
          <cell r="H118" t="str">
            <v>R0001</v>
          </cell>
          <cell r="I118" t="str">
            <v>Europe</v>
          </cell>
          <cell r="J118" t="str">
            <v>R0007</v>
          </cell>
          <cell r="K118" t="str">
            <v>Western Europe</v>
          </cell>
          <cell r="L118" t="str">
            <v>NOTAPP</v>
          </cell>
          <cell r="M118" t="str">
            <v>Not Applicable</v>
          </cell>
          <cell r="N118" t="str">
            <v>C0010</v>
          </cell>
          <cell r="O118" t="str">
            <v>Netherlands</v>
          </cell>
          <cell r="P118" t="str">
            <v>PNETH</v>
          </cell>
          <cell r="Q118" t="str">
            <v>PNETH</v>
          </cell>
          <cell r="R118" t="str">
            <v>Netherlands</v>
          </cell>
          <cell r="S118" t="str">
            <v>-</v>
          </cell>
          <cell r="T118" t="str">
            <v>NOTAPP</v>
          </cell>
          <cell r="U118" t="str">
            <v>NO</v>
          </cell>
          <cell r="V118" t="str">
            <v>BF00008</v>
          </cell>
          <cell r="W118" t="str">
            <v>OPCOTHIN</v>
          </cell>
        </row>
        <row r="119">
          <cell r="B119" t="str">
            <v>O0198</v>
          </cell>
          <cell r="C119" t="str">
            <v>DL - New Zealand</v>
          </cell>
          <cell r="D119" t="str">
            <v>NZDK</v>
          </cell>
          <cell r="E119" t="str">
            <v>H</v>
          </cell>
          <cell r="F119" t="str">
            <v>NOTAPP</v>
          </cell>
          <cell r="G119" t="str">
            <v>AF</v>
          </cell>
          <cell r="H119" t="str">
            <v>R0004</v>
          </cell>
          <cell r="I119" t="str">
            <v>Asia and Pacific</v>
          </cell>
          <cell r="J119" t="str">
            <v>NOTAPP</v>
          </cell>
          <cell r="K119" t="str">
            <v>Not Applicable</v>
          </cell>
          <cell r="L119" t="str">
            <v>NOTAPP</v>
          </cell>
          <cell r="M119" t="str">
            <v>Not Applicable</v>
          </cell>
          <cell r="N119" t="str">
            <v>C0062</v>
          </cell>
          <cell r="O119" t="str">
            <v>New Zealand</v>
          </cell>
          <cell r="P119" t="str">
            <v>PNEWZ</v>
          </cell>
          <cell r="Q119" t="str">
            <v>PNEWZ</v>
          </cell>
          <cell r="R119" t="str">
            <v>New Zealand</v>
          </cell>
          <cell r="S119" t="str">
            <v>-</v>
          </cell>
          <cell r="T119" t="str">
            <v>NOTAPP</v>
          </cell>
          <cell r="U119" t="str">
            <v>NO</v>
          </cell>
          <cell r="V119" t="str">
            <v>BF00008</v>
          </cell>
          <cell r="W119" t="str">
            <v>OPCOTHIN</v>
          </cell>
        </row>
        <row r="120">
          <cell r="B120" t="str">
            <v>O0199</v>
          </cell>
          <cell r="C120" t="str">
            <v>DL - Peru</v>
          </cell>
          <cell r="D120" t="str">
            <v>PENK</v>
          </cell>
          <cell r="E120" t="str">
            <v>H</v>
          </cell>
          <cell r="F120" t="str">
            <v>NOTAPP</v>
          </cell>
          <cell r="G120" t="str">
            <v>JC</v>
          </cell>
          <cell r="H120" t="str">
            <v>R0005</v>
          </cell>
          <cell r="I120" t="str">
            <v>Latin America</v>
          </cell>
          <cell r="J120" t="str">
            <v>NOTAPP</v>
          </cell>
          <cell r="K120" t="str">
            <v>Not Applicable</v>
          </cell>
          <cell r="L120" t="str">
            <v>NOTAPP</v>
          </cell>
          <cell r="M120" t="str">
            <v>Not Applicable</v>
          </cell>
          <cell r="N120" t="str">
            <v>C0087</v>
          </cell>
          <cell r="O120" t="str">
            <v>Peru</v>
          </cell>
          <cell r="P120" t="str">
            <v>NOTAPP</v>
          </cell>
          <cell r="Q120" t="str">
            <v>NOTAPP</v>
          </cell>
          <cell r="R120" t="str">
            <v>Not Applicable</v>
          </cell>
          <cell r="S120" t="str">
            <v>-</v>
          </cell>
          <cell r="T120" t="str">
            <v>NOTAPP</v>
          </cell>
          <cell r="U120" t="str">
            <v>NO</v>
          </cell>
          <cell r="V120" t="str">
            <v>BF00008</v>
          </cell>
          <cell r="W120" t="str">
            <v>OPCOTHIN</v>
          </cell>
        </row>
        <row r="121">
          <cell r="B121" t="str">
            <v>O0200</v>
          </cell>
          <cell r="C121" t="str">
            <v>DL - Philippines</v>
          </cell>
          <cell r="D121" t="str">
            <v>PHPK</v>
          </cell>
          <cell r="E121" t="str">
            <v>H</v>
          </cell>
          <cell r="F121" t="str">
            <v>NOTAPP</v>
          </cell>
          <cell r="G121" t="str">
            <v>AF</v>
          </cell>
          <cell r="H121" t="str">
            <v>R0004</v>
          </cell>
          <cell r="I121" t="str">
            <v>Asia and Pacific</v>
          </cell>
          <cell r="J121" t="str">
            <v>NOTAPP</v>
          </cell>
          <cell r="K121" t="str">
            <v>Not Applicable</v>
          </cell>
          <cell r="L121" t="str">
            <v>NOTAPP</v>
          </cell>
          <cell r="M121" t="str">
            <v>Not Applicable</v>
          </cell>
          <cell r="N121" t="str">
            <v>C0064</v>
          </cell>
          <cell r="O121" t="str">
            <v>Philippines</v>
          </cell>
          <cell r="P121" t="str">
            <v>PPHIL</v>
          </cell>
          <cell r="Q121" t="str">
            <v>PPHIL</v>
          </cell>
          <cell r="R121" t="str">
            <v>Philippines</v>
          </cell>
          <cell r="S121" t="str">
            <v>-</v>
          </cell>
          <cell r="T121" t="str">
            <v>NOTAPP</v>
          </cell>
          <cell r="U121" t="str">
            <v>NO</v>
          </cell>
          <cell r="V121" t="str">
            <v>BF00008</v>
          </cell>
          <cell r="W121" t="str">
            <v>OPCOTHIN</v>
          </cell>
        </row>
        <row r="122">
          <cell r="B122" t="str">
            <v>O0201</v>
          </cell>
          <cell r="C122" t="str">
            <v>DL - Poland</v>
          </cell>
          <cell r="D122" t="str">
            <v>PLNK</v>
          </cell>
          <cell r="E122" t="str">
            <v>H</v>
          </cell>
          <cell r="F122" t="str">
            <v>NOTAPP</v>
          </cell>
          <cell r="G122" t="str">
            <v>CO</v>
          </cell>
          <cell r="H122" t="str">
            <v>R0001</v>
          </cell>
          <cell r="I122" t="str">
            <v>Europe</v>
          </cell>
          <cell r="J122" t="str">
            <v>R0008</v>
          </cell>
          <cell r="K122" t="str">
            <v>Central and Eastern Europe</v>
          </cell>
          <cell r="L122" t="str">
            <v>NOTAPP</v>
          </cell>
          <cell r="M122" t="str">
            <v>Not Applicable</v>
          </cell>
          <cell r="N122" t="str">
            <v>C0024</v>
          </cell>
          <cell r="O122" t="str">
            <v>Poland</v>
          </cell>
          <cell r="P122" t="str">
            <v>PPOLD</v>
          </cell>
          <cell r="Q122" t="str">
            <v>PPOLD</v>
          </cell>
          <cell r="R122" t="str">
            <v>Poland</v>
          </cell>
          <cell r="S122" t="str">
            <v>-</v>
          </cell>
          <cell r="T122" t="str">
            <v>NOTAPP</v>
          </cell>
          <cell r="U122" t="str">
            <v>NO</v>
          </cell>
          <cell r="V122" t="str">
            <v>BF00008</v>
          </cell>
          <cell r="W122" t="str">
            <v>OPCOTHIN</v>
          </cell>
        </row>
        <row r="123">
          <cell r="B123" t="str">
            <v>O0202</v>
          </cell>
          <cell r="C123" t="str">
            <v>DL - Portugal</v>
          </cell>
          <cell r="D123" t="str">
            <v>EURK</v>
          </cell>
          <cell r="E123" t="str">
            <v>H</v>
          </cell>
          <cell r="F123" t="str">
            <v>NOTAPP</v>
          </cell>
          <cell r="G123" t="str">
            <v>NL</v>
          </cell>
          <cell r="H123" t="str">
            <v>R0001</v>
          </cell>
          <cell r="I123" t="str">
            <v>Europe</v>
          </cell>
          <cell r="J123" t="str">
            <v>R0007</v>
          </cell>
          <cell r="K123" t="str">
            <v>Western Europe</v>
          </cell>
          <cell r="L123" t="str">
            <v>NOTAPP</v>
          </cell>
          <cell r="M123" t="str">
            <v>Not Applicable</v>
          </cell>
          <cell r="N123" t="str">
            <v>C0012</v>
          </cell>
          <cell r="O123" t="str">
            <v>Portugal</v>
          </cell>
          <cell r="P123" t="str">
            <v>PPRTL</v>
          </cell>
          <cell r="Q123" t="str">
            <v>PPRTL</v>
          </cell>
          <cell r="R123" t="str">
            <v>Portugal</v>
          </cell>
          <cell r="S123" t="str">
            <v>-</v>
          </cell>
          <cell r="T123" t="str">
            <v>NOTAPP</v>
          </cell>
          <cell r="U123" t="str">
            <v>NO</v>
          </cell>
          <cell r="V123" t="str">
            <v>BF00008</v>
          </cell>
          <cell r="W123" t="str">
            <v>OPCOTHIN</v>
          </cell>
        </row>
        <row r="124">
          <cell r="B124" t="str">
            <v>O0203</v>
          </cell>
          <cell r="C124" t="str">
            <v>DL - Puerto Rico</v>
          </cell>
          <cell r="D124" t="str">
            <v>USDK</v>
          </cell>
          <cell r="E124" t="str">
            <v>H</v>
          </cell>
          <cell r="F124" t="str">
            <v>NOTAPP</v>
          </cell>
          <cell r="G124" t="str">
            <v>BW</v>
          </cell>
          <cell r="H124" t="str">
            <v>R0002</v>
          </cell>
          <cell r="I124" t="str">
            <v>North America</v>
          </cell>
          <cell r="J124" t="str">
            <v>NOTAPP</v>
          </cell>
          <cell r="K124" t="str">
            <v>Not Applicable</v>
          </cell>
          <cell r="L124" t="str">
            <v>NOTAPP</v>
          </cell>
          <cell r="M124" t="str">
            <v>Not Applicable</v>
          </cell>
          <cell r="N124" t="str">
            <v>C0031</v>
          </cell>
          <cell r="O124" t="str">
            <v>USA</v>
          </cell>
          <cell r="P124" t="str">
            <v>NOTAPP</v>
          </cell>
          <cell r="Q124" t="str">
            <v>NOTAPP</v>
          </cell>
          <cell r="R124" t="str">
            <v>Not Applicable</v>
          </cell>
          <cell r="S124" t="str">
            <v>-</v>
          </cell>
          <cell r="T124" t="str">
            <v>NOTAPP</v>
          </cell>
          <cell r="U124" t="str">
            <v>NO</v>
          </cell>
          <cell r="V124" t="str">
            <v>BF00008</v>
          </cell>
          <cell r="W124" t="str">
            <v>OPCOTHIN</v>
          </cell>
        </row>
        <row r="125">
          <cell r="B125" t="str">
            <v>O0204</v>
          </cell>
          <cell r="C125" t="str">
            <v>DL - Romania</v>
          </cell>
          <cell r="D125" t="str">
            <v>ROLM</v>
          </cell>
          <cell r="E125" t="str">
            <v>H</v>
          </cell>
          <cell r="F125" t="str">
            <v>NOTAPP</v>
          </cell>
          <cell r="G125" t="str">
            <v>CO</v>
          </cell>
          <cell r="H125" t="str">
            <v>R0001</v>
          </cell>
          <cell r="I125" t="str">
            <v>Europe</v>
          </cell>
          <cell r="J125" t="str">
            <v>R0008</v>
          </cell>
          <cell r="K125" t="str">
            <v>Central and Eastern Europe</v>
          </cell>
          <cell r="L125" t="str">
            <v>NOTAPP</v>
          </cell>
          <cell r="M125" t="str">
            <v>Not Applicable</v>
          </cell>
          <cell r="N125" t="str">
            <v>C0025</v>
          </cell>
          <cell r="O125" t="str">
            <v>Romania</v>
          </cell>
          <cell r="P125" t="str">
            <v>PROMN</v>
          </cell>
          <cell r="Q125" t="str">
            <v>PROMN</v>
          </cell>
          <cell r="R125" t="str">
            <v>Romania</v>
          </cell>
          <cell r="S125" t="str">
            <v>-</v>
          </cell>
          <cell r="T125" t="str">
            <v>NOTAPP</v>
          </cell>
          <cell r="U125" t="str">
            <v>NO</v>
          </cell>
          <cell r="V125" t="str">
            <v>BF00008</v>
          </cell>
          <cell r="W125" t="str">
            <v>OPCOTHIN</v>
          </cell>
        </row>
        <row r="126">
          <cell r="B126" t="str">
            <v>O0205</v>
          </cell>
          <cell r="C126" t="str">
            <v>DL - Russia</v>
          </cell>
          <cell r="D126" t="str">
            <v>RUBK</v>
          </cell>
          <cell r="E126" t="str">
            <v>H</v>
          </cell>
          <cell r="F126" t="str">
            <v>NOTAPP</v>
          </cell>
          <cell r="G126" t="str">
            <v>CO</v>
          </cell>
          <cell r="H126" t="str">
            <v>R0001</v>
          </cell>
          <cell r="I126" t="str">
            <v>Europe</v>
          </cell>
          <cell r="J126" t="str">
            <v>R0008</v>
          </cell>
          <cell r="K126" t="str">
            <v>Central and Eastern Europe</v>
          </cell>
          <cell r="L126" t="str">
            <v>NOTAPP</v>
          </cell>
          <cell r="M126" t="str">
            <v>Not Applicable</v>
          </cell>
          <cell r="N126" t="str">
            <v>C0026</v>
          </cell>
          <cell r="O126" t="str">
            <v>Russia</v>
          </cell>
          <cell r="P126" t="str">
            <v>PRUSS</v>
          </cell>
          <cell r="Q126" t="str">
            <v>PRUSS</v>
          </cell>
          <cell r="R126" t="str">
            <v>Russia NV</v>
          </cell>
          <cell r="S126" t="str">
            <v>-</v>
          </cell>
          <cell r="T126" t="str">
            <v>NOTAPP</v>
          </cell>
          <cell r="U126" t="str">
            <v>NO</v>
          </cell>
          <cell r="V126" t="str">
            <v>BF00008</v>
          </cell>
          <cell r="W126" t="str">
            <v>OPCOTHIN</v>
          </cell>
        </row>
        <row r="127">
          <cell r="B127" t="str">
            <v>O0206</v>
          </cell>
          <cell r="C127" t="str">
            <v>DL - Singapore</v>
          </cell>
          <cell r="D127" t="str">
            <v>SGDK</v>
          </cell>
          <cell r="E127" t="str">
            <v>H</v>
          </cell>
          <cell r="F127" t="str">
            <v>NOTAPP</v>
          </cell>
          <cell r="G127" t="str">
            <v>AF</v>
          </cell>
          <cell r="H127" t="str">
            <v>R0004</v>
          </cell>
          <cell r="I127" t="str">
            <v>Asia and Pacific</v>
          </cell>
          <cell r="J127" t="str">
            <v>NOTAPP</v>
          </cell>
          <cell r="K127" t="str">
            <v>Not Applicable</v>
          </cell>
          <cell r="L127" t="str">
            <v>NOTAPP</v>
          </cell>
          <cell r="M127" t="str">
            <v>Not Applicable</v>
          </cell>
          <cell r="N127" t="str">
            <v>C0065</v>
          </cell>
          <cell r="O127" t="str">
            <v>Singapore</v>
          </cell>
          <cell r="P127" t="str">
            <v>PSINU</v>
          </cell>
          <cell r="Q127" t="str">
            <v>PSINU</v>
          </cell>
          <cell r="R127" t="str">
            <v>Singapore</v>
          </cell>
          <cell r="S127" t="str">
            <v>-</v>
          </cell>
          <cell r="T127" t="str">
            <v>NOTAPP</v>
          </cell>
          <cell r="U127" t="str">
            <v>NO</v>
          </cell>
          <cell r="V127" t="str">
            <v>BF00008</v>
          </cell>
          <cell r="W127" t="str">
            <v>OPCOTHIN</v>
          </cell>
        </row>
        <row r="128">
          <cell r="B128" t="str">
            <v>O0207</v>
          </cell>
          <cell r="C128" t="str">
            <v>DL - Slovakia</v>
          </cell>
          <cell r="D128" t="str">
            <v>SKKK</v>
          </cell>
          <cell r="E128" t="str">
            <v>H</v>
          </cell>
          <cell r="F128" t="str">
            <v>NOTAPP</v>
          </cell>
          <cell r="G128" t="str">
            <v>CO</v>
          </cell>
          <cell r="H128" t="str">
            <v>R0001</v>
          </cell>
          <cell r="I128" t="str">
            <v>Europe</v>
          </cell>
          <cell r="J128" t="str">
            <v>R0008</v>
          </cell>
          <cell r="K128" t="str">
            <v>Central and Eastern Europe</v>
          </cell>
          <cell r="L128" t="str">
            <v>NOTAPP</v>
          </cell>
          <cell r="M128" t="str">
            <v>Not Applicable</v>
          </cell>
          <cell r="N128" t="str">
            <v>C0027</v>
          </cell>
          <cell r="O128" t="str">
            <v>Slovakia</v>
          </cell>
          <cell r="P128" t="str">
            <v>PSLKA</v>
          </cell>
          <cell r="Q128" t="str">
            <v>PSLKA</v>
          </cell>
          <cell r="R128" t="str">
            <v>Slovakia</v>
          </cell>
          <cell r="S128" t="str">
            <v>-</v>
          </cell>
          <cell r="T128" t="str">
            <v>NOTAPP</v>
          </cell>
          <cell r="U128" t="str">
            <v>NO</v>
          </cell>
          <cell r="V128" t="str">
            <v>BF00008</v>
          </cell>
          <cell r="W128" t="str">
            <v>OPCOTHIN</v>
          </cell>
        </row>
        <row r="129">
          <cell r="B129" t="str">
            <v>O0208</v>
          </cell>
          <cell r="C129" t="str">
            <v>DL - South Africa</v>
          </cell>
          <cell r="D129" t="str">
            <v>ZARK</v>
          </cell>
          <cell r="E129" t="str">
            <v>H</v>
          </cell>
          <cell r="F129" t="str">
            <v>NOTAPP</v>
          </cell>
          <cell r="G129" t="str">
            <v>RI</v>
          </cell>
          <cell r="H129" t="str">
            <v>R0003</v>
          </cell>
          <cell r="I129" t="str">
            <v>Africa and Middle East</v>
          </cell>
          <cell r="J129" t="str">
            <v>NOTAPP</v>
          </cell>
          <cell r="K129" t="str">
            <v>Not Applicable</v>
          </cell>
          <cell r="L129" t="str">
            <v>NOTAPP</v>
          </cell>
          <cell r="M129" t="str">
            <v>Not Applicable</v>
          </cell>
          <cell r="N129" t="str">
            <v>C0046</v>
          </cell>
          <cell r="O129" t="str">
            <v>South Africa</v>
          </cell>
          <cell r="P129" t="str">
            <v>PSAFS</v>
          </cell>
          <cell r="Q129" t="str">
            <v>PSAFS</v>
          </cell>
          <cell r="R129" t="str">
            <v>South Africa</v>
          </cell>
          <cell r="S129" t="str">
            <v>-</v>
          </cell>
          <cell r="T129" t="str">
            <v>NOTAPP</v>
          </cell>
          <cell r="U129" t="str">
            <v>NO</v>
          </cell>
          <cell r="V129" t="str">
            <v>BF00008</v>
          </cell>
          <cell r="W129" t="str">
            <v>OPCOTHIN</v>
          </cell>
        </row>
        <row r="130">
          <cell r="B130" t="str">
            <v>O0209</v>
          </cell>
          <cell r="C130" t="str">
            <v>DL - Spain</v>
          </cell>
          <cell r="D130" t="str">
            <v>EURK</v>
          </cell>
          <cell r="E130" t="str">
            <v>H</v>
          </cell>
          <cell r="F130" t="str">
            <v>NOTAPP</v>
          </cell>
          <cell r="G130" t="str">
            <v>NL</v>
          </cell>
          <cell r="H130" t="str">
            <v>R0001</v>
          </cell>
          <cell r="I130" t="str">
            <v>Europe</v>
          </cell>
          <cell r="J130" t="str">
            <v>R0007</v>
          </cell>
          <cell r="K130" t="str">
            <v>Western Europe</v>
          </cell>
          <cell r="L130" t="str">
            <v>NOTAPP</v>
          </cell>
          <cell r="M130" t="str">
            <v>Not Applicable</v>
          </cell>
          <cell r="N130" t="str">
            <v>C0013</v>
          </cell>
          <cell r="O130" t="str">
            <v>Spain</v>
          </cell>
          <cell r="P130" t="str">
            <v>PSPAI</v>
          </cell>
          <cell r="Q130" t="str">
            <v>PSPAI</v>
          </cell>
          <cell r="R130" t="str">
            <v>Spain</v>
          </cell>
          <cell r="S130" t="str">
            <v>-</v>
          </cell>
          <cell r="T130" t="str">
            <v>NOTAPP</v>
          </cell>
          <cell r="U130" t="str">
            <v>NO</v>
          </cell>
          <cell r="V130" t="str">
            <v>BF00008</v>
          </cell>
          <cell r="W130" t="str">
            <v>OPCOTHIN</v>
          </cell>
        </row>
        <row r="131">
          <cell r="B131" t="str">
            <v>O0210</v>
          </cell>
          <cell r="C131" t="str">
            <v>DL - Sweden</v>
          </cell>
          <cell r="D131" t="str">
            <v>SEKK</v>
          </cell>
          <cell r="E131" t="str">
            <v>H</v>
          </cell>
          <cell r="F131" t="str">
            <v>NOTAPP</v>
          </cell>
          <cell r="G131" t="str">
            <v>CO</v>
          </cell>
          <cell r="H131" t="str">
            <v>R0001</v>
          </cell>
          <cell r="I131" t="str">
            <v>Europe</v>
          </cell>
          <cell r="J131" t="str">
            <v>R0007</v>
          </cell>
          <cell r="K131" t="str">
            <v>Western Europe</v>
          </cell>
          <cell r="L131" t="str">
            <v>NOTAPP</v>
          </cell>
          <cell r="M131" t="str">
            <v>Not Applicable</v>
          </cell>
          <cell r="N131" t="str">
            <v>C0014</v>
          </cell>
          <cell r="O131" t="str">
            <v>Sweden</v>
          </cell>
          <cell r="P131" t="str">
            <v>PSWED</v>
          </cell>
          <cell r="Q131" t="str">
            <v>PSWED</v>
          </cell>
          <cell r="R131" t="str">
            <v>Sweden</v>
          </cell>
          <cell r="S131" t="str">
            <v>-</v>
          </cell>
          <cell r="T131" t="str">
            <v>NOTAPP</v>
          </cell>
          <cell r="U131" t="str">
            <v>NO</v>
          </cell>
          <cell r="V131" t="str">
            <v>BF00008</v>
          </cell>
          <cell r="W131" t="str">
            <v>OPCOTHIN</v>
          </cell>
        </row>
        <row r="132">
          <cell r="B132" t="str">
            <v>O0211</v>
          </cell>
          <cell r="C132" t="str">
            <v>DL - Switzerland - (LESU in Liquidation)</v>
          </cell>
          <cell r="D132" t="str">
            <v>CHFK</v>
          </cell>
          <cell r="E132" t="str">
            <v>MF</v>
          </cell>
          <cell r="F132" t="str">
            <v>NOTAPP</v>
          </cell>
          <cell r="G132" t="str">
            <v>NL</v>
          </cell>
          <cell r="H132" t="str">
            <v>R0001</v>
          </cell>
          <cell r="I132" t="str">
            <v>Europe</v>
          </cell>
          <cell r="J132" t="str">
            <v>R0007</v>
          </cell>
          <cell r="K132" t="str">
            <v>Western Europe</v>
          </cell>
          <cell r="L132" t="str">
            <v>NOTAPP</v>
          </cell>
          <cell r="M132" t="str">
            <v>Not Applicable</v>
          </cell>
          <cell r="N132" t="str">
            <v>C0015</v>
          </cell>
          <cell r="O132" t="str">
            <v>Switzerland</v>
          </cell>
          <cell r="P132" t="str">
            <v>PSWTZ</v>
          </cell>
          <cell r="Q132" t="str">
            <v>PCHNV</v>
          </cell>
          <cell r="R132" t="str">
            <v>Switzerland NV Companies</v>
          </cell>
          <cell r="S132" t="str">
            <v>-</v>
          </cell>
          <cell r="T132" t="str">
            <v>NOTAPP</v>
          </cell>
          <cell r="U132" t="str">
            <v>NO</v>
          </cell>
          <cell r="V132" t="str">
            <v>BF00008</v>
          </cell>
          <cell r="W132" t="str">
            <v>OPCOTHIN</v>
          </cell>
        </row>
        <row r="133">
          <cell r="B133" t="str">
            <v>O0212</v>
          </cell>
          <cell r="C133" t="str">
            <v>DL - Taiwan</v>
          </cell>
          <cell r="D133" t="str">
            <v>TWDK</v>
          </cell>
          <cell r="E133" t="str">
            <v>H</v>
          </cell>
          <cell r="F133" t="str">
            <v>NOTAPP</v>
          </cell>
          <cell r="G133" t="str">
            <v>BW</v>
          </cell>
          <cell r="H133" t="str">
            <v>R0004</v>
          </cell>
          <cell r="I133" t="str">
            <v>Asia and Pacific</v>
          </cell>
          <cell r="J133" t="str">
            <v>NOTAPP</v>
          </cell>
          <cell r="K133" t="str">
            <v>Not Applicable</v>
          </cell>
          <cell r="L133" t="str">
            <v>NOTAPP</v>
          </cell>
          <cell r="M133" t="str">
            <v>Not Applicable</v>
          </cell>
          <cell r="N133" t="str">
            <v>C0067</v>
          </cell>
          <cell r="O133" t="str">
            <v>Taiwan</v>
          </cell>
          <cell r="P133" t="str">
            <v>NOTAPP</v>
          </cell>
          <cell r="Q133" t="str">
            <v>NOTAPP</v>
          </cell>
          <cell r="R133" t="str">
            <v>Not Applicable</v>
          </cell>
          <cell r="S133" t="str">
            <v>-</v>
          </cell>
          <cell r="T133" t="str">
            <v>NOTAPP</v>
          </cell>
          <cell r="U133" t="str">
            <v>NO</v>
          </cell>
          <cell r="V133" t="str">
            <v>BF00008</v>
          </cell>
          <cell r="W133" t="str">
            <v>OPCOTHIN</v>
          </cell>
        </row>
        <row r="134">
          <cell r="B134" t="str">
            <v>O0213</v>
          </cell>
          <cell r="C134" t="str">
            <v>DL - Thailand</v>
          </cell>
          <cell r="D134" t="str">
            <v>THBK</v>
          </cell>
          <cell r="E134" t="str">
            <v>H</v>
          </cell>
          <cell r="F134" t="str">
            <v>NOTAPP</v>
          </cell>
          <cell r="G134" t="str">
            <v>AF</v>
          </cell>
          <cell r="H134" t="str">
            <v>R0004</v>
          </cell>
          <cell r="I134" t="str">
            <v>Asia and Pacific</v>
          </cell>
          <cell r="J134" t="str">
            <v>NOTAPP</v>
          </cell>
          <cell r="K134" t="str">
            <v>Not Applicable</v>
          </cell>
          <cell r="L134" t="str">
            <v>NOTAPP</v>
          </cell>
          <cell r="M134" t="str">
            <v>Not Applicable</v>
          </cell>
          <cell r="N134" t="str">
            <v>C0068</v>
          </cell>
          <cell r="O134" t="str">
            <v>Thailand</v>
          </cell>
          <cell r="P134" t="str">
            <v>PTHAI</v>
          </cell>
          <cell r="Q134" t="str">
            <v>PTHAI</v>
          </cell>
          <cell r="R134" t="str">
            <v>Thailand</v>
          </cell>
          <cell r="S134" t="str">
            <v>-</v>
          </cell>
          <cell r="T134" t="str">
            <v>NOTAPP</v>
          </cell>
          <cell r="U134" t="str">
            <v>NO</v>
          </cell>
          <cell r="V134" t="str">
            <v>BF00008</v>
          </cell>
          <cell r="W134" t="str">
            <v>OPCOTHIN</v>
          </cell>
        </row>
        <row r="135">
          <cell r="B135" t="str">
            <v>O0214</v>
          </cell>
          <cell r="C135" t="str">
            <v>DL - Turkey</v>
          </cell>
          <cell r="D135" t="str">
            <v>TRLM</v>
          </cell>
          <cell r="E135" t="str">
            <v>H</v>
          </cell>
          <cell r="F135" t="str">
            <v>NOTAPP</v>
          </cell>
          <cell r="G135" t="str">
            <v>RI</v>
          </cell>
          <cell r="H135" t="str">
            <v>R0003</v>
          </cell>
          <cell r="I135" t="str">
            <v>Africa and Middle East</v>
          </cell>
          <cell r="J135" t="str">
            <v>NOTAPP</v>
          </cell>
          <cell r="K135" t="str">
            <v>Not Applicable</v>
          </cell>
          <cell r="L135" t="str">
            <v>NOTAPP</v>
          </cell>
          <cell r="M135" t="str">
            <v>Not Applicable</v>
          </cell>
          <cell r="N135" t="str">
            <v>C0049</v>
          </cell>
          <cell r="O135" t="str">
            <v>Turkey</v>
          </cell>
          <cell r="P135" t="str">
            <v>PTUNV</v>
          </cell>
          <cell r="Q135" t="str">
            <v>PTUNV</v>
          </cell>
          <cell r="R135" t="str">
            <v>Turkey NV</v>
          </cell>
          <cell r="S135" t="str">
            <v>-</v>
          </cell>
          <cell r="T135" t="str">
            <v>NOTAPP</v>
          </cell>
          <cell r="U135" t="str">
            <v>NO</v>
          </cell>
          <cell r="V135" t="str">
            <v>BF00008</v>
          </cell>
          <cell r="W135" t="str">
            <v>OPCOTHIN</v>
          </cell>
        </row>
        <row r="136">
          <cell r="B136" t="str">
            <v>O0215</v>
          </cell>
          <cell r="C136" t="str">
            <v>DL - UK</v>
          </cell>
          <cell r="D136" t="str">
            <v>GBPK</v>
          </cell>
          <cell r="E136" t="str">
            <v>H</v>
          </cell>
          <cell r="F136" t="str">
            <v>NOTAPP</v>
          </cell>
          <cell r="G136" t="str">
            <v>NL</v>
          </cell>
          <cell r="H136" t="str">
            <v>R0001</v>
          </cell>
          <cell r="I136" t="str">
            <v>Europe</v>
          </cell>
          <cell r="J136" t="str">
            <v>R0007</v>
          </cell>
          <cell r="K136" t="str">
            <v>Western Europe</v>
          </cell>
          <cell r="L136" t="str">
            <v>NOTAPP</v>
          </cell>
          <cell r="M136" t="str">
            <v>Not Applicable</v>
          </cell>
          <cell r="N136" t="str">
            <v>C0016</v>
          </cell>
          <cell r="O136" t="str">
            <v>United Kingdom</v>
          </cell>
          <cell r="P136" t="str">
            <v>PUKNG</v>
          </cell>
          <cell r="Q136" t="str">
            <v>PUKNG</v>
          </cell>
          <cell r="R136" t="str">
            <v>United Kingdom</v>
          </cell>
          <cell r="S136" t="str">
            <v>-</v>
          </cell>
          <cell r="T136" t="str">
            <v>NOTAPP</v>
          </cell>
          <cell r="U136" t="str">
            <v>NO</v>
          </cell>
          <cell r="V136" t="str">
            <v>BF00008</v>
          </cell>
          <cell r="W136" t="str">
            <v>OPCOTHIN</v>
          </cell>
        </row>
        <row r="137">
          <cell r="B137" t="str">
            <v>O0216</v>
          </cell>
          <cell r="C137" t="str">
            <v>DL - USA Total</v>
          </cell>
          <cell r="D137" t="str">
            <v>USDK</v>
          </cell>
          <cell r="E137" t="str">
            <v>H</v>
          </cell>
          <cell r="F137" t="str">
            <v>NOTAPP</v>
          </cell>
          <cell r="G137" t="str">
            <v>BW</v>
          </cell>
          <cell r="H137" t="str">
            <v>R0002</v>
          </cell>
          <cell r="I137" t="str">
            <v>North America</v>
          </cell>
          <cell r="J137" t="str">
            <v>NOTAPP</v>
          </cell>
          <cell r="K137" t="str">
            <v>Not Applicable</v>
          </cell>
          <cell r="L137" t="str">
            <v>NOTAPP</v>
          </cell>
          <cell r="M137" t="str">
            <v>Not Applicable</v>
          </cell>
          <cell r="N137" t="str">
            <v>C0031</v>
          </cell>
          <cell r="O137" t="str">
            <v>USA</v>
          </cell>
          <cell r="P137" t="str">
            <v>NOTAPP</v>
          </cell>
          <cell r="Q137" t="str">
            <v>NOTAPP</v>
          </cell>
          <cell r="R137" t="str">
            <v>Not Applicable</v>
          </cell>
          <cell r="S137" t="str">
            <v>-</v>
          </cell>
          <cell r="T137" t="str">
            <v>NOTAPP</v>
          </cell>
          <cell r="U137" t="str">
            <v>NO</v>
          </cell>
          <cell r="V137" t="str">
            <v>BF00008</v>
          </cell>
          <cell r="W137" t="str">
            <v>OPCOTHIN</v>
          </cell>
        </row>
        <row r="138">
          <cell r="B138" t="str">
            <v>O0217</v>
          </cell>
          <cell r="C138" t="str">
            <v>DL - Venezuela</v>
          </cell>
          <cell r="D138" t="str">
            <v>VEBM</v>
          </cell>
          <cell r="E138" t="str">
            <v>H</v>
          </cell>
          <cell r="F138" t="str">
            <v>NOTAPP</v>
          </cell>
          <cell r="G138" t="str">
            <v>JC</v>
          </cell>
          <cell r="H138" t="str">
            <v>R0005</v>
          </cell>
          <cell r="I138" t="str">
            <v>Latin America</v>
          </cell>
          <cell r="J138" t="str">
            <v>NOTAPP</v>
          </cell>
          <cell r="K138" t="str">
            <v>Not Applicable</v>
          </cell>
          <cell r="L138" t="str">
            <v>NOTAPP</v>
          </cell>
          <cell r="M138" t="str">
            <v>Not Applicable</v>
          </cell>
          <cell r="N138" t="str">
            <v>C0090</v>
          </cell>
          <cell r="O138" t="str">
            <v>Venezuela</v>
          </cell>
          <cell r="P138" t="str">
            <v>NOTAPP</v>
          </cell>
          <cell r="Q138" t="str">
            <v>NOTAPP</v>
          </cell>
          <cell r="R138" t="str">
            <v>Not Applicable</v>
          </cell>
          <cell r="S138" t="str">
            <v>-</v>
          </cell>
          <cell r="T138" t="str">
            <v>NOTAPP</v>
          </cell>
          <cell r="U138" t="str">
            <v>NO</v>
          </cell>
          <cell r="V138" t="str">
            <v>BF00008</v>
          </cell>
          <cell r="W138" t="str">
            <v>OPCOTHIN</v>
          </cell>
        </row>
        <row r="139">
          <cell r="B139" t="str">
            <v>O0218</v>
          </cell>
          <cell r="C139" t="str">
            <v>DL Logistics</v>
          </cell>
          <cell r="D139" t="str">
            <v>EURK</v>
          </cell>
          <cell r="E139" t="str">
            <v>H</v>
          </cell>
          <cell r="F139" t="str">
            <v>NOTAPP</v>
          </cell>
          <cell r="G139" t="str">
            <v>NL</v>
          </cell>
          <cell r="H139" t="str">
            <v>R0001</v>
          </cell>
          <cell r="I139" t="str">
            <v>Europe</v>
          </cell>
          <cell r="J139" t="str">
            <v>R0007</v>
          </cell>
          <cell r="K139" t="str">
            <v>Western Europe</v>
          </cell>
          <cell r="L139" t="str">
            <v>NOTAPP</v>
          </cell>
          <cell r="M139" t="str">
            <v>Not Applicable</v>
          </cell>
          <cell r="N139" t="str">
            <v>C0010</v>
          </cell>
          <cell r="O139" t="str">
            <v>Netherlands</v>
          </cell>
          <cell r="P139" t="str">
            <v>NOTAPP</v>
          </cell>
          <cell r="Q139" t="str">
            <v>NOTAPP</v>
          </cell>
          <cell r="R139" t="str">
            <v>Not Applicable</v>
          </cell>
          <cell r="S139" t="str">
            <v>-</v>
          </cell>
          <cell r="T139" t="str">
            <v>NOTAPP</v>
          </cell>
          <cell r="U139" t="str">
            <v>NO</v>
          </cell>
          <cell r="V139" t="str">
            <v>BF00008</v>
          </cell>
          <cell r="W139" t="str">
            <v>OPCOTHIN</v>
          </cell>
        </row>
        <row r="140">
          <cell r="B140" t="str">
            <v>O0219</v>
          </cell>
          <cell r="C140" t="str">
            <v>DL - Slovenia</v>
          </cell>
          <cell r="D140" t="str">
            <v>SITK</v>
          </cell>
          <cell r="E140" t="str">
            <v>H</v>
          </cell>
          <cell r="F140" t="str">
            <v>NOTAPP</v>
          </cell>
          <cell r="G140" t="str">
            <v>CO</v>
          </cell>
          <cell r="H140" t="str">
            <v>R0001</v>
          </cell>
          <cell r="I140" t="str">
            <v>Europe</v>
          </cell>
          <cell r="J140" t="str">
            <v>R0008</v>
          </cell>
          <cell r="K140" t="str">
            <v>Central and Eastern Europe</v>
          </cell>
          <cell r="L140" t="str">
            <v>NOTAPP</v>
          </cell>
          <cell r="M140" t="str">
            <v>Not Applicable</v>
          </cell>
          <cell r="N140" t="str">
            <v>C0028</v>
          </cell>
          <cell r="O140" t="str">
            <v>Slovenia</v>
          </cell>
          <cell r="P140" t="str">
            <v>PSLVN</v>
          </cell>
          <cell r="Q140" t="str">
            <v>PSLVN</v>
          </cell>
          <cell r="R140" t="str">
            <v>Slovenia</v>
          </cell>
          <cell r="S140" t="str">
            <v>-</v>
          </cell>
          <cell r="T140" t="str">
            <v>NOTAPP</v>
          </cell>
          <cell r="U140" t="str">
            <v>NO</v>
          </cell>
          <cell r="V140" t="str">
            <v>BF00008</v>
          </cell>
          <cell r="W140" t="str">
            <v>OPCOTHIN</v>
          </cell>
        </row>
        <row r="141">
          <cell r="B141" t="str">
            <v>O0220</v>
          </cell>
          <cell r="C141" t="str">
            <v>DLI BV</v>
          </cell>
          <cell r="D141" t="str">
            <v>EURK</v>
          </cell>
          <cell r="E141" t="str">
            <v>H</v>
          </cell>
          <cell r="F141" t="str">
            <v>NOTAPP</v>
          </cell>
          <cell r="G141" t="str">
            <v>JC</v>
          </cell>
          <cell r="H141" t="str">
            <v>R0001</v>
          </cell>
          <cell r="I141" t="str">
            <v>Europe</v>
          </cell>
          <cell r="J141" t="str">
            <v>R0017</v>
          </cell>
          <cell r="K141" t="str">
            <v>Parent &amp; Finance</v>
          </cell>
          <cell r="L141" t="str">
            <v>NOTAPP</v>
          </cell>
          <cell r="M141" t="str">
            <v>Not Applicable</v>
          </cell>
          <cell r="N141" t="str">
            <v>C0117</v>
          </cell>
          <cell r="O141" t="str">
            <v>Parent and Finance</v>
          </cell>
          <cell r="P141" t="str">
            <v>NOTAPP</v>
          </cell>
          <cell r="Q141" t="str">
            <v>NOTAPP</v>
          </cell>
          <cell r="R141" t="str">
            <v>Not Applicable</v>
          </cell>
          <cell r="S141" t="str">
            <v>-</v>
          </cell>
          <cell r="T141" t="str">
            <v>NOTAPP</v>
          </cell>
          <cell r="U141" t="str">
            <v>NO</v>
          </cell>
          <cell r="V141" t="str">
            <v>BF00008</v>
          </cell>
          <cell r="W141" t="str">
            <v>OPCOTHIN</v>
          </cell>
        </row>
        <row r="142">
          <cell r="B142" t="str">
            <v>O0221</v>
          </cell>
          <cell r="C142" t="str">
            <v>A&amp;P - Australia</v>
          </cell>
          <cell r="D142" t="str">
            <v>AUDK</v>
          </cell>
          <cell r="E142" t="str">
            <v>MF</v>
          </cell>
          <cell r="F142" t="str">
            <v>PLC</v>
          </cell>
          <cell r="G142" t="str">
            <v>AF</v>
          </cell>
          <cell r="H142" t="str">
            <v>R0004</v>
          </cell>
          <cell r="I142" t="str">
            <v>Asia and Pacific</v>
          </cell>
          <cell r="J142" t="str">
            <v>NOTAPP</v>
          </cell>
          <cell r="K142" t="str">
            <v>Not Applicable</v>
          </cell>
          <cell r="L142" t="str">
            <v>NOTAPP</v>
          </cell>
          <cell r="M142" t="str">
            <v>Not Applicable</v>
          </cell>
          <cell r="N142" t="str">
            <v>C0053</v>
          </cell>
          <cell r="O142" t="str">
            <v>Australia</v>
          </cell>
          <cell r="P142" t="str">
            <v>PAUST</v>
          </cell>
          <cell r="Q142" t="str">
            <v>PAUST</v>
          </cell>
          <cell r="R142" t="str">
            <v>Australia</v>
          </cell>
          <cell r="S142" t="str">
            <v>-</v>
          </cell>
          <cell r="T142" t="str">
            <v>NOTAPP</v>
          </cell>
          <cell r="U142" t="str">
            <v>NO</v>
          </cell>
          <cell r="V142" t="str">
            <v>DR22111</v>
          </cell>
          <cell r="W142" t="str">
            <v>OPCOTHIN</v>
          </cell>
        </row>
        <row r="143">
          <cell r="B143" t="str">
            <v>O0222</v>
          </cell>
          <cell r="C143" t="str">
            <v>A&amp;P - Korea</v>
          </cell>
          <cell r="D143" t="str">
            <v>KRWM</v>
          </cell>
          <cell r="E143" t="str">
            <v>MF</v>
          </cell>
          <cell r="F143" t="str">
            <v>NV</v>
          </cell>
          <cell r="G143" t="str">
            <v>BW</v>
          </cell>
          <cell r="H143" t="str">
            <v>R0004</v>
          </cell>
          <cell r="I143" t="str">
            <v>Asia and Pacific</v>
          </cell>
          <cell r="J143" t="str">
            <v>NOTAPP</v>
          </cell>
          <cell r="K143" t="str">
            <v>Not Applicable</v>
          </cell>
          <cell r="L143" t="str">
            <v>NOTAPP</v>
          </cell>
          <cell r="M143" t="str">
            <v>Not Applicable</v>
          </cell>
          <cell r="N143" t="str">
            <v>C0060</v>
          </cell>
          <cell r="O143" t="str">
            <v>Korea</v>
          </cell>
          <cell r="P143" t="str">
            <v>PKORS</v>
          </cell>
          <cell r="Q143" t="str">
            <v>PKORS</v>
          </cell>
          <cell r="R143" t="str">
            <v>Korea</v>
          </cell>
          <cell r="S143" t="str">
            <v>-</v>
          </cell>
          <cell r="T143" t="str">
            <v>NOTAPP</v>
          </cell>
          <cell r="U143" t="str">
            <v>NO</v>
          </cell>
          <cell r="V143" t="str">
            <v>DR22211</v>
          </cell>
          <cell r="W143" t="str">
            <v>OPCOTHIN</v>
          </cell>
        </row>
        <row r="144">
          <cell r="B144" t="str">
            <v>O0223</v>
          </cell>
          <cell r="C144" t="str">
            <v>A&amp;P - New Zealand</v>
          </cell>
          <cell r="D144" t="str">
            <v>NZDK</v>
          </cell>
          <cell r="E144" t="str">
            <v>MF</v>
          </cell>
          <cell r="F144" t="str">
            <v>PLC</v>
          </cell>
          <cell r="G144" t="str">
            <v>AF</v>
          </cell>
          <cell r="H144" t="str">
            <v>R0004</v>
          </cell>
          <cell r="I144" t="str">
            <v>Asia and Pacific</v>
          </cell>
          <cell r="J144" t="str">
            <v>NOTAPP</v>
          </cell>
          <cell r="K144" t="str">
            <v>Not Applicable</v>
          </cell>
          <cell r="L144" t="str">
            <v>NOTAPP</v>
          </cell>
          <cell r="M144" t="str">
            <v>Not Applicable</v>
          </cell>
          <cell r="N144" t="str">
            <v>C0062</v>
          </cell>
          <cell r="O144" t="str">
            <v>New Zealand</v>
          </cell>
          <cell r="P144" t="str">
            <v>PNEWZ</v>
          </cell>
          <cell r="Q144" t="str">
            <v>PNEWZ</v>
          </cell>
          <cell r="R144" t="str">
            <v>New Zealand</v>
          </cell>
          <cell r="S144" t="str">
            <v>-</v>
          </cell>
          <cell r="T144" t="str">
            <v>NOTAPP</v>
          </cell>
          <cell r="U144" t="str">
            <v>NO</v>
          </cell>
          <cell r="V144" t="str">
            <v>DR22311</v>
          </cell>
          <cell r="W144" t="str">
            <v>OPCOTHIN</v>
          </cell>
        </row>
        <row r="145">
          <cell r="B145" t="str">
            <v>O0224</v>
          </cell>
          <cell r="C145" t="str">
            <v>A&amp;P - Singapore Central</v>
          </cell>
          <cell r="D145" t="str">
            <v>SGDK</v>
          </cell>
          <cell r="E145" t="str">
            <v>MF</v>
          </cell>
          <cell r="F145" t="str">
            <v>PLC</v>
          </cell>
          <cell r="G145" t="str">
            <v>AF</v>
          </cell>
          <cell r="H145" t="str">
            <v>R0004</v>
          </cell>
          <cell r="I145" t="str">
            <v>Asia and Pacific</v>
          </cell>
          <cell r="J145" t="str">
            <v>NOTAPP</v>
          </cell>
          <cell r="K145" t="str">
            <v>Not Applicable</v>
          </cell>
          <cell r="L145" t="str">
            <v>NOTAPP</v>
          </cell>
          <cell r="M145" t="str">
            <v>Not Applicable</v>
          </cell>
          <cell r="N145" t="str">
            <v>C0065</v>
          </cell>
          <cell r="O145" t="str">
            <v>Singapore</v>
          </cell>
          <cell r="P145" t="str">
            <v>PSINU</v>
          </cell>
          <cell r="Q145" t="str">
            <v>PSINU</v>
          </cell>
          <cell r="R145" t="str">
            <v>Singapore</v>
          </cell>
          <cell r="S145" t="str">
            <v>-</v>
          </cell>
          <cell r="T145" t="str">
            <v>NOTAPP</v>
          </cell>
          <cell r="U145" t="str">
            <v>NO</v>
          </cell>
          <cell r="V145" t="str">
            <v>DR22411</v>
          </cell>
          <cell r="W145" t="str">
            <v>OPCOTHIN</v>
          </cell>
        </row>
        <row r="146">
          <cell r="B146" t="str">
            <v>O0225</v>
          </cell>
          <cell r="C146" t="str">
            <v>A&amp;P - Indonesia</v>
          </cell>
          <cell r="D146" t="str">
            <v>IDRM</v>
          </cell>
          <cell r="E146" t="str">
            <v>MF</v>
          </cell>
          <cell r="F146" t="str">
            <v>NV</v>
          </cell>
          <cell r="G146" t="str">
            <v>AF</v>
          </cell>
          <cell r="H146" t="str">
            <v>R0004</v>
          </cell>
          <cell r="I146" t="str">
            <v>Asia and Pacific</v>
          </cell>
          <cell r="J146" t="str">
            <v>NOTAPP</v>
          </cell>
          <cell r="K146" t="str">
            <v>Not Applicable</v>
          </cell>
          <cell r="L146" t="str">
            <v>NOTAPP</v>
          </cell>
          <cell r="M146" t="str">
            <v>Not Applicable</v>
          </cell>
          <cell r="N146" t="str">
            <v>C0058</v>
          </cell>
          <cell r="O146" t="str">
            <v>Indonesia</v>
          </cell>
          <cell r="P146" t="str">
            <v>PINDO</v>
          </cell>
          <cell r="Q146" t="str">
            <v>PINDO</v>
          </cell>
          <cell r="R146" t="str">
            <v>Indonesia</v>
          </cell>
          <cell r="S146" t="str">
            <v>-</v>
          </cell>
          <cell r="T146" t="str">
            <v>NOTAPP</v>
          </cell>
          <cell r="U146" t="str">
            <v>NO</v>
          </cell>
          <cell r="V146" t="str">
            <v>DR22511</v>
          </cell>
          <cell r="W146" t="str">
            <v>OPCOTHIN</v>
          </cell>
        </row>
        <row r="147">
          <cell r="B147" t="str">
            <v>O0226</v>
          </cell>
          <cell r="C147" t="str">
            <v>A&amp;P - Japan</v>
          </cell>
          <cell r="D147" t="str">
            <v>JPYM</v>
          </cell>
          <cell r="E147" t="str">
            <v>MF</v>
          </cell>
          <cell r="F147" t="str">
            <v>NV</v>
          </cell>
          <cell r="G147" t="str">
            <v>BW</v>
          </cell>
          <cell r="H147" t="str">
            <v>R0004</v>
          </cell>
          <cell r="I147" t="str">
            <v>Asia and Pacific</v>
          </cell>
          <cell r="J147" t="str">
            <v>NOTAPP</v>
          </cell>
          <cell r="K147" t="str">
            <v>Not Applicable</v>
          </cell>
          <cell r="L147" t="str">
            <v>NOTAPP</v>
          </cell>
          <cell r="M147" t="str">
            <v>Not Applicable</v>
          </cell>
          <cell r="N147" t="str">
            <v>C0059</v>
          </cell>
          <cell r="O147" t="str">
            <v>Japan</v>
          </cell>
          <cell r="P147" t="str">
            <v>PJAPN</v>
          </cell>
          <cell r="Q147" t="str">
            <v>PJAPN</v>
          </cell>
          <cell r="R147" t="str">
            <v>Japan Nippon</v>
          </cell>
          <cell r="S147" t="str">
            <v>-</v>
          </cell>
          <cell r="T147" t="str">
            <v>NOTAPP</v>
          </cell>
          <cell r="U147" t="str">
            <v>NO</v>
          </cell>
          <cell r="V147" t="str">
            <v>DR22611</v>
          </cell>
          <cell r="W147" t="str">
            <v>OPCOTHIN</v>
          </cell>
        </row>
        <row r="148">
          <cell r="B148" t="str">
            <v>O0227</v>
          </cell>
          <cell r="C148" t="str">
            <v>A&amp;P - Unilever Malaysia</v>
          </cell>
          <cell r="D148" t="str">
            <v>MYRK</v>
          </cell>
          <cell r="E148" t="str">
            <v>MF</v>
          </cell>
          <cell r="F148" t="str">
            <v>PLC</v>
          </cell>
          <cell r="G148" t="str">
            <v>AF</v>
          </cell>
          <cell r="H148" t="str">
            <v>R0004</v>
          </cell>
          <cell r="I148" t="str">
            <v>Asia and Pacific</v>
          </cell>
          <cell r="J148" t="str">
            <v>NOTAPP</v>
          </cell>
          <cell r="K148" t="str">
            <v>Not Applicable</v>
          </cell>
          <cell r="L148" t="str">
            <v>NOTAPP</v>
          </cell>
          <cell r="M148" t="str">
            <v>Not Applicable</v>
          </cell>
          <cell r="N148" t="str">
            <v>C0061</v>
          </cell>
          <cell r="O148" t="str">
            <v>Malaysia</v>
          </cell>
          <cell r="P148" t="str">
            <v>PMLAY</v>
          </cell>
          <cell r="Q148" t="str">
            <v>PMLAY</v>
          </cell>
          <cell r="R148" t="str">
            <v>Malaysia</v>
          </cell>
          <cell r="S148" t="str">
            <v>-</v>
          </cell>
          <cell r="T148" t="str">
            <v>NOTAPP</v>
          </cell>
          <cell r="U148" t="str">
            <v>NO</v>
          </cell>
          <cell r="V148" t="str">
            <v>DR22711</v>
          </cell>
          <cell r="W148" t="str">
            <v>OPCOTHIN</v>
          </cell>
        </row>
        <row r="149">
          <cell r="B149" t="str">
            <v>O0235</v>
          </cell>
          <cell r="C149" t="str">
            <v>A&amp;P - Unilever Philippines</v>
          </cell>
          <cell r="D149" t="str">
            <v>PHPK</v>
          </cell>
          <cell r="E149" t="str">
            <v>H</v>
          </cell>
          <cell r="F149" t="str">
            <v>NOTAPP</v>
          </cell>
          <cell r="G149" t="str">
            <v>AF</v>
          </cell>
          <cell r="H149" t="str">
            <v>R0004</v>
          </cell>
          <cell r="I149" t="str">
            <v>Asia and Pacific</v>
          </cell>
          <cell r="J149" t="str">
            <v>NOTAPP</v>
          </cell>
          <cell r="K149" t="str">
            <v>Not Applicable</v>
          </cell>
          <cell r="L149" t="str">
            <v>NOTAPP</v>
          </cell>
          <cell r="M149" t="str">
            <v>Not Applicable</v>
          </cell>
          <cell r="N149" t="str">
            <v>C0064</v>
          </cell>
          <cell r="O149" t="str">
            <v>Philippines</v>
          </cell>
          <cell r="P149" t="str">
            <v>NOTAPP</v>
          </cell>
          <cell r="Q149" t="str">
            <v>NOTAPP</v>
          </cell>
          <cell r="R149" t="str">
            <v>Not Applicable</v>
          </cell>
          <cell r="S149" t="str">
            <v>-</v>
          </cell>
          <cell r="T149" t="str">
            <v>NOTAPP</v>
          </cell>
          <cell r="U149" t="str">
            <v>NO</v>
          </cell>
          <cell r="V149" t="str">
            <v>DR23511</v>
          </cell>
          <cell r="W149" t="str">
            <v>OPCOTHIN</v>
          </cell>
        </row>
        <row r="150">
          <cell r="B150" t="str">
            <v>O0237</v>
          </cell>
          <cell r="C150" t="str">
            <v>A&amp;P - Singapore</v>
          </cell>
          <cell r="D150" t="str">
            <v>SGDK</v>
          </cell>
          <cell r="E150" t="str">
            <v>MF</v>
          </cell>
          <cell r="F150" t="str">
            <v>PLC</v>
          </cell>
          <cell r="G150" t="str">
            <v>AF</v>
          </cell>
          <cell r="H150" t="str">
            <v>R0004</v>
          </cell>
          <cell r="I150" t="str">
            <v>Asia and Pacific</v>
          </cell>
          <cell r="J150" t="str">
            <v>NOTAPP</v>
          </cell>
          <cell r="K150" t="str">
            <v>Not Applicable</v>
          </cell>
          <cell r="L150" t="str">
            <v>NOTAPP</v>
          </cell>
          <cell r="M150" t="str">
            <v>Not Applicable</v>
          </cell>
          <cell r="N150" t="str">
            <v>C0065</v>
          </cell>
          <cell r="O150" t="str">
            <v>Singapore</v>
          </cell>
          <cell r="P150" t="str">
            <v>PSINU</v>
          </cell>
          <cell r="Q150" t="str">
            <v>PSINU</v>
          </cell>
          <cell r="R150" t="str">
            <v>Singapore</v>
          </cell>
          <cell r="S150" t="str">
            <v>-</v>
          </cell>
          <cell r="T150" t="str">
            <v>NOTAPP</v>
          </cell>
          <cell r="U150" t="str">
            <v>NO</v>
          </cell>
          <cell r="V150" t="str">
            <v>DR23711</v>
          </cell>
          <cell r="W150" t="str">
            <v>OPCOTHIN</v>
          </cell>
        </row>
        <row r="151">
          <cell r="B151" t="str">
            <v>O0238</v>
          </cell>
          <cell r="C151" t="str">
            <v>A&amp;P - Unilever Thailand</v>
          </cell>
          <cell r="D151" t="str">
            <v>THBK</v>
          </cell>
          <cell r="E151" t="str">
            <v>MF</v>
          </cell>
          <cell r="F151" t="str">
            <v>NV</v>
          </cell>
          <cell r="G151" t="str">
            <v>AF</v>
          </cell>
          <cell r="H151" t="str">
            <v>R0004</v>
          </cell>
          <cell r="I151" t="str">
            <v>Asia and Pacific</v>
          </cell>
          <cell r="J151" t="str">
            <v>NOTAPP</v>
          </cell>
          <cell r="K151" t="str">
            <v>Not Applicable</v>
          </cell>
          <cell r="L151" t="str">
            <v>NOTAPP</v>
          </cell>
          <cell r="M151" t="str">
            <v>Not Applicable</v>
          </cell>
          <cell r="N151" t="str">
            <v>C0068</v>
          </cell>
          <cell r="O151" t="str">
            <v>Thailand</v>
          </cell>
          <cell r="P151" t="str">
            <v>PTHAI</v>
          </cell>
          <cell r="Q151" t="str">
            <v>PTHAI</v>
          </cell>
          <cell r="R151" t="str">
            <v>Thailand</v>
          </cell>
          <cell r="S151" t="str">
            <v>-</v>
          </cell>
          <cell r="T151" t="str">
            <v>NOTAPP</v>
          </cell>
          <cell r="U151" t="str">
            <v>NO</v>
          </cell>
          <cell r="V151" t="str">
            <v>DR23811</v>
          </cell>
          <cell r="W151" t="str">
            <v>OPCOTHIN</v>
          </cell>
        </row>
        <row r="152">
          <cell r="B152" t="str">
            <v>O0239</v>
          </cell>
          <cell r="C152" t="str">
            <v>A&amp;P - Vietnam</v>
          </cell>
          <cell r="D152" t="str">
            <v>VNDM</v>
          </cell>
          <cell r="E152" t="str">
            <v>MF</v>
          </cell>
          <cell r="F152" t="str">
            <v>NV</v>
          </cell>
          <cell r="G152" t="str">
            <v>AF</v>
          </cell>
          <cell r="H152" t="str">
            <v>R0004</v>
          </cell>
          <cell r="I152" t="str">
            <v>Asia and Pacific</v>
          </cell>
          <cell r="J152" t="str">
            <v>NOTAPP</v>
          </cell>
          <cell r="K152" t="str">
            <v>Not Applicable</v>
          </cell>
          <cell r="L152" t="str">
            <v>NOTAPP</v>
          </cell>
          <cell r="M152" t="str">
            <v>Not Applicable</v>
          </cell>
          <cell r="N152" t="str">
            <v>C0069</v>
          </cell>
          <cell r="O152" t="str">
            <v>Vietnam</v>
          </cell>
          <cell r="P152" t="str">
            <v>PVIEM</v>
          </cell>
          <cell r="Q152" t="str">
            <v>PVIEM</v>
          </cell>
          <cell r="R152" t="str">
            <v>Vietnam</v>
          </cell>
          <cell r="S152" t="str">
            <v>-</v>
          </cell>
          <cell r="T152" t="str">
            <v>NOTAPP</v>
          </cell>
          <cell r="U152" t="str">
            <v>NO</v>
          </cell>
          <cell r="V152" t="str">
            <v>DR23911</v>
          </cell>
          <cell r="W152" t="str">
            <v>OPCOTHIN</v>
          </cell>
        </row>
        <row r="153">
          <cell r="B153" t="str">
            <v>O0243</v>
          </cell>
          <cell r="C153" t="str">
            <v>e-Beauty</v>
          </cell>
          <cell r="D153" t="str">
            <v>USDK</v>
          </cell>
          <cell r="E153" t="str">
            <v>H</v>
          </cell>
          <cell r="F153" t="str">
            <v>NOTAPP</v>
          </cell>
          <cell r="G153" t="str">
            <v>BW</v>
          </cell>
          <cell r="H153" t="str">
            <v>R0002</v>
          </cell>
          <cell r="I153" t="str">
            <v>North America</v>
          </cell>
          <cell r="J153" t="str">
            <v>NOTAPP</v>
          </cell>
          <cell r="K153" t="str">
            <v>Not Applicable</v>
          </cell>
          <cell r="L153" t="str">
            <v>NOTAPP</v>
          </cell>
          <cell r="M153" t="str">
            <v>Not Applicable</v>
          </cell>
          <cell r="N153" t="str">
            <v>C0031</v>
          </cell>
          <cell r="O153" t="str">
            <v>USA</v>
          </cell>
          <cell r="P153" t="str">
            <v>NOTAPP</v>
          </cell>
          <cell r="Q153" t="str">
            <v>NOTAPP</v>
          </cell>
          <cell r="R153" t="str">
            <v>Not Applicable</v>
          </cell>
          <cell r="S153" t="str">
            <v>-</v>
          </cell>
          <cell r="T153" t="str">
            <v>NOTAPP</v>
          </cell>
          <cell r="U153" t="str">
            <v>NO</v>
          </cell>
          <cell r="V153" t="str">
            <v>DR24307</v>
          </cell>
          <cell r="W153" t="str">
            <v>OPCOTHIN</v>
          </cell>
        </row>
        <row r="154">
          <cell r="B154" t="str">
            <v>O0244</v>
          </cell>
          <cell r="C154" t="str">
            <v>UBFE - Greece</v>
          </cell>
          <cell r="D154" t="str">
            <v>EURK</v>
          </cell>
          <cell r="E154" t="str">
            <v>MF</v>
          </cell>
          <cell r="F154" t="str">
            <v>NV</v>
          </cell>
          <cell r="G154" t="str">
            <v>NL</v>
          </cell>
          <cell r="H154" t="str">
            <v>R0001</v>
          </cell>
          <cell r="I154" t="str">
            <v>Europe</v>
          </cell>
          <cell r="J154" t="str">
            <v>R0007</v>
          </cell>
          <cell r="K154" t="str">
            <v>Western Europe</v>
          </cell>
          <cell r="L154" t="str">
            <v>NOTAPP</v>
          </cell>
          <cell r="M154" t="str">
            <v>Not Applicable</v>
          </cell>
          <cell r="N154" t="str">
            <v>C0007</v>
          </cell>
          <cell r="O154" t="str">
            <v>Greece</v>
          </cell>
          <cell r="P154" t="str">
            <v>PGREE</v>
          </cell>
          <cell r="Q154" t="str">
            <v>PGREE</v>
          </cell>
          <cell r="R154" t="str">
            <v>Greece</v>
          </cell>
          <cell r="S154">
            <v>2</v>
          </cell>
          <cell r="T154" t="str">
            <v>NOTAPP</v>
          </cell>
          <cell r="U154" t="str">
            <v>NO</v>
          </cell>
          <cell r="V154" t="str">
            <v>BF00001</v>
          </cell>
          <cell r="W154" t="str">
            <v>OPCOTHIN</v>
          </cell>
        </row>
        <row r="155">
          <cell r="B155" t="str">
            <v>O0245</v>
          </cell>
          <cell r="C155" t="str">
            <v>ICFG Elais</v>
          </cell>
          <cell r="D155" t="str">
            <v>EURK</v>
          </cell>
          <cell r="E155" t="str">
            <v>H</v>
          </cell>
          <cell r="F155" t="str">
            <v>NOTAPP</v>
          </cell>
          <cell r="G155" t="str">
            <v>NL</v>
          </cell>
          <cell r="H155" t="str">
            <v>R0001</v>
          </cell>
          <cell r="I155" t="str">
            <v>Europe</v>
          </cell>
          <cell r="J155" t="str">
            <v>R0007</v>
          </cell>
          <cell r="K155" t="str">
            <v>Western Europe</v>
          </cell>
          <cell r="L155" t="str">
            <v>NOTAPP</v>
          </cell>
          <cell r="M155" t="str">
            <v>Not Applicable</v>
          </cell>
          <cell r="N155" t="str">
            <v>C0007</v>
          </cell>
          <cell r="O155" t="str">
            <v>Greece</v>
          </cell>
          <cell r="P155" t="str">
            <v>NOTAPP</v>
          </cell>
          <cell r="Q155" t="str">
            <v>NOTAPP</v>
          </cell>
          <cell r="R155" t="str">
            <v>Not Applicable</v>
          </cell>
          <cell r="S155" t="str">
            <v>-</v>
          </cell>
          <cell r="T155" t="str">
            <v>NOTAPP</v>
          </cell>
          <cell r="U155" t="str">
            <v>NO</v>
          </cell>
          <cell r="V155" t="str">
            <v>BF00004</v>
          </cell>
          <cell r="W155" t="str">
            <v>OPCOTHIN</v>
          </cell>
        </row>
        <row r="156">
          <cell r="B156" t="str">
            <v>O0247</v>
          </cell>
          <cell r="C156" t="str">
            <v>Lever Faberge - UK</v>
          </cell>
          <cell r="D156" t="str">
            <v>GBPK</v>
          </cell>
          <cell r="E156" t="str">
            <v>MF</v>
          </cell>
          <cell r="F156" t="str">
            <v>PLC</v>
          </cell>
          <cell r="G156" t="str">
            <v>NL</v>
          </cell>
          <cell r="H156" t="str">
            <v>R0001</v>
          </cell>
          <cell r="I156" t="str">
            <v>Europe</v>
          </cell>
          <cell r="J156" t="str">
            <v>R0007</v>
          </cell>
          <cell r="K156" t="str">
            <v>Western Europe</v>
          </cell>
          <cell r="L156" t="str">
            <v>NOTAPP</v>
          </cell>
          <cell r="M156" t="str">
            <v>Not Applicable</v>
          </cell>
          <cell r="N156" t="str">
            <v>C0016</v>
          </cell>
          <cell r="O156" t="str">
            <v>United Kingdom</v>
          </cell>
          <cell r="P156" t="str">
            <v>PUKNG</v>
          </cell>
          <cell r="Q156" t="str">
            <v>PUKNG</v>
          </cell>
          <cell r="R156" t="str">
            <v>United Kingdom</v>
          </cell>
          <cell r="S156" t="str">
            <v>-</v>
          </cell>
          <cell r="T156" t="str">
            <v>NOTAPP</v>
          </cell>
          <cell r="U156" t="str">
            <v>NO</v>
          </cell>
          <cell r="V156" t="str">
            <v>BF00005</v>
          </cell>
          <cell r="W156" t="str">
            <v>OPCOTHIN</v>
          </cell>
        </row>
        <row r="157">
          <cell r="B157" t="str">
            <v>O0248</v>
          </cell>
          <cell r="C157" t="str">
            <v>ICFG Eskimo-Iglo</v>
          </cell>
          <cell r="D157" t="str">
            <v>EURK</v>
          </cell>
          <cell r="E157" t="str">
            <v>MF</v>
          </cell>
          <cell r="F157" t="str">
            <v>MH</v>
          </cell>
          <cell r="G157" t="str">
            <v>NL</v>
          </cell>
          <cell r="H157" t="str">
            <v>R0001</v>
          </cell>
          <cell r="I157" t="str">
            <v>Europe</v>
          </cell>
          <cell r="J157" t="str">
            <v>R0007</v>
          </cell>
          <cell r="K157" t="str">
            <v>Western Europe</v>
          </cell>
          <cell r="L157" t="str">
            <v>NOTAPP</v>
          </cell>
          <cell r="M157" t="str">
            <v>Not Applicable</v>
          </cell>
          <cell r="N157" t="str">
            <v>C0001</v>
          </cell>
          <cell r="O157" t="str">
            <v>Austria</v>
          </cell>
          <cell r="P157" t="str">
            <v>PASTR</v>
          </cell>
          <cell r="Q157" t="str">
            <v>PASTR</v>
          </cell>
          <cell r="R157" t="str">
            <v>Austria</v>
          </cell>
          <cell r="S157">
            <v>2</v>
          </cell>
          <cell r="T157" t="str">
            <v>NOTAPP</v>
          </cell>
          <cell r="U157" t="str">
            <v>NO</v>
          </cell>
          <cell r="V157" t="str">
            <v>BF00004</v>
          </cell>
          <cell r="W157" t="str">
            <v>OPCOTHIN</v>
          </cell>
        </row>
        <row r="158">
          <cell r="B158" t="str">
            <v>O0249</v>
          </cell>
          <cell r="C158" t="str">
            <v>CEE - Bulgaria</v>
          </cell>
          <cell r="D158" t="str">
            <v>BGLK</v>
          </cell>
          <cell r="E158" t="str">
            <v>MF</v>
          </cell>
          <cell r="F158" t="str">
            <v>NV</v>
          </cell>
          <cell r="G158" t="str">
            <v>CO</v>
          </cell>
          <cell r="H158" t="str">
            <v>R0001</v>
          </cell>
          <cell r="I158" t="str">
            <v>Europe</v>
          </cell>
          <cell r="J158" t="str">
            <v>R0008</v>
          </cell>
          <cell r="K158" t="str">
            <v>Central and Eastern Europe</v>
          </cell>
          <cell r="L158" t="str">
            <v>NOTAPP</v>
          </cell>
          <cell r="M158" t="str">
            <v>Not Applicable</v>
          </cell>
          <cell r="N158" t="str">
            <v>C0017</v>
          </cell>
          <cell r="O158" t="str">
            <v>Bulgaria</v>
          </cell>
          <cell r="P158" t="str">
            <v>PBULG</v>
          </cell>
          <cell r="Q158" t="str">
            <v>PBULG</v>
          </cell>
          <cell r="R158" t="str">
            <v>Bulgaria</v>
          </cell>
          <cell r="S158" t="str">
            <v>-</v>
          </cell>
          <cell r="T158" t="str">
            <v>NOTAPP</v>
          </cell>
          <cell r="U158" t="str">
            <v>NO</v>
          </cell>
          <cell r="V158" t="str">
            <v>DR24913</v>
          </cell>
          <cell r="W158" t="str">
            <v>OPCOTHIN</v>
          </cell>
        </row>
        <row r="159">
          <cell r="B159" t="str">
            <v>O0250</v>
          </cell>
          <cell r="C159" t="str">
            <v>CEE - Estonia</v>
          </cell>
          <cell r="D159" t="str">
            <v>EEKK</v>
          </cell>
          <cell r="E159" t="str">
            <v>MF</v>
          </cell>
          <cell r="F159" t="str">
            <v>NV</v>
          </cell>
          <cell r="G159" t="str">
            <v>CO</v>
          </cell>
          <cell r="H159" t="str">
            <v>R0001</v>
          </cell>
          <cell r="I159" t="str">
            <v>Europe</v>
          </cell>
          <cell r="J159" t="str">
            <v>R0008</v>
          </cell>
          <cell r="K159" t="str">
            <v>Central and Eastern Europe</v>
          </cell>
          <cell r="L159" t="str">
            <v>NOTAPP</v>
          </cell>
          <cell r="M159" t="str">
            <v>Not Applicable</v>
          </cell>
          <cell r="N159" t="str">
            <v>C0020</v>
          </cell>
          <cell r="O159" t="str">
            <v>Estonia</v>
          </cell>
          <cell r="P159" t="str">
            <v>PEESC</v>
          </cell>
          <cell r="Q159" t="str">
            <v>PEESC</v>
          </cell>
          <cell r="R159" t="str">
            <v>Estonia</v>
          </cell>
          <cell r="S159" t="str">
            <v>-</v>
          </cell>
          <cell r="T159" t="str">
            <v>NOTAPP</v>
          </cell>
          <cell r="U159" t="str">
            <v>NO</v>
          </cell>
          <cell r="V159" t="str">
            <v>DR25013</v>
          </cell>
          <cell r="W159" t="str">
            <v>OPCOTHCK</v>
          </cell>
        </row>
        <row r="160">
          <cell r="B160" t="str">
            <v>O0251</v>
          </cell>
          <cell r="C160" t="str">
            <v>CEE - Hungary - Croatia</v>
          </cell>
          <cell r="D160" t="str">
            <v>HRKK</v>
          </cell>
          <cell r="E160" t="str">
            <v>MF</v>
          </cell>
          <cell r="F160" t="str">
            <v>NV</v>
          </cell>
          <cell r="G160" t="str">
            <v>CO</v>
          </cell>
          <cell r="H160" t="str">
            <v>R0001</v>
          </cell>
          <cell r="I160" t="str">
            <v>Europe</v>
          </cell>
          <cell r="J160" t="str">
            <v>R0008</v>
          </cell>
          <cell r="K160" t="str">
            <v>Central and Eastern Europe</v>
          </cell>
          <cell r="L160" t="str">
            <v>NOTAPP</v>
          </cell>
          <cell r="M160" t="str">
            <v>Not Applicable</v>
          </cell>
          <cell r="N160" t="str">
            <v>C0018</v>
          </cell>
          <cell r="O160" t="str">
            <v>Croatia</v>
          </cell>
          <cell r="P160" t="str">
            <v>PCROA</v>
          </cell>
          <cell r="Q160" t="str">
            <v>PCROA</v>
          </cell>
          <cell r="R160" t="str">
            <v>Croatia</v>
          </cell>
          <cell r="S160" t="str">
            <v>-</v>
          </cell>
          <cell r="T160" t="str">
            <v>NOTAPP</v>
          </cell>
          <cell r="U160" t="str">
            <v>NO</v>
          </cell>
          <cell r="V160" t="str">
            <v>DR25113</v>
          </cell>
          <cell r="W160" t="str">
            <v>OPCOTHIN</v>
          </cell>
        </row>
        <row r="161">
          <cell r="B161" t="str">
            <v>O0252</v>
          </cell>
          <cell r="C161" t="str">
            <v>CEE - Hungary-Hungary</v>
          </cell>
          <cell r="D161" t="str">
            <v>HUFM</v>
          </cell>
          <cell r="E161" t="str">
            <v>MF</v>
          </cell>
          <cell r="F161" t="str">
            <v>NV</v>
          </cell>
          <cell r="G161" t="str">
            <v>CO</v>
          </cell>
          <cell r="H161" t="str">
            <v>R0001</v>
          </cell>
          <cell r="I161" t="str">
            <v>Europe</v>
          </cell>
          <cell r="J161" t="str">
            <v>R0008</v>
          </cell>
          <cell r="K161" t="str">
            <v>Central and Eastern Europe</v>
          </cell>
          <cell r="L161" t="str">
            <v>NOTAPP</v>
          </cell>
          <cell r="M161" t="str">
            <v>Not Applicable</v>
          </cell>
          <cell r="N161" t="str">
            <v>C0021</v>
          </cell>
          <cell r="O161" t="str">
            <v>Hungary</v>
          </cell>
          <cell r="P161" t="str">
            <v>PHUNG</v>
          </cell>
          <cell r="Q161" t="str">
            <v>PHUNG</v>
          </cell>
          <cell r="R161" t="str">
            <v>Hungary</v>
          </cell>
          <cell r="S161">
            <v>2</v>
          </cell>
          <cell r="T161" t="str">
            <v>NOTAPP</v>
          </cell>
          <cell r="U161" t="str">
            <v>NO</v>
          </cell>
          <cell r="V161" t="str">
            <v>DR25213</v>
          </cell>
          <cell r="W161" t="str">
            <v>OPCOTHIN</v>
          </cell>
        </row>
        <row r="162">
          <cell r="B162" t="str">
            <v>O0253</v>
          </cell>
          <cell r="C162" t="str">
            <v>CEE - Hungary - Slovenia</v>
          </cell>
          <cell r="D162" t="str">
            <v>SITK</v>
          </cell>
          <cell r="E162" t="str">
            <v>MF</v>
          </cell>
          <cell r="F162" t="str">
            <v>NV</v>
          </cell>
          <cell r="G162" t="str">
            <v>CO</v>
          </cell>
          <cell r="H162" t="str">
            <v>R0001</v>
          </cell>
          <cell r="I162" t="str">
            <v>Europe</v>
          </cell>
          <cell r="J162" t="str">
            <v>R0008</v>
          </cell>
          <cell r="K162" t="str">
            <v>Central and Eastern Europe</v>
          </cell>
          <cell r="L162" t="str">
            <v>NOTAPP</v>
          </cell>
          <cell r="M162" t="str">
            <v>Not Applicable</v>
          </cell>
          <cell r="N162" t="str">
            <v>C0028</v>
          </cell>
          <cell r="O162" t="str">
            <v>Slovenia</v>
          </cell>
          <cell r="P162" t="str">
            <v>PSLVN</v>
          </cell>
          <cell r="Q162" t="str">
            <v>PSLVN</v>
          </cell>
          <cell r="R162" t="str">
            <v>Slovenia</v>
          </cell>
          <cell r="S162">
            <v>2</v>
          </cell>
          <cell r="T162" t="str">
            <v>NOTAPP</v>
          </cell>
          <cell r="U162" t="str">
            <v>NO</v>
          </cell>
          <cell r="V162" t="str">
            <v>DR25313</v>
          </cell>
          <cell r="W162" t="str">
            <v>OPCOTHIN</v>
          </cell>
        </row>
        <row r="163">
          <cell r="B163" t="str">
            <v>O0254</v>
          </cell>
          <cell r="C163" t="str">
            <v>CEE - Latvia</v>
          </cell>
          <cell r="D163" t="str">
            <v>LVLK</v>
          </cell>
          <cell r="E163" t="str">
            <v>MF</v>
          </cell>
          <cell r="F163" t="str">
            <v>NV</v>
          </cell>
          <cell r="G163" t="str">
            <v>CO</v>
          </cell>
          <cell r="H163" t="str">
            <v>R0001</v>
          </cell>
          <cell r="I163" t="str">
            <v>Europe</v>
          </cell>
          <cell r="J163" t="str">
            <v>R0008</v>
          </cell>
          <cell r="K163" t="str">
            <v>Central and Eastern Europe</v>
          </cell>
          <cell r="L163" t="str">
            <v>NOTAPP</v>
          </cell>
          <cell r="M163" t="str">
            <v>Not Applicable</v>
          </cell>
          <cell r="N163" t="str">
            <v>C0022</v>
          </cell>
          <cell r="O163" t="str">
            <v>Latvia</v>
          </cell>
          <cell r="P163" t="str">
            <v>PLATV</v>
          </cell>
          <cell r="Q163" t="str">
            <v>PLATV</v>
          </cell>
          <cell r="R163" t="str">
            <v>Latvia</v>
          </cell>
          <cell r="S163" t="str">
            <v>-</v>
          </cell>
          <cell r="T163" t="str">
            <v>NOTAPP</v>
          </cell>
          <cell r="U163" t="str">
            <v>NO</v>
          </cell>
          <cell r="V163" t="str">
            <v>DR25413</v>
          </cell>
          <cell r="W163" t="str">
            <v>OPCOTHCK</v>
          </cell>
        </row>
        <row r="164">
          <cell r="B164" t="str">
            <v>O0255</v>
          </cell>
          <cell r="C164" t="str">
            <v>CEE - Lithuania</v>
          </cell>
          <cell r="D164" t="str">
            <v>LTLK</v>
          </cell>
          <cell r="E164" t="str">
            <v>MF</v>
          </cell>
          <cell r="F164" t="str">
            <v>NV</v>
          </cell>
          <cell r="G164" t="str">
            <v>CO</v>
          </cell>
          <cell r="H164" t="str">
            <v>R0001</v>
          </cell>
          <cell r="I164" t="str">
            <v>Europe</v>
          </cell>
          <cell r="J164" t="str">
            <v>R0008</v>
          </cell>
          <cell r="K164" t="str">
            <v>Central and Eastern Europe</v>
          </cell>
          <cell r="L164" t="str">
            <v>NOTAPP</v>
          </cell>
          <cell r="M164" t="str">
            <v>Not Applicable</v>
          </cell>
          <cell r="N164" t="str">
            <v>C0023</v>
          </cell>
          <cell r="O164" t="str">
            <v>Lithuania</v>
          </cell>
          <cell r="P164" t="str">
            <v>PLITH</v>
          </cell>
          <cell r="Q164" t="str">
            <v>PLITH</v>
          </cell>
          <cell r="R164" t="str">
            <v>Lithuania</v>
          </cell>
          <cell r="S164" t="str">
            <v>-</v>
          </cell>
          <cell r="T164" t="str">
            <v>NOTAPP</v>
          </cell>
          <cell r="U164" t="str">
            <v>NO</v>
          </cell>
          <cell r="V164" t="str">
            <v>DR25513</v>
          </cell>
          <cell r="W164" t="str">
            <v>OPCOTHCK</v>
          </cell>
        </row>
        <row r="165">
          <cell r="B165" t="str">
            <v>O0256</v>
          </cell>
          <cell r="C165" t="str">
            <v>CEE - Moldova-Hungary</v>
          </cell>
          <cell r="D165" t="str">
            <v>HUFM</v>
          </cell>
          <cell r="E165" t="str">
            <v>H</v>
          </cell>
          <cell r="F165" t="str">
            <v>NOTAPP</v>
          </cell>
          <cell r="G165" t="str">
            <v>CO</v>
          </cell>
          <cell r="H165" t="str">
            <v>R0001</v>
          </cell>
          <cell r="I165" t="str">
            <v>Europe</v>
          </cell>
          <cell r="J165" t="str">
            <v>R0008</v>
          </cell>
          <cell r="K165" t="str">
            <v>Central and Eastern Europe</v>
          </cell>
          <cell r="L165" t="str">
            <v>NOTAPP</v>
          </cell>
          <cell r="M165" t="str">
            <v>Not Applicable</v>
          </cell>
          <cell r="N165" t="str">
            <v>C0021</v>
          </cell>
          <cell r="O165" t="str">
            <v>Hungary</v>
          </cell>
          <cell r="P165" t="str">
            <v>NOTAPP</v>
          </cell>
          <cell r="Q165" t="str">
            <v>NOTAPP</v>
          </cell>
          <cell r="R165" t="str">
            <v>Not Applicable</v>
          </cell>
          <cell r="S165" t="str">
            <v>-</v>
          </cell>
          <cell r="T165" t="str">
            <v>NOTAPP</v>
          </cell>
          <cell r="U165" t="str">
            <v>NO</v>
          </cell>
          <cell r="V165" t="str">
            <v>DR25601</v>
          </cell>
          <cell r="W165" t="str">
            <v>OPCOTHIN</v>
          </cell>
        </row>
        <row r="166">
          <cell r="B166" t="str">
            <v>O0257</v>
          </cell>
          <cell r="C166" t="str">
            <v>CEE - Other SCE</v>
          </cell>
          <cell r="D166" t="str">
            <v>HUFM</v>
          </cell>
          <cell r="E166" t="str">
            <v>H</v>
          </cell>
          <cell r="F166" t="str">
            <v>NOTAPP</v>
          </cell>
          <cell r="G166" t="str">
            <v>CO</v>
          </cell>
          <cell r="H166" t="str">
            <v>R0001</v>
          </cell>
          <cell r="I166" t="str">
            <v>Europe</v>
          </cell>
          <cell r="J166" t="str">
            <v>R0008</v>
          </cell>
          <cell r="K166" t="str">
            <v>Central and Eastern Europe</v>
          </cell>
          <cell r="L166" t="str">
            <v>NOTAPP</v>
          </cell>
          <cell r="M166" t="str">
            <v>Not Applicable</v>
          </cell>
          <cell r="N166" t="str">
            <v>C0021</v>
          </cell>
          <cell r="O166" t="str">
            <v>Hungary</v>
          </cell>
          <cell r="P166" t="str">
            <v>NOTAPP</v>
          </cell>
          <cell r="Q166" t="str">
            <v>NOTAPP</v>
          </cell>
          <cell r="R166" t="str">
            <v>Not Applicable</v>
          </cell>
          <cell r="S166" t="str">
            <v>-</v>
          </cell>
          <cell r="T166" t="str">
            <v>NOTAPP</v>
          </cell>
          <cell r="U166" t="str">
            <v>NO</v>
          </cell>
          <cell r="V166" t="str">
            <v>DR25713</v>
          </cell>
          <cell r="W166" t="str">
            <v>OPCOTHIN</v>
          </cell>
        </row>
        <row r="167">
          <cell r="B167" t="str">
            <v>O0260</v>
          </cell>
          <cell r="C167" t="str">
            <v>CEE - Russia</v>
          </cell>
          <cell r="D167" t="str">
            <v>RUBK</v>
          </cell>
          <cell r="E167" t="str">
            <v>MF</v>
          </cell>
          <cell r="F167" t="str">
            <v>NV</v>
          </cell>
          <cell r="G167" t="str">
            <v>CO</v>
          </cell>
          <cell r="H167" t="str">
            <v>R0001</v>
          </cell>
          <cell r="I167" t="str">
            <v>Europe</v>
          </cell>
          <cell r="J167" t="str">
            <v>R0008</v>
          </cell>
          <cell r="K167" t="str">
            <v>Central and Eastern Europe</v>
          </cell>
          <cell r="L167" t="str">
            <v>NOTAPP</v>
          </cell>
          <cell r="M167" t="str">
            <v>Not Applicable</v>
          </cell>
          <cell r="N167" t="str">
            <v>C0026</v>
          </cell>
          <cell r="O167" t="str">
            <v>Russia</v>
          </cell>
          <cell r="P167" t="str">
            <v>PRUSS</v>
          </cell>
          <cell r="Q167" t="str">
            <v>PRUSS</v>
          </cell>
          <cell r="R167" t="str">
            <v>Russia NV</v>
          </cell>
          <cell r="S167">
            <v>2</v>
          </cell>
          <cell r="T167" t="str">
            <v>NOTAPP</v>
          </cell>
          <cell r="U167" t="str">
            <v>NO</v>
          </cell>
          <cell r="V167" t="str">
            <v>DR26013</v>
          </cell>
          <cell r="W167" t="str">
            <v>OPCOTHCK</v>
          </cell>
        </row>
        <row r="168">
          <cell r="B168" t="str">
            <v>O0261</v>
          </cell>
          <cell r="C168" t="str">
            <v>CEE - Ukraine-Slovakia</v>
          </cell>
          <cell r="D168" t="str">
            <v>SKKK</v>
          </cell>
          <cell r="E168" t="str">
            <v>H</v>
          </cell>
          <cell r="F168" t="str">
            <v>NOTAPP</v>
          </cell>
          <cell r="G168" t="str">
            <v>CO</v>
          </cell>
          <cell r="H168" t="str">
            <v>R0001</v>
          </cell>
          <cell r="I168" t="str">
            <v>Europe</v>
          </cell>
          <cell r="J168" t="str">
            <v>R0008</v>
          </cell>
          <cell r="K168" t="str">
            <v>Central and Eastern Europe</v>
          </cell>
          <cell r="L168" t="str">
            <v>NOTAPP</v>
          </cell>
          <cell r="M168" t="str">
            <v>Not Applicable</v>
          </cell>
          <cell r="N168" t="str">
            <v>C0027</v>
          </cell>
          <cell r="O168" t="str">
            <v>Slovakia</v>
          </cell>
          <cell r="P168" t="str">
            <v>NOTAPP</v>
          </cell>
          <cell r="Q168" t="str">
            <v>NOTAPP</v>
          </cell>
          <cell r="R168" t="str">
            <v>Not Applicable</v>
          </cell>
          <cell r="S168" t="str">
            <v>-</v>
          </cell>
          <cell r="T168" t="str">
            <v>NOTAPP</v>
          </cell>
          <cell r="U168" t="str">
            <v>NO</v>
          </cell>
          <cell r="V168" t="str">
            <v>DR26113</v>
          </cell>
          <cell r="W168" t="str">
            <v>OPCOTHIN</v>
          </cell>
        </row>
        <row r="169">
          <cell r="B169" t="str">
            <v>O0262</v>
          </cell>
          <cell r="C169" t="str">
            <v>CEE - Ukraine</v>
          </cell>
          <cell r="D169" t="str">
            <v>UAHK</v>
          </cell>
          <cell r="E169" t="str">
            <v>MF</v>
          </cell>
          <cell r="F169" t="str">
            <v>NV</v>
          </cell>
          <cell r="G169" t="str">
            <v>CO</v>
          </cell>
          <cell r="H169" t="str">
            <v>R0001</v>
          </cell>
          <cell r="I169" t="str">
            <v>Europe</v>
          </cell>
          <cell r="J169" t="str">
            <v>R0008</v>
          </cell>
          <cell r="K169" t="str">
            <v>Central and Eastern Europe</v>
          </cell>
          <cell r="L169" t="str">
            <v>NOTAPP</v>
          </cell>
          <cell r="M169" t="str">
            <v>Not Applicable</v>
          </cell>
          <cell r="N169" t="str">
            <v>C0029</v>
          </cell>
          <cell r="O169" t="str">
            <v>Ukraine</v>
          </cell>
          <cell r="P169" t="str">
            <v>PUKRA</v>
          </cell>
          <cell r="Q169" t="str">
            <v>PUKRA</v>
          </cell>
          <cell r="R169" t="str">
            <v>Ukraine</v>
          </cell>
          <cell r="S169" t="str">
            <v>-</v>
          </cell>
          <cell r="T169" t="str">
            <v>NOTAPP</v>
          </cell>
          <cell r="U169" t="str">
            <v>NO</v>
          </cell>
          <cell r="V169" t="str">
            <v>DR26213</v>
          </cell>
          <cell r="W169" t="str">
            <v>OPCOTHCK</v>
          </cell>
        </row>
        <row r="170">
          <cell r="B170" t="str">
            <v>O0264</v>
          </cell>
          <cell r="C170" t="str">
            <v>CEE - Poland</v>
          </cell>
          <cell r="D170" t="str">
            <v>PLNK</v>
          </cell>
          <cell r="E170" t="str">
            <v>MF</v>
          </cell>
          <cell r="F170" t="str">
            <v>MH</v>
          </cell>
          <cell r="G170" t="str">
            <v>CO</v>
          </cell>
          <cell r="H170" t="str">
            <v>R0001</v>
          </cell>
          <cell r="I170" t="str">
            <v>Europe</v>
          </cell>
          <cell r="J170" t="str">
            <v>R0008</v>
          </cell>
          <cell r="K170" t="str">
            <v>Central and Eastern Europe</v>
          </cell>
          <cell r="L170" t="str">
            <v>NOTAPP</v>
          </cell>
          <cell r="M170" t="str">
            <v>Not Applicable</v>
          </cell>
          <cell r="N170" t="str">
            <v>C0024</v>
          </cell>
          <cell r="O170" t="str">
            <v>Poland</v>
          </cell>
          <cell r="P170" t="str">
            <v>PPOLD</v>
          </cell>
          <cell r="Q170" t="str">
            <v>PPOLD</v>
          </cell>
          <cell r="R170" t="str">
            <v>Poland</v>
          </cell>
          <cell r="S170">
            <v>2</v>
          </cell>
          <cell r="T170" t="str">
            <v>NOTAPP</v>
          </cell>
          <cell r="U170" t="str">
            <v>NO</v>
          </cell>
          <cell r="V170" t="str">
            <v>DR26413</v>
          </cell>
          <cell r="W170" t="str">
            <v>OPCOTHIN</v>
          </cell>
        </row>
        <row r="171">
          <cell r="B171" t="str">
            <v>O0265</v>
          </cell>
          <cell r="C171" t="str">
            <v>CEE - Romania</v>
          </cell>
          <cell r="D171" t="str">
            <v>ROLM</v>
          </cell>
          <cell r="E171" t="str">
            <v>MF</v>
          </cell>
          <cell r="F171" t="str">
            <v>NV</v>
          </cell>
          <cell r="G171" t="str">
            <v>CO</v>
          </cell>
          <cell r="H171" t="str">
            <v>R0001</v>
          </cell>
          <cell r="I171" t="str">
            <v>Europe</v>
          </cell>
          <cell r="J171" t="str">
            <v>R0008</v>
          </cell>
          <cell r="K171" t="str">
            <v>Central and Eastern Europe</v>
          </cell>
          <cell r="L171" t="str">
            <v>NOTAPP</v>
          </cell>
          <cell r="M171" t="str">
            <v>Not Applicable</v>
          </cell>
          <cell r="N171" t="str">
            <v>C0025</v>
          </cell>
          <cell r="O171" t="str">
            <v>Romania</v>
          </cell>
          <cell r="P171" t="str">
            <v>PROMN</v>
          </cell>
          <cell r="Q171" t="str">
            <v>PROMN</v>
          </cell>
          <cell r="R171" t="str">
            <v>Romania</v>
          </cell>
          <cell r="S171">
            <v>2</v>
          </cell>
          <cell r="T171" t="str">
            <v>NOTAPP</v>
          </cell>
          <cell r="U171" t="str">
            <v>NO</v>
          </cell>
          <cell r="V171" t="str">
            <v>DR26513</v>
          </cell>
          <cell r="W171" t="str">
            <v>OPCOTHIN</v>
          </cell>
        </row>
        <row r="172">
          <cell r="B172" t="str">
            <v>O0266</v>
          </cell>
          <cell r="C172" t="str">
            <v>CEE - Slovakia</v>
          </cell>
          <cell r="D172" t="str">
            <v>SKKK</v>
          </cell>
          <cell r="E172" t="str">
            <v>MF</v>
          </cell>
          <cell r="F172" t="str">
            <v>NV</v>
          </cell>
          <cell r="G172" t="str">
            <v>CO</v>
          </cell>
          <cell r="H172" t="str">
            <v>R0001</v>
          </cell>
          <cell r="I172" t="str">
            <v>Europe</v>
          </cell>
          <cell r="J172" t="str">
            <v>R0008</v>
          </cell>
          <cell r="K172" t="str">
            <v>Central and Eastern Europe</v>
          </cell>
          <cell r="L172" t="str">
            <v>NOTAPP</v>
          </cell>
          <cell r="M172" t="str">
            <v>Not Applicable</v>
          </cell>
          <cell r="N172" t="str">
            <v>C0027</v>
          </cell>
          <cell r="O172" t="str">
            <v>Slovakia</v>
          </cell>
          <cell r="P172" t="str">
            <v>PSLKA</v>
          </cell>
          <cell r="Q172" t="str">
            <v>PSLKA</v>
          </cell>
          <cell r="R172" t="str">
            <v>Slovakia</v>
          </cell>
          <cell r="S172" t="str">
            <v>-</v>
          </cell>
          <cell r="T172" t="str">
            <v>NOTAPP</v>
          </cell>
          <cell r="U172" t="str">
            <v>NO</v>
          </cell>
          <cell r="V172" t="str">
            <v>DR26613</v>
          </cell>
          <cell r="W172" t="str">
            <v>OPCOTHIN</v>
          </cell>
        </row>
        <row r="173">
          <cell r="B173" t="str">
            <v>O0267</v>
          </cell>
          <cell r="C173" t="str">
            <v>Fima</v>
          </cell>
          <cell r="D173" t="str">
            <v>EURK</v>
          </cell>
          <cell r="E173" t="str">
            <v>MF</v>
          </cell>
          <cell r="F173" t="str">
            <v>NV</v>
          </cell>
          <cell r="G173" t="str">
            <v>NL</v>
          </cell>
          <cell r="H173" t="str">
            <v>R0001</v>
          </cell>
          <cell r="I173" t="str">
            <v>Europe</v>
          </cell>
          <cell r="J173" t="str">
            <v>R0007</v>
          </cell>
          <cell r="K173" t="str">
            <v>Western Europe</v>
          </cell>
          <cell r="L173" t="str">
            <v>NOTAPP</v>
          </cell>
          <cell r="M173" t="str">
            <v>Not Applicable</v>
          </cell>
          <cell r="N173" t="str">
            <v>C0012</v>
          </cell>
          <cell r="O173" t="str">
            <v>Portugal</v>
          </cell>
          <cell r="P173" t="str">
            <v>PPRTL</v>
          </cell>
          <cell r="Q173" t="str">
            <v>PPRTL</v>
          </cell>
          <cell r="R173" t="str">
            <v>Portugal</v>
          </cell>
          <cell r="S173" t="str">
            <v>-</v>
          </cell>
          <cell r="T173" t="str">
            <v>NOTAPP</v>
          </cell>
          <cell r="U173" t="str">
            <v>NO</v>
          </cell>
          <cell r="V173" t="str">
            <v>BF00001</v>
          </cell>
          <cell r="W173" t="str">
            <v>OPCOTHIN</v>
          </cell>
        </row>
        <row r="174">
          <cell r="B174" t="str">
            <v>O0268</v>
          </cell>
          <cell r="C174" t="str">
            <v>Ecuador Jaboneria</v>
          </cell>
          <cell r="D174" t="str">
            <v>USDK</v>
          </cell>
          <cell r="E174" t="str">
            <v>MF</v>
          </cell>
          <cell r="F174" t="str">
            <v>NV</v>
          </cell>
          <cell r="G174" t="str">
            <v>JC</v>
          </cell>
          <cell r="H174" t="str">
            <v>R0005</v>
          </cell>
          <cell r="I174" t="str">
            <v>Latin America</v>
          </cell>
          <cell r="J174" t="str">
            <v>NOTAPP</v>
          </cell>
          <cell r="K174" t="str">
            <v>Not Applicable</v>
          </cell>
          <cell r="L174" t="str">
            <v>NOTAPP</v>
          </cell>
          <cell r="M174" t="str">
            <v>Not Applicable</v>
          </cell>
          <cell r="N174" t="str">
            <v>C0078</v>
          </cell>
          <cell r="O174" t="str">
            <v>Ecuador</v>
          </cell>
          <cell r="P174" t="str">
            <v>PECDR</v>
          </cell>
          <cell r="Q174" t="str">
            <v>PECDR</v>
          </cell>
          <cell r="R174" t="str">
            <v>Ecuador</v>
          </cell>
          <cell r="S174" t="str">
            <v>-</v>
          </cell>
          <cell r="T174" t="str">
            <v>NOTAPP</v>
          </cell>
          <cell r="U174" t="str">
            <v>NO</v>
          </cell>
          <cell r="V174" t="str">
            <v>BF00003</v>
          </cell>
          <cell r="W174" t="str">
            <v>OPCOTHIN</v>
          </cell>
        </row>
        <row r="175">
          <cell r="B175" t="str">
            <v>O0269</v>
          </cell>
          <cell r="C175" t="str">
            <v>Nicaragua</v>
          </cell>
          <cell r="D175" t="str">
            <v>NICK</v>
          </cell>
          <cell r="E175" t="str">
            <v>MF</v>
          </cell>
          <cell r="F175" t="str">
            <v>NV</v>
          </cell>
          <cell r="G175" t="str">
            <v>PG</v>
          </cell>
          <cell r="H175" t="str">
            <v>R0005</v>
          </cell>
          <cell r="I175" t="str">
            <v>Latin America</v>
          </cell>
          <cell r="J175" t="str">
            <v>NOTAPP</v>
          </cell>
          <cell r="K175" t="str">
            <v>Not Applicable</v>
          </cell>
          <cell r="L175" t="str">
            <v>NOTAPP</v>
          </cell>
          <cell r="M175" t="str">
            <v>Not Applicable</v>
          </cell>
          <cell r="N175" t="str">
            <v>C0084</v>
          </cell>
          <cell r="O175" t="str">
            <v>Nicaragua</v>
          </cell>
          <cell r="P175" t="str">
            <v>PNICC</v>
          </cell>
          <cell r="Q175" t="str">
            <v>PNICC</v>
          </cell>
          <cell r="R175" t="str">
            <v>Nicaragua</v>
          </cell>
          <cell r="S175" t="str">
            <v>-</v>
          </cell>
          <cell r="T175" t="str">
            <v>NOTAPP</v>
          </cell>
          <cell r="U175" t="str">
            <v>NO</v>
          </cell>
          <cell r="V175" t="str">
            <v>BF00003</v>
          </cell>
          <cell r="W175" t="str">
            <v>OPCOTHIN</v>
          </cell>
        </row>
        <row r="176">
          <cell r="B176" t="str">
            <v>O0270</v>
          </cell>
          <cell r="C176" t="str">
            <v>Trinidad &amp; Tobago</v>
          </cell>
          <cell r="D176" t="str">
            <v>TTDK</v>
          </cell>
          <cell r="E176" t="str">
            <v>MF</v>
          </cell>
          <cell r="F176" t="str">
            <v>PLC</v>
          </cell>
          <cell r="G176" t="str">
            <v>PG</v>
          </cell>
          <cell r="H176" t="str">
            <v>R0005</v>
          </cell>
          <cell r="I176" t="str">
            <v>Latin America</v>
          </cell>
          <cell r="J176" t="str">
            <v>NOTAPP</v>
          </cell>
          <cell r="K176" t="str">
            <v>Not Applicable</v>
          </cell>
          <cell r="L176" t="str">
            <v>NOTAPP</v>
          </cell>
          <cell r="M176" t="str">
            <v>Not Applicable</v>
          </cell>
          <cell r="N176" t="str">
            <v>C0088</v>
          </cell>
          <cell r="O176" t="str">
            <v>Trinidad</v>
          </cell>
          <cell r="P176" t="str">
            <v>PTRIN</v>
          </cell>
          <cell r="Q176" t="str">
            <v>PTRIN</v>
          </cell>
          <cell r="R176" t="str">
            <v>Trinidad</v>
          </cell>
          <cell r="S176" t="str">
            <v>-</v>
          </cell>
          <cell r="T176" t="str">
            <v>NOTAPP</v>
          </cell>
          <cell r="U176" t="str">
            <v>NO</v>
          </cell>
          <cell r="V176" t="str">
            <v>BF00003</v>
          </cell>
          <cell r="W176" t="str">
            <v>OPCOTHIN</v>
          </cell>
        </row>
        <row r="177">
          <cell r="B177" t="str">
            <v>O0275</v>
          </cell>
          <cell r="C177" t="str">
            <v>Unilever Colombia</v>
          </cell>
          <cell r="D177" t="str">
            <v>COPM</v>
          </cell>
          <cell r="E177" t="str">
            <v>MF</v>
          </cell>
          <cell r="F177" t="str">
            <v>MH</v>
          </cell>
          <cell r="G177" t="str">
            <v>JC</v>
          </cell>
          <cell r="H177" t="str">
            <v>R0005</v>
          </cell>
          <cell r="I177" t="str">
            <v>Latin America</v>
          </cell>
          <cell r="J177" t="str">
            <v>NOTAPP</v>
          </cell>
          <cell r="K177" t="str">
            <v>Not Applicable</v>
          </cell>
          <cell r="L177" t="str">
            <v>NOTAPP</v>
          </cell>
          <cell r="M177" t="str">
            <v>Not Applicable</v>
          </cell>
          <cell r="N177" t="str">
            <v>C0074</v>
          </cell>
          <cell r="O177" t="str">
            <v>Colombia</v>
          </cell>
          <cell r="P177" t="str">
            <v>PCOLO</v>
          </cell>
          <cell r="Q177" t="str">
            <v>PCOLO</v>
          </cell>
          <cell r="R177" t="str">
            <v>Colombia NV</v>
          </cell>
          <cell r="S177">
            <v>4</v>
          </cell>
          <cell r="T177" t="str">
            <v>NOTAPP</v>
          </cell>
          <cell r="U177" t="str">
            <v>NO</v>
          </cell>
          <cell r="V177" t="str">
            <v>BF00003</v>
          </cell>
          <cell r="W177" t="str">
            <v>OPCOTHIN</v>
          </cell>
        </row>
        <row r="178">
          <cell r="B178" t="str">
            <v>O0276</v>
          </cell>
          <cell r="C178" t="str">
            <v>Unilever Costa Rica</v>
          </cell>
          <cell r="D178" t="str">
            <v>CRCK</v>
          </cell>
          <cell r="E178" t="str">
            <v>MF</v>
          </cell>
          <cell r="F178" t="str">
            <v>NV</v>
          </cell>
          <cell r="G178" t="str">
            <v>PG</v>
          </cell>
          <cell r="H178" t="str">
            <v>R0005</v>
          </cell>
          <cell r="I178" t="str">
            <v>Latin America</v>
          </cell>
          <cell r="J178" t="str">
            <v>NOTAPP</v>
          </cell>
          <cell r="K178" t="str">
            <v>Not Applicable</v>
          </cell>
          <cell r="L178" t="str">
            <v>NOTAPP</v>
          </cell>
          <cell r="M178" t="str">
            <v>Not Applicable</v>
          </cell>
          <cell r="N178" t="str">
            <v>C0075</v>
          </cell>
          <cell r="O178" t="str">
            <v>Costa Rica</v>
          </cell>
          <cell r="P178" t="str">
            <v>PCRUC</v>
          </cell>
          <cell r="Q178" t="str">
            <v>PCRUC</v>
          </cell>
          <cell r="R178" t="str">
            <v>Costa Rica</v>
          </cell>
          <cell r="S178" t="str">
            <v>-</v>
          </cell>
          <cell r="T178" t="str">
            <v>NOTAPP</v>
          </cell>
          <cell r="U178" t="str">
            <v>NO</v>
          </cell>
          <cell r="V178" t="str">
            <v>BF00003</v>
          </cell>
          <cell r="W178" t="str">
            <v>OPCOTHIN</v>
          </cell>
        </row>
        <row r="179">
          <cell r="B179" t="str">
            <v>O0278</v>
          </cell>
          <cell r="C179" t="str">
            <v>Unilever Guatemala</v>
          </cell>
          <cell r="D179" t="str">
            <v>GTQK</v>
          </cell>
          <cell r="E179" t="str">
            <v>MF</v>
          </cell>
          <cell r="F179" t="str">
            <v>NV</v>
          </cell>
          <cell r="G179" t="str">
            <v>PG</v>
          </cell>
          <cell r="H179" t="str">
            <v>R0005</v>
          </cell>
          <cell r="I179" t="str">
            <v>Latin America</v>
          </cell>
          <cell r="J179" t="str">
            <v>NOTAPP</v>
          </cell>
          <cell r="K179" t="str">
            <v>Not Applicable</v>
          </cell>
          <cell r="L179" t="str">
            <v>NOTAPP</v>
          </cell>
          <cell r="M179" t="str">
            <v>Not Applicable</v>
          </cell>
          <cell r="N179" t="str">
            <v>C0080</v>
          </cell>
          <cell r="O179" t="str">
            <v>Guatemala</v>
          </cell>
          <cell r="P179" t="str">
            <v>PGTUC</v>
          </cell>
          <cell r="Q179" t="str">
            <v>PGTUC</v>
          </cell>
          <cell r="R179" t="str">
            <v>Guatemala</v>
          </cell>
          <cell r="S179" t="str">
            <v>-</v>
          </cell>
          <cell r="T179" t="str">
            <v>NOTAPP</v>
          </cell>
          <cell r="U179" t="str">
            <v>NO</v>
          </cell>
          <cell r="V179" t="str">
            <v>BF00003</v>
          </cell>
          <cell r="W179" t="str">
            <v>OPCOTHIN</v>
          </cell>
        </row>
        <row r="180">
          <cell r="B180" t="str">
            <v>O0279</v>
          </cell>
          <cell r="C180" t="str">
            <v>Unilever Honduras</v>
          </cell>
          <cell r="D180" t="str">
            <v>HNLK</v>
          </cell>
          <cell r="E180" t="str">
            <v>MF</v>
          </cell>
          <cell r="F180" t="str">
            <v>NV</v>
          </cell>
          <cell r="G180" t="str">
            <v>PG</v>
          </cell>
          <cell r="H180" t="str">
            <v>R0005</v>
          </cell>
          <cell r="I180" t="str">
            <v>Latin America</v>
          </cell>
          <cell r="J180" t="str">
            <v>NOTAPP</v>
          </cell>
          <cell r="K180" t="str">
            <v>Not Applicable</v>
          </cell>
          <cell r="L180" t="str">
            <v>NOTAPP</v>
          </cell>
          <cell r="M180" t="str">
            <v>Not Applicable</v>
          </cell>
          <cell r="N180" t="str">
            <v>C0081</v>
          </cell>
          <cell r="O180" t="str">
            <v>Honduras</v>
          </cell>
          <cell r="P180" t="str">
            <v>PHNDC</v>
          </cell>
          <cell r="Q180" t="str">
            <v>PHNDC</v>
          </cell>
          <cell r="R180" t="str">
            <v>Honduras</v>
          </cell>
          <cell r="S180" t="str">
            <v>-</v>
          </cell>
          <cell r="T180" t="str">
            <v>NOTAPP</v>
          </cell>
          <cell r="U180" t="str">
            <v>NO</v>
          </cell>
          <cell r="V180" t="str">
            <v>BF00003</v>
          </cell>
          <cell r="W180" t="str">
            <v>OPCOTHIN</v>
          </cell>
        </row>
        <row r="181">
          <cell r="B181" t="str">
            <v>O0281</v>
          </cell>
          <cell r="C181" t="str">
            <v>Unilever Panama</v>
          </cell>
          <cell r="D181" t="str">
            <v>PABK</v>
          </cell>
          <cell r="E181" t="str">
            <v>MF</v>
          </cell>
          <cell r="F181" t="str">
            <v>NV</v>
          </cell>
          <cell r="G181" t="str">
            <v>PG</v>
          </cell>
          <cell r="H181" t="str">
            <v>R0005</v>
          </cell>
          <cell r="I181" t="str">
            <v>Latin America</v>
          </cell>
          <cell r="J181" t="str">
            <v>NOTAPP</v>
          </cell>
          <cell r="K181" t="str">
            <v>Not Applicable</v>
          </cell>
          <cell r="L181" t="str">
            <v>NOTAPP</v>
          </cell>
          <cell r="M181" t="str">
            <v>Not Applicable</v>
          </cell>
          <cell r="N181" t="str">
            <v>C0085</v>
          </cell>
          <cell r="O181" t="str">
            <v>Panama</v>
          </cell>
          <cell r="P181" t="str">
            <v>PPANC</v>
          </cell>
          <cell r="Q181" t="str">
            <v>PPANC</v>
          </cell>
          <cell r="R181" t="str">
            <v>Panama</v>
          </cell>
          <cell r="S181" t="str">
            <v>-</v>
          </cell>
          <cell r="T181" t="str">
            <v>NOTAPP</v>
          </cell>
          <cell r="U181" t="str">
            <v>NO</v>
          </cell>
          <cell r="V181" t="str">
            <v>BF00003</v>
          </cell>
          <cell r="W181" t="str">
            <v>OPCOTHIN</v>
          </cell>
        </row>
        <row r="182">
          <cell r="B182" t="str">
            <v>O0282</v>
          </cell>
          <cell r="C182" t="str">
            <v>Unilever Paraguay</v>
          </cell>
          <cell r="D182" t="str">
            <v>PYGM</v>
          </cell>
          <cell r="E182" t="str">
            <v>MF</v>
          </cell>
          <cell r="F182" t="str">
            <v>NV</v>
          </cell>
          <cell r="G182" t="str">
            <v>JC</v>
          </cell>
          <cell r="H182" t="str">
            <v>R0005</v>
          </cell>
          <cell r="I182" t="str">
            <v>Latin America</v>
          </cell>
          <cell r="J182" t="str">
            <v>NOTAPP</v>
          </cell>
          <cell r="K182" t="str">
            <v>Not Applicable</v>
          </cell>
          <cell r="L182" t="str">
            <v>NOTAPP</v>
          </cell>
          <cell r="M182" t="str">
            <v>Not Applicable</v>
          </cell>
          <cell r="N182" t="str">
            <v>C0086</v>
          </cell>
          <cell r="O182" t="str">
            <v>Paraguay</v>
          </cell>
          <cell r="P182" t="str">
            <v>PPARC</v>
          </cell>
          <cell r="Q182" t="str">
            <v>PPARC</v>
          </cell>
          <cell r="R182" t="str">
            <v>Paraguay</v>
          </cell>
          <cell r="S182" t="str">
            <v>-</v>
          </cell>
          <cell r="T182" t="str">
            <v>NOTAPP</v>
          </cell>
          <cell r="U182" t="str">
            <v>NO</v>
          </cell>
          <cell r="V182" t="str">
            <v>BF00003</v>
          </cell>
          <cell r="W182" t="str">
            <v>OPCOTHIN</v>
          </cell>
        </row>
        <row r="183">
          <cell r="B183" t="str">
            <v>O0283</v>
          </cell>
          <cell r="C183" t="str">
            <v>Unilever Peru</v>
          </cell>
          <cell r="D183" t="str">
            <v>PENK</v>
          </cell>
          <cell r="E183" t="str">
            <v>MF</v>
          </cell>
          <cell r="F183" t="str">
            <v>NV</v>
          </cell>
          <cell r="G183" t="str">
            <v>JC</v>
          </cell>
          <cell r="H183" t="str">
            <v>R0005</v>
          </cell>
          <cell r="I183" t="str">
            <v>Latin America</v>
          </cell>
          <cell r="J183" t="str">
            <v>NOTAPP</v>
          </cell>
          <cell r="K183" t="str">
            <v>Not Applicable</v>
          </cell>
          <cell r="L183" t="str">
            <v>NOTAPP</v>
          </cell>
          <cell r="M183" t="str">
            <v>Not Applicable</v>
          </cell>
          <cell r="N183" t="str">
            <v>C0087</v>
          </cell>
          <cell r="O183" t="str">
            <v>Peru</v>
          </cell>
          <cell r="P183" t="str">
            <v>PPERU</v>
          </cell>
          <cell r="Q183" t="str">
            <v>PPERU</v>
          </cell>
          <cell r="R183" t="str">
            <v>Peru</v>
          </cell>
          <cell r="S183" t="str">
            <v>-</v>
          </cell>
          <cell r="T183" t="str">
            <v>NOTAPP</v>
          </cell>
          <cell r="U183" t="str">
            <v>NO</v>
          </cell>
          <cell r="V183" t="str">
            <v>BF00003</v>
          </cell>
          <cell r="W183" t="str">
            <v>OPCOTHIN</v>
          </cell>
        </row>
        <row r="184">
          <cell r="B184" t="str">
            <v>O0285</v>
          </cell>
          <cell r="C184" t="str">
            <v>Unilever Uruguay</v>
          </cell>
          <cell r="D184" t="str">
            <v>UYUK</v>
          </cell>
          <cell r="E184" t="str">
            <v>MF</v>
          </cell>
          <cell r="F184" t="str">
            <v>NV</v>
          </cell>
          <cell r="G184" t="str">
            <v>JC</v>
          </cell>
          <cell r="H184" t="str">
            <v>R0005</v>
          </cell>
          <cell r="I184" t="str">
            <v>Latin America</v>
          </cell>
          <cell r="J184" t="str">
            <v>NOTAPP</v>
          </cell>
          <cell r="K184" t="str">
            <v>Not Applicable</v>
          </cell>
          <cell r="L184" t="str">
            <v>NOTAPP</v>
          </cell>
          <cell r="M184" t="str">
            <v>Not Applicable</v>
          </cell>
          <cell r="N184" t="str">
            <v>C0089</v>
          </cell>
          <cell r="O184" t="str">
            <v>Uruguay</v>
          </cell>
          <cell r="P184" t="str">
            <v>PURUG</v>
          </cell>
          <cell r="Q184" t="str">
            <v>PURUG</v>
          </cell>
          <cell r="R184" t="str">
            <v>Uruguay</v>
          </cell>
          <cell r="S184">
            <v>2</v>
          </cell>
          <cell r="T184" t="str">
            <v>NOTAPP</v>
          </cell>
          <cell r="U184" t="str">
            <v>NO</v>
          </cell>
          <cell r="V184" t="str">
            <v>BF00003</v>
          </cell>
          <cell r="W184" t="str">
            <v>OPCOTHIN</v>
          </cell>
        </row>
        <row r="185">
          <cell r="B185" t="str">
            <v>O0286</v>
          </cell>
          <cell r="C185" t="str">
            <v>Unilever Venezuela</v>
          </cell>
          <cell r="D185" t="str">
            <v>VEBM</v>
          </cell>
          <cell r="E185" t="str">
            <v>MF</v>
          </cell>
          <cell r="F185" t="str">
            <v>NV</v>
          </cell>
          <cell r="G185" t="str">
            <v>JC</v>
          </cell>
          <cell r="H185" t="str">
            <v>R0005</v>
          </cell>
          <cell r="I185" t="str">
            <v>Latin America</v>
          </cell>
          <cell r="J185" t="str">
            <v>NOTAPP</v>
          </cell>
          <cell r="K185" t="str">
            <v>Not Applicable</v>
          </cell>
          <cell r="L185" t="str">
            <v>NOTAPP</v>
          </cell>
          <cell r="M185" t="str">
            <v>Not Applicable</v>
          </cell>
          <cell r="N185" t="str">
            <v>C0090</v>
          </cell>
          <cell r="O185" t="str">
            <v>Venezuela</v>
          </cell>
          <cell r="P185" t="str">
            <v>PVENE</v>
          </cell>
          <cell r="Q185" t="str">
            <v>PVENE</v>
          </cell>
          <cell r="R185" t="str">
            <v>Venezuela</v>
          </cell>
          <cell r="S185" t="str">
            <v>-</v>
          </cell>
          <cell r="T185" t="str">
            <v>NOTAPP</v>
          </cell>
          <cell r="U185" t="str">
            <v>NO</v>
          </cell>
          <cell r="V185" t="str">
            <v>BF00003</v>
          </cell>
          <cell r="W185" t="str">
            <v>OPCOTHIN</v>
          </cell>
        </row>
        <row r="186">
          <cell r="B186" t="str">
            <v>O0287</v>
          </cell>
          <cell r="C186" t="str">
            <v>Frigo-Frudesa</v>
          </cell>
          <cell r="D186" t="str">
            <v>EURK</v>
          </cell>
          <cell r="E186" t="str">
            <v>MF</v>
          </cell>
          <cell r="F186" t="str">
            <v>NV</v>
          </cell>
          <cell r="G186" t="str">
            <v>NL</v>
          </cell>
          <cell r="H186" t="str">
            <v>R0001</v>
          </cell>
          <cell r="I186" t="str">
            <v>Europe</v>
          </cell>
          <cell r="J186" t="str">
            <v>R0007</v>
          </cell>
          <cell r="K186" t="str">
            <v>Western Europe</v>
          </cell>
          <cell r="L186" t="str">
            <v>NOTAPP</v>
          </cell>
          <cell r="M186" t="str">
            <v>Not Applicable</v>
          </cell>
          <cell r="N186" t="str">
            <v>C0013</v>
          </cell>
          <cell r="O186" t="str">
            <v>Spain</v>
          </cell>
          <cell r="P186" t="str">
            <v>PSPAI</v>
          </cell>
          <cell r="Q186" t="str">
            <v>PSPAI</v>
          </cell>
          <cell r="R186" t="str">
            <v>Spain</v>
          </cell>
          <cell r="S186" t="str">
            <v>-</v>
          </cell>
          <cell r="T186" t="str">
            <v>NOTAPP</v>
          </cell>
          <cell r="U186" t="str">
            <v>NO</v>
          </cell>
          <cell r="V186" t="str">
            <v>BF00004</v>
          </cell>
          <cell r="W186" t="str">
            <v>OPCOTHIN</v>
          </cell>
        </row>
        <row r="187">
          <cell r="B187" t="str">
            <v>O0288</v>
          </cell>
          <cell r="C187" t="str">
            <v>Frisko IS</v>
          </cell>
          <cell r="D187" t="str">
            <v>DKKK</v>
          </cell>
          <cell r="E187" t="str">
            <v>MF</v>
          </cell>
          <cell r="F187" t="str">
            <v>NV</v>
          </cell>
          <cell r="G187" t="str">
            <v>CO</v>
          </cell>
          <cell r="H187" t="str">
            <v>R0001</v>
          </cell>
          <cell r="I187" t="str">
            <v>Europe</v>
          </cell>
          <cell r="J187" t="str">
            <v>R0007</v>
          </cell>
          <cell r="K187" t="str">
            <v>Western Europe</v>
          </cell>
          <cell r="L187" t="str">
            <v>NOTAPP</v>
          </cell>
          <cell r="M187" t="str">
            <v>Not Applicable</v>
          </cell>
          <cell r="N187" t="str">
            <v>C0003</v>
          </cell>
          <cell r="O187" t="str">
            <v>Denmark</v>
          </cell>
          <cell r="P187" t="str">
            <v>PDENM</v>
          </cell>
          <cell r="Q187" t="str">
            <v>PDENM</v>
          </cell>
          <cell r="R187" t="str">
            <v>Denmark</v>
          </cell>
          <cell r="S187" t="str">
            <v>-</v>
          </cell>
          <cell r="T187" t="str">
            <v>NOTAPP</v>
          </cell>
          <cell r="U187" t="str">
            <v>NO</v>
          </cell>
          <cell r="V187" t="str">
            <v>BF00004</v>
          </cell>
          <cell r="W187" t="str">
            <v>OPCOTHIN</v>
          </cell>
        </row>
        <row r="188">
          <cell r="B188" t="str">
            <v>O0289</v>
          </cell>
          <cell r="C188" t="str">
            <v>Frozen Fish International</v>
          </cell>
          <cell r="D188" t="str">
            <v>EURK</v>
          </cell>
          <cell r="E188" t="str">
            <v>MF</v>
          </cell>
          <cell r="F188" t="str">
            <v>MH</v>
          </cell>
          <cell r="G188" t="str">
            <v>NL</v>
          </cell>
          <cell r="H188" t="str">
            <v>R0001</v>
          </cell>
          <cell r="I188" t="str">
            <v>Europe</v>
          </cell>
          <cell r="J188" t="str">
            <v>R0007</v>
          </cell>
          <cell r="K188" t="str">
            <v>Western Europe</v>
          </cell>
          <cell r="L188" t="str">
            <v>NOTAPP</v>
          </cell>
          <cell r="M188" t="str">
            <v>Not Applicable</v>
          </cell>
          <cell r="N188" t="str">
            <v>C0006</v>
          </cell>
          <cell r="O188" t="str">
            <v>Germany</v>
          </cell>
          <cell r="P188" t="str">
            <v>PGERM</v>
          </cell>
          <cell r="Q188" t="str">
            <v>PGERM</v>
          </cell>
          <cell r="R188" t="str">
            <v>Germany</v>
          </cell>
          <cell r="S188" t="str">
            <v>-</v>
          </cell>
          <cell r="T188" t="str">
            <v>NOTAPP</v>
          </cell>
          <cell r="U188" t="str">
            <v>NO</v>
          </cell>
          <cell r="V188" t="str">
            <v>BF00004</v>
          </cell>
          <cell r="W188" t="str">
            <v>OPCOTHIN</v>
          </cell>
        </row>
        <row r="189">
          <cell r="B189" t="str">
            <v>O0290</v>
          </cell>
          <cell r="C189" t="str">
            <v>GB Glace Finland</v>
          </cell>
          <cell r="D189" t="str">
            <v>EURK</v>
          </cell>
          <cell r="E189" t="str">
            <v>MF</v>
          </cell>
          <cell r="F189" t="str">
            <v>NV</v>
          </cell>
          <cell r="G189" t="str">
            <v>CO</v>
          </cell>
          <cell r="H189" t="str">
            <v>R0001</v>
          </cell>
          <cell r="I189" t="str">
            <v>Europe</v>
          </cell>
          <cell r="J189" t="str">
            <v>R0007</v>
          </cell>
          <cell r="K189" t="str">
            <v>Western Europe</v>
          </cell>
          <cell r="L189" t="str">
            <v>NOTAPP</v>
          </cell>
          <cell r="M189" t="str">
            <v>Not Applicable</v>
          </cell>
          <cell r="N189" t="str">
            <v>C0004</v>
          </cell>
          <cell r="O189" t="str">
            <v>Finland</v>
          </cell>
          <cell r="P189" t="str">
            <v>PFINL</v>
          </cell>
          <cell r="Q189" t="str">
            <v>PFINL</v>
          </cell>
          <cell r="R189" t="str">
            <v>Finland</v>
          </cell>
          <cell r="S189" t="str">
            <v>-</v>
          </cell>
          <cell r="T189" t="str">
            <v>NOTAPP</v>
          </cell>
          <cell r="U189" t="str">
            <v>NO</v>
          </cell>
          <cell r="V189" t="str">
            <v>BF00004</v>
          </cell>
          <cell r="W189" t="str">
            <v>OPCOTHIN</v>
          </cell>
        </row>
        <row r="190">
          <cell r="B190" t="str">
            <v>O0291</v>
          </cell>
          <cell r="C190" t="str">
            <v>GB Glace Sweden</v>
          </cell>
          <cell r="D190" t="str">
            <v>SEKK</v>
          </cell>
          <cell r="E190" t="str">
            <v>MF</v>
          </cell>
          <cell r="F190" t="str">
            <v>NV</v>
          </cell>
          <cell r="G190" t="str">
            <v>CO</v>
          </cell>
          <cell r="H190" t="str">
            <v>R0001</v>
          </cell>
          <cell r="I190" t="str">
            <v>Europe</v>
          </cell>
          <cell r="J190" t="str">
            <v>R0007</v>
          </cell>
          <cell r="K190" t="str">
            <v>Western Europe</v>
          </cell>
          <cell r="L190" t="str">
            <v>NOTAPP</v>
          </cell>
          <cell r="M190" t="str">
            <v>Not Applicable</v>
          </cell>
          <cell r="N190" t="str">
            <v>C0014</v>
          </cell>
          <cell r="O190" t="str">
            <v>Sweden</v>
          </cell>
          <cell r="P190" t="str">
            <v>PSWED</v>
          </cell>
          <cell r="Q190" t="str">
            <v>PSWED</v>
          </cell>
          <cell r="R190" t="str">
            <v>Sweden</v>
          </cell>
          <cell r="S190">
            <v>4</v>
          </cell>
          <cell r="T190" t="str">
            <v>NOTAPP</v>
          </cell>
          <cell r="U190" t="str">
            <v>NO</v>
          </cell>
          <cell r="V190" t="str">
            <v>BF00004</v>
          </cell>
          <cell r="W190" t="str">
            <v>OPCOTHIN</v>
          </cell>
        </row>
        <row r="191">
          <cell r="B191" t="str">
            <v>O0292</v>
          </cell>
          <cell r="C191" t="str">
            <v>Good Humor-Breyers-Canada</v>
          </cell>
          <cell r="D191" t="str">
            <v>CADK</v>
          </cell>
          <cell r="E191" t="str">
            <v>M</v>
          </cell>
          <cell r="F191" t="str">
            <v>NOTAPP</v>
          </cell>
          <cell r="G191" t="str">
            <v>FP&amp;A</v>
          </cell>
          <cell r="H191" t="str">
            <v>R0002</v>
          </cell>
          <cell r="I191" t="str">
            <v>North America</v>
          </cell>
          <cell r="J191" t="str">
            <v>NOTAPP</v>
          </cell>
          <cell r="K191" t="str">
            <v>Not Applicable</v>
          </cell>
          <cell r="L191" t="str">
            <v>NOTAPP</v>
          </cell>
          <cell r="M191" t="str">
            <v>Not Applicable</v>
          </cell>
          <cell r="N191" t="str">
            <v>C0030</v>
          </cell>
          <cell r="O191" t="str">
            <v>Canada</v>
          </cell>
          <cell r="P191" t="str">
            <v>NOTAPP</v>
          </cell>
          <cell r="Q191" t="str">
            <v>NOTAPP</v>
          </cell>
          <cell r="R191" t="str">
            <v>Not Applicable</v>
          </cell>
          <cell r="S191" t="str">
            <v>-</v>
          </cell>
          <cell r="T191" t="str">
            <v>O0803</v>
          </cell>
          <cell r="U191" t="str">
            <v>NO</v>
          </cell>
          <cell r="V191" t="str">
            <v>DR29204</v>
          </cell>
          <cell r="W191" t="str">
            <v>OPCOTHIN</v>
          </cell>
        </row>
        <row r="192">
          <cell r="B192" t="str">
            <v>O0293</v>
          </cell>
          <cell r="C192" t="str">
            <v>Good Humor-Breyers-US</v>
          </cell>
          <cell r="D192" t="str">
            <v>USDK</v>
          </cell>
          <cell r="E192" t="str">
            <v>M</v>
          </cell>
          <cell r="F192" t="str">
            <v>NOTAPP</v>
          </cell>
          <cell r="G192" t="str">
            <v>FP&amp;A</v>
          </cell>
          <cell r="H192" t="str">
            <v>R0002</v>
          </cell>
          <cell r="I192" t="str">
            <v>North America</v>
          </cell>
          <cell r="J192" t="str">
            <v>NOTAPP</v>
          </cell>
          <cell r="K192" t="str">
            <v>Not Applicable</v>
          </cell>
          <cell r="L192" t="str">
            <v>NOTAPP</v>
          </cell>
          <cell r="M192" t="str">
            <v>Not Applicable</v>
          </cell>
          <cell r="N192" t="str">
            <v>C0031</v>
          </cell>
          <cell r="O192" t="str">
            <v>USA</v>
          </cell>
          <cell r="P192" t="str">
            <v>NOTAPP</v>
          </cell>
          <cell r="Q192" t="str">
            <v>NOTAPP</v>
          </cell>
          <cell r="R192" t="str">
            <v>Not Applicable</v>
          </cell>
          <cell r="S192" t="str">
            <v>-</v>
          </cell>
          <cell r="T192" t="str">
            <v>O0819</v>
          </cell>
          <cell r="U192" t="str">
            <v>NO</v>
          </cell>
          <cell r="V192" t="str">
            <v>DR29304</v>
          </cell>
          <cell r="W192" t="str">
            <v>OPCOTHIN</v>
          </cell>
        </row>
        <row r="193">
          <cell r="B193" t="str">
            <v>O0294</v>
          </cell>
          <cell r="C193" t="str">
            <v>Gortons - US</v>
          </cell>
          <cell r="D193" t="str">
            <v>USDK</v>
          </cell>
          <cell r="E193" t="str">
            <v>H</v>
          </cell>
          <cell r="F193" t="str">
            <v>NOTAPP</v>
          </cell>
          <cell r="G193" t="str">
            <v>BW</v>
          </cell>
          <cell r="H193" t="str">
            <v>R0002</v>
          </cell>
          <cell r="I193" t="str">
            <v>North America</v>
          </cell>
          <cell r="J193" t="str">
            <v>NOTAPP</v>
          </cell>
          <cell r="K193" t="str">
            <v>Not Applicable</v>
          </cell>
          <cell r="L193" t="str">
            <v>NOTAPP</v>
          </cell>
          <cell r="M193" t="str">
            <v>Not Applicable</v>
          </cell>
          <cell r="N193" t="str">
            <v>C0031</v>
          </cell>
          <cell r="O193" t="str">
            <v>USA</v>
          </cell>
          <cell r="P193" t="str">
            <v>NOTAPP</v>
          </cell>
          <cell r="Q193" t="str">
            <v>NOTAPP</v>
          </cell>
          <cell r="R193" t="str">
            <v>Not Applicable</v>
          </cell>
          <cell r="S193" t="str">
            <v>-</v>
          </cell>
          <cell r="T193" t="str">
            <v>NOTAPP</v>
          </cell>
          <cell r="U193" t="str">
            <v>NO</v>
          </cell>
          <cell r="V193" t="str">
            <v>DR29404</v>
          </cell>
          <cell r="W193" t="str">
            <v>OPCOTHIN</v>
          </cell>
        </row>
        <row r="194">
          <cell r="B194" t="str">
            <v>O0295</v>
          </cell>
          <cell r="C194" t="str">
            <v>Gortons Bluewater - Canada</v>
          </cell>
          <cell r="D194" t="str">
            <v>CADK</v>
          </cell>
          <cell r="E194" t="str">
            <v>H</v>
          </cell>
          <cell r="F194" t="str">
            <v>NOTAPP</v>
          </cell>
          <cell r="G194" t="str">
            <v>BW</v>
          </cell>
          <cell r="H194" t="str">
            <v>R0002</v>
          </cell>
          <cell r="I194" t="str">
            <v>North America</v>
          </cell>
          <cell r="J194" t="str">
            <v>NOTAPP</v>
          </cell>
          <cell r="K194" t="str">
            <v>Not Applicable</v>
          </cell>
          <cell r="L194" t="str">
            <v>NOTAPP</v>
          </cell>
          <cell r="M194" t="str">
            <v>Not Applicable</v>
          </cell>
          <cell r="N194" t="str">
            <v>C0030</v>
          </cell>
          <cell r="O194" t="str">
            <v>Canada</v>
          </cell>
          <cell r="P194" t="str">
            <v>NOTAPP</v>
          </cell>
          <cell r="Q194" t="str">
            <v>NOTAPP</v>
          </cell>
          <cell r="R194" t="str">
            <v>Not Applicable</v>
          </cell>
          <cell r="S194" t="str">
            <v>-</v>
          </cell>
          <cell r="T194" t="str">
            <v>NOTAPP</v>
          </cell>
          <cell r="U194" t="str">
            <v>NO</v>
          </cell>
          <cell r="V194" t="str">
            <v>DR29504</v>
          </cell>
          <cell r="W194" t="str">
            <v>OPCOTHIN</v>
          </cell>
        </row>
        <row r="195">
          <cell r="B195" t="str">
            <v>O0296</v>
          </cell>
          <cell r="C195" t="str">
            <v>UBFE Belgium</v>
          </cell>
          <cell r="D195" t="str">
            <v>EURK</v>
          </cell>
          <cell r="E195" t="str">
            <v>MF</v>
          </cell>
          <cell r="F195" t="str">
            <v>MH</v>
          </cell>
          <cell r="G195" t="str">
            <v>NL</v>
          </cell>
          <cell r="H195" t="str">
            <v>R0001</v>
          </cell>
          <cell r="I195" t="str">
            <v>Europe</v>
          </cell>
          <cell r="J195" t="str">
            <v>R0007</v>
          </cell>
          <cell r="K195" t="str">
            <v>Western Europe</v>
          </cell>
          <cell r="L195" t="str">
            <v>NOTAPP</v>
          </cell>
          <cell r="M195" t="str">
            <v>Not Applicable</v>
          </cell>
          <cell r="N195" t="str">
            <v>C0002</v>
          </cell>
          <cell r="O195" t="str">
            <v>Belgium</v>
          </cell>
          <cell r="P195" t="str">
            <v>PBELG</v>
          </cell>
          <cell r="Q195" t="str">
            <v>PBELG</v>
          </cell>
          <cell r="R195" t="str">
            <v>Belgium</v>
          </cell>
          <cell r="S195">
            <v>7</v>
          </cell>
          <cell r="T195" t="str">
            <v>NOTAPP</v>
          </cell>
          <cell r="U195" t="str">
            <v>NO</v>
          </cell>
          <cell r="V195" t="str">
            <v>BF00001</v>
          </cell>
          <cell r="W195" t="str">
            <v>OPCOTHIN</v>
          </cell>
        </row>
        <row r="196">
          <cell r="B196" t="str">
            <v>O0297</v>
          </cell>
          <cell r="C196" t="str">
            <v>Head Office - Waterloo</v>
          </cell>
          <cell r="D196" t="str">
            <v>EURK</v>
          </cell>
          <cell r="E196" t="str">
            <v>MF</v>
          </cell>
          <cell r="F196" t="str">
            <v>MH</v>
          </cell>
          <cell r="G196" t="str">
            <v>NL</v>
          </cell>
          <cell r="H196" t="str">
            <v>R0001</v>
          </cell>
          <cell r="I196" t="str">
            <v>Europe</v>
          </cell>
          <cell r="J196" t="str">
            <v>R0007</v>
          </cell>
          <cell r="K196" t="str">
            <v>Western Europe</v>
          </cell>
          <cell r="L196" t="str">
            <v>NOTAPP</v>
          </cell>
          <cell r="M196" t="str">
            <v>Not Applicable</v>
          </cell>
          <cell r="N196" t="str">
            <v>C0002</v>
          </cell>
          <cell r="O196" t="str">
            <v>Belgium</v>
          </cell>
          <cell r="P196" t="str">
            <v>PBELG</v>
          </cell>
          <cell r="Q196" t="str">
            <v>PBELG</v>
          </cell>
          <cell r="R196" t="str">
            <v>Belgium</v>
          </cell>
          <cell r="S196">
            <v>3</v>
          </cell>
          <cell r="T196" t="str">
            <v>NOTAPP</v>
          </cell>
          <cell r="U196" t="str">
            <v>NO</v>
          </cell>
          <cell r="V196" t="str">
            <v>BF00005</v>
          </cell>
          <cell r="W196" t="str">
            <v>OPCOTHIN</v>
          </cell>
        </row>
        <row r="197">
          <cell r="B197" t="str">
            <v>O0299</v>
          </cell>
          <cell r="C197" t="str">
            <v>Home and Personal Care USA</v>
          </cell>
          <cell r="D197" t="str">
            <v>USDK</v>
          </cell>
          <cell r="E197" t="str">
            <v>M</v>
          </cell>
          <cell r="F197" t="str">
            <v>NOTAPP</v>
          </cell>
          <cell r="G197" t="str">
            <v>FP&amp;A</v>
          </cell>
          <cell r="H197" t="str">
            <v>R0002</v>
          </cell>
          <cell r="I197" t="str">
            <v>North America</v>
          </cell>
          <cell r="J197" t="str">
            <v>NOTAPP</v>
          </cell>
          <cell r="K197" t="str">
            <v>Not Applicable</v>
          </cell>
          <cell r="L197" t="str">
            <v>NOTAPP</v>
          </cell>
          <cell r="M197" t="str">
            <v>Not Applicable</v>
          </cell>
          <cell r="N197" t="str">
            <v>C0031</v>
          </cell>
          <cell r="O197" t="str">
            <v>USA</v>
          </cell>
          <cell r="P197" t="str">
            <v>NOTAPP</v>
          </cell>
          <cell r="Q197" t="str">
            <v>NOTAPP</v>
          </cell>
          <cell r="R197" t="str">
            <v>Not Applicable</v>
          </cell>
          <cell r="S197" t="str">
            <v>-</v>
          </cell>
          <cell r="T197" t="str">
            <v>O0819</v>
          </cell>
          <cell r="U197" t="str">
            <v>NO</v>
          </cell>
          <cell r="V197" t="str">
            <v>DR29907</v>
          </cell>
          <cell r="W197" t="str">
            <v>OPCOTHIN</v>
          </cell>
        </row>
        <row r="198">
          <cell r="B198" t="str">
            <v>O0300</v>
          </cell>
          <cell r="C198" t="str">
            <v>HPCE - Austria</v>
          </cell>
          <cell r="D198" t="str">
            <v>EURK</v>
          </cell>
          <cell r="E198" t="str">
            <v>MF</v>
          </cell>
          <cell r="F198" t="str">
            <v>MH</v>
          </cell>
          <cell r="G198" t="str">
            <v>NL</v>
          </cell>
          <cell r="H198" t="str">
            <v>R0001</v>
          </cell>
          <cell r="I198" t="str">
            <v>Europe</v>
          </cell>
          <cell r="J198" t="str">
            <v>R0007</v>
          </cell>
          <cell r="K198" t="str">
            <v>Western Europe</v>
          </cell>
          <cell r="L198" t="str">
            <v>NOTAPP</v>
          </cell>
          <cell r="M198" t="str">
            <v>Not Applicable</v>
          </cell>
          <cell r="N198" t="str">
            <v>C0001</v>
          </cell>
          <cell r="O198" t="str">
            <v>Austria</v>
          </cell>
          <cell r="P198" t="str">
            <v>PASTR</v>
          </cell>
          <cell r="Q198" t="str">
            <v>PASTR</v>
          </cell>
          <cell r="R198" t="str">
            <v>Austria</v>
          </cell>
          <cell r="S198" t="str">
            <v>-</v>
          </cell>
          <cell r="T198" t="str">
            <v>NOTAPP</v>
          </cell>
          <cell r="U198" t="str">
            <v>NO</v>
          </cell>
          <cell r="V198" t="str">
            <v>BF00005</v>
          </cell>
          <cell r="W198" t="str">
            <v>OPCOTHIN</v>
          </cell>
        </row>
        <row r="199">
          <cell r="B199" t="str">
            <v>O0301</v>
          </cell>
          <cell r="C199" t="str">
            <v>HPCE - Belgium</v>
          </cell>
          <cell r="D199" t="str">
            <v>EURK</v>
          </cell>
          <cell r="E199" t="str">
            <v>MF</v>
          </cell>
          <cell r="F199" t="str">
            <v>MH</v>
          </cell>
          <cell r="G199" t="str">
            <v>NL</v>
          </cell>
          <cell r="H199" t="str">
            <v>R0001</v>
          </cell>
          <cell r="I199" t="str">
            <v>Europe</v>
          </cell>
          <cell r="J199" t="str">
            <v>R0007</v>
          </cell>
          <cell r="K199" t="str">
            <v>Western Europe</v>
          </cell>
          <cell r="L199" t="str">
            <v>NOTAPP</v>
          </cell>
          <cell r="M199" t="str">
            <v>Not Applicable</v>
          </cell>
          <cell r="N199" t="str">
            <v>C0002</v>
          </cell>
          <cell r="O199" t="str">
            <v>Belgium</v>
          </cell>
          <cell r="P199" t="str">
            <v>PBELG</v>
          </cell>
          <cell r="Q199" t="str">
            <v>PBELG</v>
          </cell>
          <cell r="R199" t="str">
            <v>Belgium</v>
          </cell>
          <cell r="S199" t="str">
            <v>-</v>
          </cell>
          <cell r="T199" t="str">
            <v>NOTAPP</v>
          </cell>
          <cell r="U199" t="str">
            <v>NO</v>
          </cell>
          <cell r="V199" t="str">
            <v>BF00005</v>
          </cell>
          <cell r="W199" t="str">
            <v>OPCOTHIN</v>
          </cell>
        </row>
        <row r="200">
          <cell r="B200" t="str">
            <v>O0303</v>
          </cell>
          <cell r="C200" t="str">
            <v>HPCE - Denmark</v>
          </cell>
          <cell r="D200" t="str">
            <v>DKKK</v>
          </cell>
          <cell r="E200" t="str">
            <v>MF</v>
          </cell>
          <cell r="F200" t="str">
            <v>NV</v>
          </cell>
          <cell r="G200" t="str">
            <v>CO</v>
          </cell>
          <cell r="H200" t="str">
            <v>R0001</v>
          </cell>
          <cell r="I200" t="str">
            <v>Europe</v>
          </cell>
          <cell r="J200" t="str">
            <v>R0007</v>
          </cell>
          <cell r="K200" t="str">
            <v>Western Europe</v>
          </cell>
          <cell r="L200" t="str">
            <v>NOTAPP</v>
          </cell>
          <cell r="M200" t="str">
            <v>Not Applicable</v>
          </cell>
          <cell r="N200" t="str">
            <v>C0003</v>
          </cell>
          <cell r="O200" t="str">
            <v>Denmark</v>
          </cell>
          <cell r="P200" t="str">
            <v>PDENM</v>
          </cell>
          <cell r="Q200" t="str">
            <v>PDENM</v>
          </cell>
          <cell r="R200" t="str">
            <v>Denmark</v>
          </cell>
          <cell r="S200" t="str">
            <v>-</v>
          </cell>
          <cell r="T200" t="str">
            <v>NOTAPP</v>
          </cell>
          <cell r="U200" t="str">
            <v>NO</v>
          </cell>
          <cell r="V200" t="str">
            <v>BF00005</v>
          </cell>
          <cell r="W200" t="str">
            <v>OPCOTHIN</v>
          </cell>
        </row>
        <row r="201">
          <cell r="B201" t="str">
            <v>O0305</v>
          </cell>
          <cell r="C201" t="str">
            <v>HPCE - Finland</v>
          </cell>
          <cell r="D201" t="str">
            <v>EURK</v>
          </cell>
          <cell r="E201" t="str">
            <v>MF</v>
          </cell>
          <cell r="F201" t="str">
            <v>NV</v>
          </cell>
          <cell r="G201" t="str">
            <v>CO</v>
          </cell>
          <cell r="H201" t="str">
            <v>R0001</v>
          </cell>
          <cell r="I201" t="str">
            <v>Europe</v>
          </cell>
          <cell r="J201" t="str">
            <v>R0007</v>
          </cell>
          <cell r="K201" t="str">
            <v>Western Europe</v>
          </cell>
          <cell r="L201" t="str">
            <v>NOTAPP</v>
          </cell>
          <cell r="M201" t="str">
            <v>Not Applicable</v>
          </cell>
          <cell r="N201" t="str">
            <v>C0004</v>
          </cell>
          <cell r="O201" t="str">
            <v>Finland</v>
          </cell>
          <cell r="P201" t="str">
            <v>PFINL</v>
          </cell>
          <cell r="Q201" t="str">
            <v>PFINL</v>
          </cell>
          <cell r="R201" t="str">
            <v>Finland</v>
          </cell>
          <cell r="S201" t="str">
            <v>-</v>
          </cell>
          <cell r="T201" t="str">
            <v>NOTAPP</v>
          </cell>
          <cell r="U201" t="str">
            <v>NO</v>
          </cell>
          <cell r="V201" t="str">
            <v>BF00005</v>
          </cell>
          <cell r="W201" t="str">
            <v>OPCOTHIN</v>
          </cell>
        </row>
        <row r="202">
          <cell r="B202" t="str">
            <v>O0306</v>
          </cell>
          <cell r="C202" t="str">
            <v>HPCE - Germany</v>
          </cell>
          <cell r="D202" t="str">
            <v>EURK</v>
          </cell>
          <cell r="E202" t="str">
            <v>MF</v>
          </cell>
          <cell r="F202" t="str">
            <v>MH</v>
          </cell>
          <cell r="G202" t="str">
            <v>NL</v>
          </cell>
          <cell r="H202" t="str">
            <v>R0001</v>
          </cell>
          <cell r="I202" t="str">
            <v>Europe</v>
          </cell>
          <cell r="J202" t="str">
            <v>R0007</v>
          </cell>
          <cell r="K202" t="str">
            <v>Western Europe</v>
          </cell>
          <cell r="L202" t="str">
            <v>NOTAPP</v>
          </cell>
          <cell r="M202" t="str">
            <v>Not Applicable</v>
          </cell>
          <cell r="N202" t="str">
            <v>C0006</v>
          </cell>
          <cell r="O202" t="str">
            <v>Germany</v>
          </cell>
          <cell r="P202" t="str">
            <v>PGERM</v>
          </cell>
          <cell r="Q202" t="str">
            <v>PGERM</v>
          </cell>
          <cell r="R202" t="str">
            <v>Germany</v>
          </cell>
          <cell r="S202" t="str">
            <v>-</v>
          </cell>
          <cell r="T202" t="str">
            <v>NOTAPP</v>
          </cell>
          <cell r="U202" t="str">
            <v>NO</v>
          </cell>
          <cell r="V202" t="str">
            <v>BF00005</v>
          </cell>
          <cell r="W202" t="str">
            <v>OPCOTHIN</v>
          </cell>
        </row>
        <row r="203">
          <cell r="B203" t="str">
            <v>O0307</v>
          </cell>
          <cell r="C203" t="str">
            <v>HPCE - Greece</v>
          </cell>
          <cell r="D203" t="str">
            <v>EURK</v>
          </cell>
          <cell r="E203" t="str">
            <v>MF</v>
          </cell>
          <cell r="F203" t="str">
            <v>NV</v>
          </cell>
          <cell r="G203" t="str">
            <v>NL</v>
          </cell>
          <cell r="H203" t="str">
            <v>R0001</v>
          </cell>
          <cell r="I203" t="str">
            <v>Europe</v>
          </cell>
          <cell r="J203" t="str">
            <v>R0007</v>
          </cell>
          <cell r="K203" t="str">
            <v>Western Europe</v>
          </cell>
          <cell r="L203" t="str">
            <v>NOTAPP</v>
          </cell>
          <cell r="M203" t="str">
            <v>Not Applicable</v>
          </cell>
          <cell r="N203" t="str">
            <v>C0007</v>
          </cell>
          <cell r="O203" t="str">
            <v>Greece</v>
          </cell>
          <cell r="P203" t="str">
            <v>PGREE</v>
          </cell>
          <cell r="Q203" t="str">
            <v>PGREE</v>
          </cell>
          <cell r="R203" t="str">
            <v>Greece</v>
          </cell>
          <cell r="S203" t="str">
            <v>-</v>
          </cell>
          <cell r="T203" t="str">
            <v>NOTAPP</v>
          </cell>
          <cell r="U203" t="str">
            <v>NO</v>
          </cell>
          <cell r="V203" t="str">
            <v>BF00005</v>
          </cell>
          <cell r="W203" t="str">
            <v>OPCOTHIN</v>
          </cell>
        </row>
        <row r="204">
          <cell r="B204" t="str">
            <v>O0311</v>
          </cell>
          <cell r="C204" t="str">
            <v>HPCE - Ireland</v>
          </cell>
          <cell r="D204" t="str">
            <v>EURK</v>
          </cell>
          <cell r="E204" t="str">
            <v>MF</v>
          </cell>
          <cell r="F204" t="str">
            <v>PLC</v>
          </cell>
          <cell r="G204" t="str">
            <v>NL</v>
          </cell>
          <cell r="H204" t="str">
            <v>R0001</v>
          </cell>
          <cell r="I204" t="str">
            <v>Europe</v>
          </cell>
          <cell r="J204" t="str">
            <v>R0007</v>
          </cell>
          <cell r="K204" t="str">
            <v>Western Europe</v>
          </cell>
          <cell r="L204" t="str">
            <v>NOTAPP</v>
          </cell>
          <cell r="M204" t="str">
            <v>Not Applicable</v>
          </cell>
          <cell r="N204" t="str">
            <v>C0008</v>
          </cell>
          <cell r="O204" t="str">
            <v>Ireland</v>
          </cell>
          <cell r="P204" t="str">
            <v>PIREL</v>
          </cell>
          <cell r="Q204" t="str">
            <v>PIREL</v>
          </cell>
          <cell r="R204" t="str">
            <v>Ireland</v>
          </cell>
          <cell r="S204" t="str">
            <v>-</v>
          </cell>
          <cell r="T204" t="str">
            <v>NOTAPP</v>
          </cell>
          <cell r="U204" t="str">
            <v>NO</v>
          </cell>
          <cell r="V204" t="str">
            <v>BF00005</v>
          </cell>
          <cell r="W204" t="str">
            <v>OPCOTHIN</v>
          </cell>
        </row>
        <row r="205">
          <cell r="B205" t="str">
            <v>O0315</v>
          </cell>
          <cell r="C205" t="str">
            <v>HPCE - Portugal</v>
          </cell>
          <cell r="D205" t="str">
            <v>EURK</v>
          </cell>
          <cell r="E205" t="str">
            <v>MF</v>
          </cell>
          <cell r="F205" t="str">
            <v>NV</v>
          </cell>
          <cell r="G205" t="str">
            <v>NL</v>
          </cell>
          <cell r="H205" t="str">
            <v>R0001</v>
          </cell>
          <cell r="I205" t="str">
            <v>Europe</v>
          </cell>
          <cell r="J205" t="str">
            <v>R0007</v>
          </cell>
          <cell r="K205" t="str">
            <v>Western Europe</v>
          </cell>
          <cell r="L205" t="str">
            <v>NOTAPP</v>
          </cell>
          <cell r="M205" t="str">
            <v>Not Applicable</v>
          </cell>
          <cell r="N205" t="str">
            <v>C0012</v>
          </cell>
          <cell r="O205" t="str">
            <v>Portugal</v>
          </cell>
          <cell r="P205" t="str">
            <v>PPRTL</v>
          </cell>
          <cell r="Q205" t="str">
            <v>PPRTL</v>
          </cell>
          <cell r="R205" t="str">
            <v>Portugal</v>
          </cell>
          <cell r="S205" t="str">
            <v>-</v>
          </cell>
          <cell r="T205" t="str">
            <v>NOTAPP</v>
          </cell>
          <cell r="U205" t="str">
            <v>NO</v>
          </cell>
          <cell r="V205" t="str">
            <v>BF00005</v>
          </cell>
          <cell r="W205" t="str">
            <v>OPCOTHIN</v>
          </cell>
        </row>
        <row r="206">
          <cell r="B206" t="str">
            <v>O0317</v>
          </cell>
          <cell r="C206" t="str">
            <v>HPCE - Sweden</v>
          </cell>
          <cell r="D206" t="str">
            <v>SEKK</v>
          </cell>
          <cell r="E206" t="str">
            <v>MF</v>
          </cell>
          <cell r="F206" t="str">
            <v>NV</v>
          </cell>
          <cell r="G206" t="str">
            <v>CO</v>
          </cell>
          <cell r="H206" t="str">
            <v>R0001</v>
          </cell>
          <cell r="I206" t="str">
            <v>Europe</v>
          </cell>
          <cell r="J206" t="str">
            <v>R0007</v>
          </cell>
          <cell r="K206" t="str">
            <v>Western Europe</v>
          </cell>
          <cell r="L206" t="str">
            <v>NOTAPP</v>
          </cell>
          <cell r="M206" t="str">
            <v>Not Applicable</v>
          </cell>
          <cell r="N206" t="str">
            <v>C0014</v>
          </cell>
          <cell r="O206" t="str">
            <v>Sweden</v>
          </cell>
          <cell r="P206" t="str">
            <v>PSWED</v>
          </cell>
          <cell r="Q206" t="str">
            <v>PSWED</v>
          </cell>
          <cell r="R206" t="str">
            <v>Sweden</v>
          </cell>
          <cell r="S206">
            <v>3</v>
          </cell>
          <cell r="T206" t="str">
            <v>NOTAPP</v>
          </cell>
          <cell r="U206" t="str">
            <v>NO</v>
          </cell>
          <cell r="V206" t="str">
            <v>BF00005</v>
          </cell>
          <cell r="W206" t="str">
            <v>OPCOTHIN</v>
          </cell>
        </row>
        <row r="207">
          <cell r="B207" t="str">
            <v>O0318</v>
          </cell>
          <cell r="C207" t="str">
            <v>HPCE - Switzerland</v>
          </cell>
          <cell r="D207" t="str">
            <v>CHFK</v>
          </cell>
          <cell r="E207" t="str">
            <v>MF</v>
          </cell>
          <cell r="F207" t="str">
            <v>MH</v>
          </cell>
          <cell r="G207" t="str">
            <v>NL</v>
          </cell>
          <cell r="H207" t="str">
            <v>R0001</v>
          </cell>
          <cell r="I207" t="str">
            <v>Europe</v>
          </cell>
          <cell r="J207" t="str">
            <v>R0007</v>
          </cell>
          <cell r="K207" t="str">
            <v>Western Europe</v>
          </cell>
          <cell r="L207" t="str">
            <v>NOTAPP</v>
          </cell>
          <cell r="M207" t="str">
            <v>Not Applicable</v>
          </cell>
          <cell r="N207" t="str">
            <v>C0015</v>
          </cell>
          <cell r="O207" t="str">
            <v>Switzerland</v>
          </cell>
          <cell r="P207" t="str">
            <v>PSWTZ</v>
          </cell>
          <cell r="Q207" t="str">
            <v>PSWTZ</v>
          </cell>
          <cell r="R207" t="str">
            <v>Switzerland</v>
          </cell>
          <cell r="S207" t="str">
            <v>-</v>
          </cell>
          <cell r="T207" t="str">
            <v>NOTAPP</v>
          </cell>
          <cell r="U207" t="str">
            <v>NO</v>
          </cell>
          <cell r="V207" t="str">
            <v>BF00005</v>
          </cell>
          <cell r="W207" t="str">
            <v>OPCOTHIN</v>
          </cell>
        </row>
        <row r="208">
          <cell r="B208" t="str">
            <v>O0319</v>
          </cell>
          <cell r="C208" t="str">
            <v>CEE - Ukraine-Hungary</v>
          </cell>
          <cell r="D208" t="str">
            <v>HUFM</v>
          </cell>
          <cell r="E208" t="str">
            <v>H</v>
          </cell>
          <cell r="F208" t="str">
            <v>NOTAPP</v>
          </cell>
          <cell r="G208" t="str">
            <v>CO</v>
          </cell>
          <cell r="H208" t="str">
            <v>R0001</v>
          </cell>
          <cell r="I208" t="str">
            <v>Europe</v>
          </cell>
          <cell r="J208" t="str">
            <v>R0008</v>
          </cell>
          <cell r="K208" t="str">
            <v>Central and Eastern Europe</v>
          </cell>
          <cell r="L208" t="str">
            <v>NOTAPP</v>
          </cell>
          <cell r="M208" t="str">
            <v>Not Applicable</v>
          </cell>
          <cell r="N208" t="str">
            <v>C0021</v>
          </cell>
          <cell r="O208" t="str">
            <v>Hungary</v>
          </cell>
          <cell r="P208" t="str">
            <v>NOTAPP</v>
          </cell>
          <cell r="Q208" t="str">
            <v>NOTAPP</v>
          </cell>
          <cell r="R208" t="str">
            <v>Not Applicable</v>
          </cell>
          <cell r="S208" t="str">
            <v>-</v>
          </cell>
          <cell r="T208" t="str">
            <v>NOTAPP</v>
          </cell>
          <cell r="U208" t="str">
            <v>NO</v>
          </cell>
          <cell r="V208" t="str">
            <v>DR31905</v>
          </cell>
          <cell r="W208" t="str">
            <v>OPCOTHIN</v>
          </cell>
        </row>
        <row r="209">
          <cell r="B209" t="str">
            <v>O0327</v>
          </cell>
          <cell r="C209" t="str">
            <v>Suchel Lever Cuba</v>
          </cell>
          <cell r="D209" t="str">
            <v>USDK</v>
          </cell>
          <cell r="E209" t="str">
            <v>MF</v>
          </cell>
          <cell r="F209" t="str">
            <v>NV</v>
          </cell>
          <cell r="G209" t="str">
            <v>PG</v>
          </cell>
          <cell r="H209" t="str">
            <v>R0005</v>
          </cell>
          <cell r="I209" t="str">
            <v>Latin America</v>
          </cell>
          <cell r="J209" t="str">
            <v>NOTAPP</v>
          </cell>
          <cell r="K209" t="str">
            <v>Not Applicable</v>
          </cell>
          <cell r="L209" t="str">
            <v>NOTAPP</v>
          </cell>
          <cell r="M209" t="str">
            <v>Not Applicable</v>
          </cell>
          <cell r="N209" t="str">
            <v>C0076</v>
          </cell>
          <cell r="O209" t="str">
            <v>Cuba</v>
          </cell>
          <cell r="P209" t="str">
            <v>PSLCB</v>
          </cell>
          <cell r="Q209" t="str">
            <v>PSLCB</v>
          </cell>
          <cell r="R209" t="str">
            <v>Cuba</v>
          </cell>
          <cell r="S209" t="str">
            <v>-</v>
          </cell>
          <cell r="T209" t="str">
            <v>NOTAPP</v>
          </cell>
          <cell r="U209" t="str">
            <v>NO</v>
          </cell>
          <cell r="V209" t="str">
            <v>BF00006</v>
          </cell>
          <cell r="W209" t="str">
            <v>OPCOTHIN</v>
          </cell>
        </row>
        <row r="210">
          <cell r="B210" t="str">
            <v>O0343</v>
          </cell>
          <cell r="C210" t="str">
            <v>LA - Puerto Rico</v>
          </cell>
          <cell r="D210" t="str">
            <v>USDK</v>
          </cell>
          <cell r="E210" t="str">
            <v>H</v>
          </cell>
          <cell r="F210" t="str">
            <v>NOTAPP</v>
          </cell>
          <cell r="G210" t="str">
            <v>BW</v>
          </cell>
          <cell r="H210" t="str">
            <v>R0002</v>
          </cell>
          <cell r="I210" t="str">
            <v>North America</v>
          </cell>
          <cell r="J210" t="str">
            <v>NOTAPP</v>
          </cell>
          <cell r="K210" t="str">
            <v>Not Applicable</v>
          </cell>
          <cell r="L210" t="str">
            <v>NOTAPP</v>
          </cell>
          <cell r="M210" t="str">
            <v>Not Applicable</v>
          </cell>
          <cell r="N210" t="str">
            <v>C0031</v>
          </cell>
          <cell r="O210" t="str">
            <v>USA</v>
          </cell>
          <cell r="P210" t="str">
            <v>NOTAPP</v>
          </cell>
          <cell r="Q210" t="str">
            <v>NOTAPP</v>
          </cell>
          <cell r="R210" t="str">
            <v>Not Applicable</v>
          </cell>
          <cell r="S210" t="str">
            <v>-</v>
          </cell>
          <cell r="T210" t="str">
            <v>NOTAPP</v>
          </cell>
          <cell r="U210" t="str">
            <v>NO</v>
          </cell>
          <cell r="V210" t="str">
            <v>BF00006</v>
          </cell>
          <cell r="W210" t="str">
            <v>OPCOTHIN</v>
          </cell>
        </row>
        <row r="211">
          <cell r="B211" t="str">
            <v>O0346</v>
          </cell>
          <cell r="C211" t="str">
            <v>HPCNA - Unilever de Puerto Rico</v>
          </cell>
          <cell r="D211" t="str">
            <v>USDK</v>
          </cell>
          <cell r="E211" t="str">
            <v>M</v>
          </cell>
          <cell r="F211" t="str">
            <v>NOTAPP</v>
          </cell>
          <cell r="G211" t="str">
            <v>FP&amp;A</v>
          </cell>
          <cell r="H211" t="str">
            <v>R0002</v>
          </cell>
          <cell r="I211" t="str">
            <v>North America</v>
          </cell>
          <cell r="J211" t="str">
            <v>NOTAPP</v>
          </cell>
          <cell r="K211" t="str">
            <v>Not Applicable</v>
          </cell>
          <cell r="L211" t="str">
            <v>NOTAPP</v>
          </cell>
          <cell r="M211" t="str">
            <v>Not Applicable</v>
          </cell>
          <cell r="N211" t="str">
            <v>C0031</v>
          </cell>
          <cell r="O211" t="str">
            <v>USA</v>
          </cell>
          <cell r="P211" t="str">
            <v>NOTAPP</v>
          </cell>
          <cell r="Q211" t="str">
            <v>NOTAPP</v>
          </cell>
          <cell r="R211" t="str">
            <v>Not Applicable</v>
          </cell>
          <cell r="S211" t="str">
            <v>-</v>
          </cell>
          <cell r="T211" t="str">
            <v>O0819</v>
          </cell>
          <cell r="U211" t="str">
            <v>NO</v>
          </cell>
          <cell r="V211" t="str">
            <v>DR34607</v>
          </cell>
          <cell r="W211" t="str">
            <v>OPCOTHIN</v>
          </cell>
        </row>
        <row r="212">
          <cell r="B212" t="str">
            <v>O0347</v>
          </cell>
          <cell r="C212" t="str">
            <v>Hudson &amp; Knight South Africa</v>
          </cell>
          <cell r="D212" t="str">
            <v>ZARK</v>
          </cell>
          <cell r="E212" t="str">
            <v>H</v>
          </cell>
          <cell r="F212" t="str">
            <v>NOTAPP</v>
          </cell>
          <cell r="G212" t="str">
            <v>RI</v>
          </cell>
          <cell r="H212" t="str">
            <v>R0003</v>
          </cell>
          <cell r="I212" t="str">
            <v>Africa and Middle East</v>
          </cell>
          <cell r="J212" t="str">
            <v>NOTAPP</v>
          </cell>
          <cell r="K212" t="str">
            <v>Not Applicable</v>
          </cell>
          <cell r="L212" t="str">
            <v>NOTAPP</v>
          </cell>
          <cell r="M212" t="str">
            <v>Not Applicable</v>
          </cell>
          <cell r="N212" t="str">
            <v>C0046</v>
          </cell>
          <cell r="O212" t="str">
            <v>South Africa</v>
          </cell>
          <cell r="P212" t="str">
            <v>NOTAPP</v>
          </cell>
          <cell r="Q212" t="str">
            <v>NOTAPP</v>
          </cell>
          <cell r="R212" t="str">
            <v>Not Applicable</v>
          </cell>
          <cell r="S212" t="str">
            <v>-</v>
          </cell>
          <cell r="T212" t="str">
            <v>NOTAPP</v>
          </cell>
          <cell r="U212" t="str">
            <v>NO</v>
          </cell>
          <cell r="V212" t="str">
            <v>DR34709</v>
          </cell>
          <cell r="W212" t="str">
            <v>OPCOTHIN</v>
          </cell>
        </row>
        <row r="213">
          <cell r="B213" t="str">
            <v>O0350</v>
          </cell>
          <cell r="C213" t="str">
            <v>ICFG - Black Sea Ice Cream</v>
          </cell>
          <cell r="D213" t="str">
            <v>TRLB</v>
          </cell>
          <cell r="E213" t="str">
            <v>H</v>
          </cell>
          <cell r="F213" t="str">
            <v>NOTAPP</v>
          </cell>
          <cell r="G213" t="str">
            <v>RI</v>
          </cell>
          <cell r="H213" t="str">
            <v>R0003</v>
          </cell>
          <cell r="I213" t="str">
            <v>Africa and Middle East</v>
          </cell>
          <cell r="J213" t="str">
            <v>NOTAPP</v>
          </cell>
          <cell r="K213" t="str">
            <v>Not Applicable</v>
          </cell>
          <cell r="L213" t="str">
            <v>NOTAPP</v>
          </cell>
          <cell r="M213" t="str">
            <v>Not Applicable</v>
          </cell>
          <cell r="N213" t="str">
            <v>C0049</v>
          </cell>
          <cell r="O213" t="str">
            <v>Turkey</v>
          </cell>
          <cell r="P213" t="str">
            <v>NOTAPP</v>
          </cell>
          <cell r="Q213" t="str">
            <v>NOTAPP</v>
          </cell>
          <cell r="R213" t="str">
            <v>Not Applicable</v>
          </cell>
          <cell r="S213" t="str">
            <v>-</v>
          </cell>
          <cell r="T213" t="str">
            <v>NOTAPP</v>
          </cell>
          <cell r="U213" t="str">
            <v>NO</v>
          </cell>
          <cell r="V213" t="str">
            <v>DR35004</v>
          </cell>
          <cell r="W213" t="str">
            <v>OPCOTHCK</v>
          </cell>
        </row>
        <row r="214">
          <cell r="B214" t="str">
            <v>O0391</v>
          </cell>
          <cell r="C214" t="str">
            <v>ICFG - Gildat Strauss Israel</v>
          </cell>
          <cell r="D214" t="str">
            <v>ILSK</v>
          </cell>
          <cell r="E214" t="str">
            <v>MF</v>
          </cell>
          <cell r="F214" t="str">
            <v>PLC</v>
          </cell>
          <cell r="G214" t="str">
            <v>RI</v>
          </cell>
          <cell r="H214" t="str">
            <v>R0003</v>
          </cell>
          <cell r="I214" t="str">
            <v>Africa and Middle East</v>
          </cell>
          <cell r="J214" t="str">
            <v>NOTAPP</v>
          </cell>
          <cell r="K214" t="str">
            <v>Not Applicable</v>
          </cell>
          <cell r="L214" t="str">
            <v>NOTAPP</v>
          </cell>
          <cell r="M214" t="str">
            <v>Not Applicable</v>
          </cell>
          <cell r="N214" t="str">
            <v>C0039</v>
          </cell>
          <cell r="O214" t="str">
            <v>Israel</v>
          </cell>
          <cell r="P214" t="str">
            <v>PISGS</v>
          </cell>
          <cell r="Q214" t="str">
            <v>PISGS</v>
          </cell>
          <cell r="R214" t="str">
            <v>Israel Glidat Strauss</v>
          </cell>
          <cell r="S214" t="str">
            <v>-</v>
          </cell>
          <cell r="T214" t="str">
            <v>NOTAPP</v>
          </cell>
          <cell r="U214" t="str">
            <v>NO</v>
          </cell>
          <cell r="V214" t="str">
            <v>DR39104</v>
          </cell>
          <cell r="W214" t="str">
            <v>OPCOTHCK</v>
          </cell>
        </row>
        <row r="215">
          <cell r="B215" t="str">
            <v>O0395</v>
          </cell>
          <cell r="C215" t="str">
            <v>Iglo - Ola Portugal</v>
          </cell>
          <cell r="D215" t="str">
            <v>EURK</v>
          </cell>
          <cell r="E215" t="str">
            <v>MF</v>
          </cell>
          <cell r="F215" t="str">
            <v>NV</v>
          </cell>
          <cell r="G215" t="str">
            <v>NL</v>
          </cell>
          <cell r="H215" t="str">
            <v>R0001</v>
          </cell>
          <cell r="I215" t="str">
            <v>Europe</v>
          </cell>
          <cell r="J215" t="str">
            <v>R0007</v>
          </cell>
          <cell r="K215" t="str">
            <v>Western Europe</v>
          </cell>
          <cell r="L215" t="str">
            <v>NOTAPP</v>
          </cell>
          <cell r="M215" t="str">
            <v>Not Applicable</v>
          </cell>
          <cell r="N215" t="str">
            <v>C0012</v>
          </cell>
          <cell r="O215" t="str">
            <v>Portugal</v>
          </cell>
          <cell r="P215" t="str">
            <v>PPRTL</v>
          </cell>
          <cell r="Q215" t="str">
            <v>PPRTL</v>
          </cell>
          <cell r="R215" t="str">
            <v>Portugal</v>
          </cell>
          <cell r="S215" t="str">
            <v>-</v>
          </cell>
          <cell r="T215" t="str">
            <v>NOTAPP</v>
          </cell>
          <cell r="U215" t="str">
            <v>NO</v>
          </cell>
          <cell r="V215" t="str">
            <v>BF00004</v>
          </cell>
          <cell r="W215" t="str">
            <v>OPCOTHIN</v>
          </cell>
        </row>
        <row r="216">
          <cell r="B216" t="str">
            <v>O0396</v>
          </cell>
          <cell r="C216" t="str">
            <v>IgloMora - Belgium</v>
          </cell>
          <cell r="D216" t="str">
            <v>EURK</v>
          </cell>
          <cell r="E216" t="str">
            <v>MF</v>
          </cell>
          <cell r="F216" t="str">
            <v>MH</v>
          </cell>
          <cell r="G216" t="str">
            <v>NL</v>
          </cell>
          <cell r="H216" t="str">
            <v>R0001</v>
          </cell>
          <cell r="I216" t="str">
            <v>Europe</v>
          </cell>
          <cell r="J216" t="str">
            <v>R0007</v>
          </cell>
          <cell r="K216" t="str">
            <v>Western Europe</v>
          </cell>
          <cell r="L216" t="str">
            <v>NOTAPP</v>
          </cell>
          <cell r="M216" t="str">
            <v>Not Applicable</v>
          </cell>
          <cell r="N216" t="str">
            <v>C0002</v>
          </cell>
          <cell r="O216" t="str">
            <v>Belgium</v>
          </cell>
          <cell r="P216" t="str">
            <v>PBELG</v>
          </cell>
          <cell r="Q216" t="str">
            <v>PBELG</v>
          </cell>
          <cell r="R216" t="str">
            <v>Belgium</v>
          </cell>
          <cell r="S216">
            <v>2</v>
          </cell>
          <cell r="T216" t="str">
            <v>NOTAPP</v>
          </cell>
          <cell r="U216" t="str">
            <v>NO</v>
          </cell>
          <cell r="V216" t="str">
            <v>BF00004</v>
          </cell>
          <cell r="W216" t="str">
            <v>OPCOTHIN</v>
          </cell>
        </row>
        <row r="217">
          <cell r="B217" t="str">
            <v>O0397</v>
          </cell>
          <cell r="C217" t="str">
            <v>IgloMora - Netherlands</v>
          </cell>
          <cell r="D217" t="str">
            <v>EURK</v>
          </cell>
          <cell r="E217" t="str">
            <v>MF</v>
          </cell>
          <cell r="F217" t="str">
            <v>NV</v>
          </cell>
          <cell r="G217" t="str">
            <v>NL</v>
          </cell>
          <cell r="H217" t="str">
            <v>R0001</v>
          </cell>
          <cell r="I217" t="str">
            <v>Europe</v>
          </cell>
          <cell r="J217" t="str">
            <v>R0007</v>
          </cell>
          <cell r="K217" t="str">
            <v>Western Europe</v>
          </cell>
          <cell r="L217" t="str">
            <v>NOTAPP</v>
          </cell>
          <cell r="M217" t="str">
            <v>Not Applicable</v>
          </cell>
          <cell r="N217" t="str">
            <v>C0010</v>
          </cell>
          <cell r="O217" t="str">
            <v>Netherlands</v>
          </cell>
          <cell r="P217" t="str">
            <v>PNETH</v>
          </cell>
          <cell r="Q217" t="str">
            <v>PNETH</v>
          </cell>
          <cell r="R217" t="str">
            <v>Netherlands</v>
          </cell>
          <cell r="S217">
            <v>4</v>
          </cell>
          <cell r="T217" t="str">
            <v>NOTAPP</v>
          </cell>
          <cell r="U217" t="str">
            <v>NO</v>
          </cell>
          <cell r="V217" t="str">
            <v>BF00004</v>
          </cell>
          <cell r="W217" t="str">
            <v>OPCOTHIN</v>
          </cell>
        </row>
        <row r="218">
          <cell r="B218" t="str">
            <v>O0398</v>
          </cell>
          <cell r="C218" t="str">
            <v>Iglo-Ola Belgium</v>
          </cell>
          <cell r="D218" t="str">
            <v>EURK</v>
          </cell>
          <cell r="E218" t="str">
            <v>MF</v>
          </cell>
          <cell r="F218" t="str">
            <v>MH</v>
          </cell>
          <cell r="G218" t="str">
            <v>NL</v>
          </cell>
          <cell r="H218" t="str">
            <v>R0001</v>
          </cell>
          <cell r="I218" t="str">
            <v>Europe</v>
          </cell>
          <cell r="J218" t="str">
            <v>R0007</v>
          </cell>
          <cell r="K218" t="str">
            <v>Western Europe</v>
          </cell>
          <cell r="L218" t="str">
            <v>NOTAPP</v>
          </cell>
          <cell r="M218" t="str">
            <v>Not Applicable</v>
          </cell>
          <cell r="N218" t="str">
            <v>C0002</v>
          </cell>
          <cell r="O218" t="str">
            <v>Belgium</v>
          </cell>
          <cell r="P218" t="str">
            <v>PBELG</v>
          </cell>
          <cell r="Q218" t="str">
            <v>PBELG</v>
          </cell>
          <cell r="R218" t="str">
            <v>Belgium</v>
          </cell>
          <cell r="S218">
            <v>2</v>
          </cell>
          <cell r="T218" t="str">
            <v>NOTAPP</v>
          </cell>
          <cell r="U218" t="str">
            <v>NO</v>
          </cell>
          <cell r="V218" t="str">
            <v>BF00004</v>
          </cell>
          <cell r="W218" t="str">
            <v>OPCOTHIN</v>
          </cell>
        </row>
        <row r="219">
          <cell r="B219" t="str">
            <v>O0399</v>
          </cell>
          <cell r="C219" t="str">
            <v>UCI - Canada</v>
          </cell>
          <cell r="D219" t="str">
            <v>CADK</v>
          </cell>
          <cell r="E219" t="str">
            <v>M</v>
          </cell>
          <cell r="F219" t="str">
            <v>NOTAPP</v>
          </cell>
          <cell r="G219" t="str">
            <v>FP&amp;A</v>
          </cell>
          <cell r="H219" t="str">
            <v>R0002</v>
          </cell>
          <cell r="I219" t="str">
            <v>North America</v>
          </cell>
          <cell r="J219" t="str">
            <v>NOTAPP</v>
          </cell>
          <cell r="K219" t="str">
            <v>Not Applicable</v>
          </cell>
          <cell r="L219" t="str">
            <v>NOTAPP</v>
          </cell>
          <cell r="M219" t="str">
            <v>Not Applicable</v>
          </cell>
          <cell r="N219" t="str">
            <v>C0030</v>
          </cell>
          <cell r="O219" t="str">
            <v>Canada</v>
          </cell>
          <cell r="P219" t="str">
            <v>NOTAPP</v>
          </cell>
          <cell r="Q219" t="str">
            <v>NOTAPP</v>
          </cell>
          <cell r="R219" t="str">
            <v>Not Applicable</v>
          </cell>
          <cell r="S219" t="str">
            <v>-</v>
          </cell>
          <cell r="T219" t="str">
            <v>O0803</v>
          </cell>
          <cell r="U219" t="str">
            <v>NO</v>
          </cell>
          <cell r="V219" t="str">
            <v>BF00020</v>
          </cell>
          <cell r="W219" t="str">
            <v>OPCOTHIN</v>
          </cell>
        </row>
        <row r="220">
          <cell r="B220" t="str">
            <v>O0400</v>
          </cell>
          <cell r="C220" t="str">
            <v>UCI - France</v>
          </cell>
          <cell r="D220" t="str">
            <v>EURK</v>
          </cell>
          <cell r="E220" t="str">
            <v>MF</v>
          </cell>
          <cell r="F220" t="str">
            <v>MH</v>
          </cell>
          <cell r="G220" t="str">
            <v>NL</v>
          </cell>
          <cell r="H220" t="str">
            <v>R0001</v>
          </cell>
          <cell r="I220" t="str">
            <v>Europe</v>
          </cell>
          <cell r="J220" t="str">
            <v>R0007</v>
          </cell>
          <cell r="K220" t="str">
            <v>Western Europe</v>
          </cell>
          <cell r="L220" t="str">
            <v>NOTAPP</v>
          </cell>
          <cell r="M220" t="str">
            <v>Not Applicable</v>
          </cell>
          <cell r="N220" t="str">
            <v>C0005</v>
          </cell>
          <cell r="O220" t="str">
            <v>France</v>
          </cell>
          <cell r="P220" t="str">
            <v>PFRAN</v>
          </cell>
          <cell r="Q220" t="str">
            <v>PFRAN</v>
          </cell>
          <cell r="R220" t="str">
            <v>France</v>
          </cell>
          <cell r="S220" t="str">
            <v>-</v>
          </cell>
          <cell r="T220" t="str">
            <v>NOTAPP</v>
          </cell>
          <cell r="U220" t="str">
            <v>NO</v>
          </cell>
          <cell r="V220" t="str">
            <v>BF00020</v>
          </cell>
          <cell r="W220" t="str">
            <v>OPCOTHIN</v>
          </cell>
        </row>
        <row r="221">
          <cell r="B221" t="str">
            <v>O0401</v>
          </cell>
          <cell r="C221" t="str">
            <v>UCI - Germany</v>
          </cell>
          <cell r="D221" t="str">
            <v>EURK</v>
          </cell>
          <cell r="E221" t="str">
            <v>MF</v>
          </cell>
          <cell r="F221" t="str">
            <v>MH</v>
          </cell>
          <cell r="G221" t="str">
            <v>NL</v>
          </cell>
          <cell r="H221" t="str">
            <v>R0001</v>
          </cell>
          <cell r="I221" t="str">
            <v>Europe</v>
          </cell>
          <cell r="J221" t="str">
            <v>R0007</v>
          </cell>
          <cell r="K221" t="str">
            <v>Western Europe</v>
          </cell>
          <cell r="L221" t="str">
            <v>NOTAPP</v>
          </cell>
          <cell r="M221" t="str">
            <v>Not Applicable</v>
          </cell>
          <cell r="N221" t="str">
            <v>C0006</v>
          </cell>
          <cell r="O221" t="str">
            <v>Germany</v>
          </cell>
          <cell r="P221" t="str">
            <v>PGERM</v>
          </cell>
          <cell r="Q221" t="str">
            <v>PGERM</v>
          </cell>
          <cell r="R221" t="str">
            <v>Germany</v>
          </cell>
          <cell r="S221" t="str">
            <v>-</v>
          </cell>
          <cell r="T221" t="str">
            <v>NOTAPP</v>
          </cell>
          <cell r="U221" t="str">
            <v>NO</v>
          </cell>
          <cell r="V221" t="str">
            <v>BF00020</v>
          </cell>
          <cell r="W221" t="str">
            <v>OPCOTHIN</v>
          </cell>
        </row>
        <row r="222">
          <cell r="B222" t="str">
            <v>O0402</v>
          </cell>
          <cell r="C222" t="str">
            <v>UCI - Italy</v>
          </cell>
          <cell r="D222" t="str">
            <v>EURK</v>
          </cell>
          <cell r="E222" t="str">
            <v>MF</v>
          </cell>
          <cell r="F222" t="str">
            <v>MH</v>
          </cell>
          <cell r="G222" t="str">
            <v>CO</v>
          </cell>
          <cell r="H222" t="str">
            <v>R0001</v>
          </cell>
          <cell r="I222" t="str">
            <v>Europe</v>
          </cell>
          <cell r="J222" t="str">
            <v>R0007</v>
          </cell>
          <cell r="K222" t="str">
            <v>Western Europe</v>
          </cell>
          <cell r="L222" t="str">
            <v>NOTAPP</v>
          </cell>
          <cell r="M222" t="str">
            <v>Not Applicable</v>
          </cell>
          <cell r="N222" t="str">
            <v>C0009</v>
          </cell>
          <cell r="O222" t="str">
            <v>Italy</v>
          </cell>
          <cell r="P222" t="str">
            <v>PITAL</v>
          </cell>
          <cell r="Q222" t="str">
            <v>PITAL</v>
          </cell>
          <cell r="R222" t="str">
            <v>Italy</v>
          </cell>
          <cell r="S222" t="str">
            <v>-</v>
          </cell>
          <cell r="T222" t="str">
            <v>NOTAPP</v>
          </cell>
          <cell r="U222" t="str">
            <v>NO</v>
          </cell>
          <cell r="V222" t="str">
            <v>BF00020</v>
          </cell>
          <cell r="W222" t="str">
            <v>OPCOTHIN</v>
          </cell>
        </row>
        <row r="223">
          <cell r="B223" t="str">
            <v>O0403</v>
          </cell>
          <cell r="C223" t="str">
            <v>UCI - Spain</v>
          </cell>
          <cell r="D223" t="str">
            <v>EURK</v>
          </cell>
          <cell r="E223" t="str">
            <v>MF</v>
          </cell>
          <cell r="F223" t="str">
            <v>NV</v>
          </cell>
          <cell r="G223" t="str">
            <v>NL</v>
          </cell>
          <cell r="H223" t="str">
            <v>R0001</v>
          </cell>
          <cell r="I223" t="str">
            <v>Europe</v>
          </cell>
          <cell r="J223" t="str">
            <v>R0007</v>
          </cell>
          <cell r="K223" t="str">
            <v>Western Europe</v>
          </cell>
          <cell r="L223" t="str">
            <v>NOTAPP</v>
          </cell>
          <cell r="M223" t="str">
            <v>Not Applicable</v>
          </cell>
          <cell r="N223" t="str">
            <v>C0013</v>
          </cell>
          <cell r="O223" t="str">
            <v>Spain</v>
          </cell>
          <cell r="P223" t="str">
            <v>PSPAI</v>
          </cell>
          <cell r="Q223" t="str">
            <v>PSPAI</v>
          </cell>
          <cell r="R223" t="str">
            <v>Spain</v>
          </cell>
          <cell r="S223" t="str">
            <v>-</v>
          </cell>
          <cell r="T223" t="str">
            <v>NOTAPP</v>
          </cell>
          <cell r="U223" t="str">
            <v>NO</v>
          </cell>
          <cell r="V223" t="str">
            <v>BF00020</v>
          </cell>
          <cell r="W223" t="str">
            <v>OPCOTHIN</v>
          </cell>
        </row>
        <row r="224">
          <cell r="B224" t="str">
            <v>O0404</v>
          </cell>
          <cell r="C224" t="str">
            <v>UCI - Switzerland</v>
          </cell>
          <cell r="D224" t="str">
            <v>EURK</v>
          </cell>
          <cell r="E224" t="str">
            <v>MF</v>
          </cell>
          <cell r="F224" t="str">
            <v>NV</v>
          </cell>
          <cell r="G224" t="str">
            <v>NL</v>
          </cell>
          <cell r="H224" t="str">
            <v>R0001</v>
          </cell>
          <cell r="I224" t="str">
            <v>Europe</v>
          </cell>
          <cell r="J224" t="str">
            <v>R0007</v>
          </cell>
          <cell r="K224" t="str">
            <v>Western Europe</v>
          </cell>
          <cell r="L224" t="str">
            <v>NOTAPP</v>
          </cell>
          <cell r="M224" t="str">
            <v>Not Applicable</v>
          </cell>
          <cell r="N224" t="str">
            <v>C0015</v>
          </cell>
          <cell r="O224" t="str">
            <v>Switzerland</v>
          </cell>
          <cell r="P224" t="str">
            <v>PURMZ</v>
          </cell>
          <cell r="Q224" t="str">
            <v>PURMZ</v>
          </cell>
          <cell r="R224" t="str">
            <v>URM Zurich</v>
          </cell>
          <cell r="S224" t="str">
            <v>-</v>
          </cell>
          <cell r="T224" t="str">
            <v>NOTAPP</v>
          </cell>
          <cell r="U224" t="str">
            <v>NO</v>
          </cell>
          <cell r="V224" t="str">
            <v>BF00020</v>
          </cell>
          <cell r="W224" t="str">
            <v>OPCOTHIN</v>
          </cell>
        </row>
        <row r="225">
          <cell r="B225" t="str">
            <v>O0405</v>
          </cell>
          <cell r="C225" t="str">
            <v>UCI - UK</v>
          </cell>
          <cell r="D225" t="str">
            <v>GBPK</v>
          </cell>
          <cell r="E225" t="str">
            <v>MF</v>
          </cell>
          <cell r="F225" t="str">
            <v>PLC</v>
          </cell>
          <cell r="G225" t="str">
            <v>NL</v>
          </cell>
          <cell r="H225" t="str">
            <v>R0001</v>
          </cell>
          <cell r="I225" t="str">
            <v>Europe</v>
          </cell>
          <cell r="J225" t="str">
            <v>R0007</v>
          </cell>
          <cell r="K225" t="str">
            <v>Western Europe</v>
          </cell>
          <cell r="L225" t="str">
            <v>NOTAPP</v>
          </cell>
          <cell r="M225" t="str">
            <v>Not Applicable</v>
          </cell>
          <cell r="N225" t="str">
            <v>C0016</v>
          </cell>
          <cell r="O225" t="str">
            <v>United Kingdom</v>
          </cell>
          <cell r="P225" t="str">
            <v>PUKNG</v>
          </cell>
          <cell r="Q225" t="str">
            <v>PUKNG</v>
          </cell>
          <cell r="R225" t="str">
            <v>United Kingdom</v>
          </cell>
          <cell r="S225" t="str">
            <v>-</v>
          </cell>
          <cell r="T225" t="str">
            <v>NOTAPP</v>
          </cell>
          <cell r="U225" t="str">
            <v>NO</v>
          </cell>
          <cell r="V225" t="str">
            <v>BF00020</v>
          </cell>
          <cell r="W225" t="str">
            <v>OPCOTHIN</v>
          </cell>
        </row>
        <row r="226">
          <cell r="B226" t="str">
            <v>O0406</v>
          </cell>
          <cell r="C226" t="str">
            <v>UCI - USA</v>
          </cell>
          <cell r="D226" t="str">
            <v>USDK</v>
          </cell>
          <cell r="E226" t="str">
            <v>M</v>
          </cell>
          <cell r="F226" t="str">
            <v>NOTAPP</v>
          </cell>
          <cell r="G226" t="str">
            <v>FP&amp;A</v>
          </cell>
          <cell r="H226" t="str">
            <v>R0002</v>
          </cell>
          <cell r="I226" t="str">
            <v>North America</v>
          </cell>
          <cell r="J226" t="str">
            <v>NOTAPP</v>
          </cell>
          <cell r="K226" t="str">
            <v>Not Applicable</v>
          </cell>
          <cell r="L226" t="str">
            <v>NOTAPP</v>
          </cell>
          <cell r="M226" t="str">
            <v>Not Applicable</v>
          </cell>
          <cell r="N226" t="str">
            <v>C0031</v>
          </cell>
          <cell r="O226" t="str">
            <v>USA</v>
          </cell>
          <cell r="P226" t="str">
            <v>NOTAPP</v>
          </cell>
          <cell r="Q226" t="str">
            <v>NOTAPP</v>
          </cell>
          <cell r="R226" t="str">
            <v>Not Applicable</v>
          </cell>
          <cell r="S226" t="str">
            <v>-</v>
          </cell>
          <cell r="T226" t="str">
            <v>O0819</v>
          </cell>
          <cell r="U226" t="str">
            <v>NO</v>
          </cell>
          <cell r="V226" t="str">
            <v>BF00020</v>
          </cell>
          <cell r="W226" t="str">
            <v>OPCOTHIN</v>
          </cell>
        </row>
        <row r="227">
          <cell r="B227" t="str">
            <v>O0407</v>
          </cell>
          <cell r="C227" t="str">
            <v>UBFE - Austria</v>
          </cell>
          <cell r="D227" t="str">
            <v>EURK</v>
          </cell>
          <cell r="E227" t="str">
            <v>MF</v>
          </cell>
          <cell r="F227" t="str">
            <v>MH</v>
          </cell>
          <cell r="G227" t="str">
            <v>NL</v>
          </cell>
          <cell r="H227" t="str">
            <v>R0001</v>
          </cell>
          <cell r="I227" t="str">
            <v>Europe</v>
          </cell>
          <cell r="J227" t="str">
            <v>R0007</v>
          </cell>
          <cell r="K227" t="str">
            <v>Western Europe</v>
          </cell>
          <cell r="L227" t="str">
            <v>NOTAPP</v>
          </cell>
          <cell r="M227" t="str">
            <v>Not Applicable</v>
          </cell>
          <cell r="N227" t="str">
            <v>C0001</v>
          </cell>
          <cell r="O227" t="str">
            <v>Austria</v>
          </cell>
          <cell r="P227" t="str">
            <v>PASTR</v>
          </cell>
          <cell r="Q227" t="str">
            <v>PASTR</v>
          </cell>
          <cell r="R227" t="str">
            <v>Austria</v>
          </cell>
          <cell r="S227" t="str">
            <v>-</v>
          </cell>
          <cell r="T227" t="str">
            <v>NOTAPP</v>
          </cell>
          <cell r="U227" t="str">
            <v>NO</v>
          </cell>
          <cell r="V227" t="str">
            <v>BF00001</v>
          </cell>
          <cell r="W227" t="str">
            <v>OPCOTHIN</v>
          </cell>
        </row>
        <row r="228">
          <cell r="B228" t="str">
            <v>O0408</v>
          </cell>
          <cell r="C228" t="str">
            <v>Langnese-Iglo</v>
          </cell>
          <cell r="D228" t="str">
            <v>EURK</v>
          </cell>
          <cell r="E228" t="str">
            <v>MF</v>
          </cell>
          <cell r="F228" t="str">
            <v>MH</v>
          </cell>
          <cell r="G228" t="str">
            <v>NL</v>
          </cell>
          <cell r="H228" t="str">
            <v>R0001</v>
          </cell>
          <cell r="I228" t="str">
            <v>Europe</v>
          </cell>
          <cell r="J228" t="str">
            <v>R0007</v>
          </cell>
          <cell r="K228" t="str">
            <v>Western Europe</v>
          </cell>
          <cell r="L228" t="str">
            <v>NOTAPP</v>
          </cell>
          <cell r="M228" t="str">
            <v>Not Applicable</v>
          </cell>
          <cell r="N228" t="str">
            <v>C0006</v>
          </cell>
          <cell r="O228" t="str">
            <v>Germany</v>
          </cell>
          <cell r="P228" t="str">
            <v>PGERM</v>
          </cell>
          <cell r="Q228" t="str">
            <v>PGERM</v>
          </cell>
          <cell r="R228" t="str">
            <v>Germany</v>
          </cell>
          <cell r="S228" t="str">
            <v>-</v>
          </cell>
          <cell r="T228" t="str">
            <v>NOTAPP</v>
          </cell>
          <cell r="U228" t="str">
            <v>NO</v>
          </cell>
          <cell r="V228" t="str">
            <v>BF00004</v>
          </cell>
          <cell r="W228" t="str">
            <v>OPCOTHIN</v>
          </cell>
        </row>
        <row r="229">
          <cell r="B229" t="str">
            <v>O0409</v>
          </cell>
          <cell r="C229" t="str">
            <v>Lever Faberge - France</v>
          </cell>
          <cell r="D229" t="str">
            <v>EURK</v>
          </cell>
          <cell r="E229" t="str">
            <v>MF</v>
          </cell>
          <cell r="F229" t="str">
            <v>MH</v>
          </cell>
          <cell r="G229" t="str">
            <v>NL</v>
          </cell>
          <cell r="H229" t="str">
            <v>R0001</v>
          </cell>
          <cell r="I229" t="str">
            <v>Europe</v>
          </cell>
          <cell r="J229" t="str">
            <v>R0007</v>
          </cell>
          <cell r="K229" t="str">
            <v>Western Europe</v>
          </cell>
          <cell r="L229" t="str">
            <v>NOTAPP</v>
          </cell>
          <cell r="M229" t="str">
            <v>Not Applicable</v>
          </cell>
          <cell r="N229" t="str">
            <v>C0005</v>
          </cell>
          <cell r="O229" t="str">
            <v>France</v>
          </cell>
          <cell r="P229" t="str">
            <v>PFRAN</v>
          </cell>
          <cell r="Q229" t="str">
            <v>PFRAN</v>
          </cell>
          <cell r="R229" t="str">
            <v>France</v>
          </cell>
          <cell r="S229">
            <v>2</v>
          </cell>
          <cell r="T229" t="str">
            <v>NOTAPP</v>
          </cell>
          <cell r="U229" t="str">
            <v>NO</v>
          </cell>
          <cell r="V229" t="str">
            <v>BF00005</v>
          </cell>
          <cell r="W229" t="str">
            <v>OPCOTHIN</v>
          </cell>
        </row>
        <row r="230">
          <cell r="B230" t="str">
            <v>O0411</v>
          </cell>
          <cell r="C230" t="str">
            <v>Lever Faberge - Italy</v>
          </cell>
          <cell r="D230" t="str">
            <v>EURK</v>
          </cell>
          <cell r="E230" t="str">
            <v>MF</v>
          </cell>
          <cell r="F230" t="str">
            <v>MH</v>
          </cell>
          <cell r="G230" t="str">
            <v>CO</v>
          </cell>
          <cell r="H230" t="str">
            <v>R0001</v>
          </cell>
          <cell r="I230" t="str">
            <v>Europe</v>
          </cell>
          <cell r="J230" t="str">
            <v>R0007</v>
          </cell>
          <cell r="K230" t="str">
            <v>Western Europe</v>
          </cell>
          <cell r="L230" t="str">
            <v>NOTAPP</v>
          </cell>
          <cell r="M230" t="str">
            <v>Not Applicable</v>
          </cell>
          <cell r="N230" t="str">
            <v>C0009</v>
          </cell>
          <cell r="O230" t="str">
            <v>Italy</v>
          </cell>
          <cell r="P230" t="str">
            <v>PITAL</v>
          </cell>
          <cell r="Q230" t="str">
            <v>PITAL</v>
          </cell>
          <cell r="R230" t="str">
            <v>Italy</v>
          </cell>
          <cell r="S230" t="str">
            <v>-</v>
          </cell>
          <cell r="T230" t="str">
            <v>NOTAPP</v>
          </cell>
          <cell r="U230" t="str">
            <v>NO</v>
          </cell>
          <cell r="V230" t="str">
            <v>BF00005</v>
          </cell>
          <cell r="W230" t="str">
            <v>OPCOTHIN</v>
          </cell>
        </row>
        <row r="231">
          <cell r="B231" t="str">
            <v>O0412</v>
          </cell>
          <cell r="C231" t="str">
            <v>Lever Faberge - Netherlands</v>
          </cell>
          <cell r="D231" t="str">
            <v>EURK</v>
          </cell>
          <cell r="E231" t="str">
            <v>MF</v>
          </cell>
          <cell r="F231" t="str">
            <v>NV</v>
          </cell>
          <cell r="G231" t="str">
            <v>NL</v>
          </cell>
          <cell r="H231" t="str">
            <v>R0001</v>
          </cell>
          <cell r="I231" t="str">
            <v>Europe</v>
          </cell>
          <cell r="J231" t="str">
            <v>R0007</v>
          </cell>
          <cell r="K231" t="str">
            <v>Western Europe</v>
          </cell>
          <cell r="L231" t="str">
            <v>NOTAPP</v>
          </cell>
          <cell r="M231" t="str">
            <v>Not Applicable</v>
          </cell>
          <cell r="N231" t="str">
            <v>C0010</v>
          </cell>
          <cell r="O231" t="str">
            <v>Netherlands</v>
          </cell>
          <cell r="P231" t="str">
            <v>PNETH</v>
          </cell>
          <cell r="Q231" t="str">
            <v>PNETH</v>
          </cell>
          <cell r="R231" t="str">
            <v>Netherlands</v>
          </cell>
          <cell r="S231" t="str">
            <v>-</v>
          </cell>
          <cell r="T231" t="str">
            <v>NOTAPP</v>
          </cell>
          <cell r="U231" t="str">
            <v>NO</v>
          </cell>
          <cell r="V231" t="str">
            <v>BF00005</v>
          </cell>
          <cell r="W231" t="str">
            <v>OPCOTHIN</v>
          </cell>
        </row>
        <row r="232">
          <cell r="B232" t="str">
            <v>O0413</v>
          </cell>
          <cell r="C232" t="str">
            <v>Lever Faberge - Spain</v>
          </cell>
          <cell r="D232" t="str">
            <v>EURK</v>
          </cell>
          <cell r="E232" t="str">
            <v>MF</v>
          </cell>
          <cell r="F232" t="str">
            <v>NV</v>
          </cell>
          <cell r="G232" t="str">
            <v>NL</v>
          </cell>
          <cell r="H232" t="str">
            <v>R0001</v>
          </cell>
          <cell r="I232" t="str">
            <v>Europe</v>
          </cell>
          <cell r="J232" t="str">
            <v>R0007</v>
          </cell>
          <cell r="K232" t="str">
            <v>Western Europe</v>
          </cell>
          <cell r="L232" t="str">
            <v>NOTAPP</v>
          </cell>
          <cell r="M232" t="str">
            <v>Not Applicable</v>
          </cell>
          <cell r="N232" t="str">
            <v>C0013</v>
          </cell>
          <cell r="O232" t="str">
            <v>Spain</v>
          </cell>
          <cell r="P232" t="str">
            <v>PSPAI</v>
          </cell>
          <cell r="Q232" t="str">
            <v>PSPAI</v>
          </cell>
          <cell r="R232" t="str">
            <v>Spain</v>
          </cell>
          <cell r="S232" t="str">
            <v>-</v>
          </cell>
          <cell r="T232" t="str">
            <v>NOTAPP</v>
          </cell>
          <cell r="U232" t="str">
            <v>NO</v>
          </cell>
          <cell r="V232" t="str">
            <v>BF00005</v>
          </cell>
          <cell r="W232" t="str">
            <v>OPCOTHIN</v>
          </cell>
        </row>
        <row r="233">
          <cell r="B233" t="str">
            <v>O0414</v>
          </cell>
          <cell r="C233" t="str">
            <v>Lever Ponds South Africa</v>
          </cell>
          <cell r="D233" t="str">
            <v>ZARK</v>
          </cell>
          <cell r="E233" t="str">
            <v>MF</v>
          </cell>
          <cell r="F233" t="str">
            <v>PLC</v>
          </cell>
          <cell r="G233" t="str">
            <v>RI</v>
          </cell>
          <cell r="H233" t="str">
            <v>R0003</v>
          </cell>
          <cell r="I233" t="str">
            <v>Africa and Middle East</v>
          </cell>
          <cell r="J233" t="str">
            <v>NOTAPP</v>
          </cell>
          <cell r="K233" t="str">
            <v>Not Applicable</v>
          </cell>
          <cell r="L233" t="str">
            <v>NOTAPP</v>
          </cell>
          <cell r="M233" t="str">
            <v>Not Applicable</v>
          </cell>
          <cell r="N233" t="str">
            <v>C0046</v>
          </cell>
          <cell r="O233" t="str">
            <v>South Africa</v>
          </cell>
          <cell r="P233" t="str">
            <v>PSAFS</v>
          </cell>
          <cell r="Q233" t="str">
            <v>PSAFS</v>
          </cell>
          <cell r="R233" t="str">
            <v>South Africa</v>
          </cell>
          <cell r="S233">
            <v>3</v>
          </cell>
          <cell r="T233" t="str">
            <v>NOTAPP</v>
          </cell>
          <cell r="U233" t="str">
            <v>NO</v>
          </cell>
          <cell r="V233" t="str">
            <v>DR41409</v>
          </cell>
          <cell r="W233" t="str">
            <v>OPCOTHIN</v>
          </cell>
        </row>
        <row r="234">
          <cell r="B234" t="str">
            <v>O0415</v>
          </cell>
          <cell r="C234" t="str">
            <v>Lever-Pond's Canada</v>
          </cell>
          <cell r="D234" t="str">
            <v>CADK</v>
          </cell>
          <cell r="E234" t="str">
            <v>M</v>
          </cell>
          <cell r="F234" t="str">
            <v>NOTAPP</v>
          </cell>
          <cell r="G234" t="str">
            <v>FP&amp;A</v>
          </cell>
          <cell r="H234" t="str">
            <v>R0002</v>
          </cell>
          <cell r="I234" t="str">
            <v>North America</v>
          </cell>
          <cell r="J234" t="str">
            <v>NOTAPP</v>
          </cell>
          <cell r="K234" t="str">
            <v>Not Applicable</v>
          </cell>
          <cell r="L234" t="str">
            <v>NOTAPP</v>
          </cell>
          <cell r="M234" t="str">
            <v>Not Applicable</v>
          </cell>
          <cell r="N234" t="str">
            <v>C0030</v>
          </cell>
          <cell r="O234" t="str">
            <v>Canada</v>
          </cell>
          <cell r="P234" t="str">
            <v>NOTAPP</v>
          </cell>
          <cell r="Q234" t="str">
            <v>NOTAPP</v>
          </cell>
          <cell r="R234" t="str">
            <v>Not Applicable</v>
          </cell>
          <cell r="S234" t="str">
            <v>-</v>
          </cell>
          <cell r="T234" t="str">
            <v>O0803</v>
          </cell>
          <cell r="U234" t="str">
            <v>NO</v>
          </cell>
          <cell r="V234" t="str">
            <v>DR41507</v>
          </cell>
          <cell r="W234" t="str">
            <v>OPCOTHIN</v>
          </cell>
        </row>
        <row r="235">
          <cell r="B235" t="str">
            <v>O0416</v>
          </cell>
          <cell r="C235" t="str">
            <v>UBFNA - Foods Retail - US</v>
          </cell>
          <cell r="D235" t="str">
            <v>USDK</v>
          </cell>
          <cell r="E235" t="str">
            <v>M</v>
          </cell>
          <cell r="F235" t="str">
            <v>NOTAPP</v>
          </cell>
          <cell r="G235" t="str">
            <v>FP&amp;A</v>
          </cell>
          <cell r="H235" t="str">
            <v>R0002</v>
          </cell>
          <cell r="I235" t="str">
            <v>North America</v>
          </cell>
          <cell r="J235" t="str">
            <v>NOTAPP</v>
          </cell>
          <cell r="K235" t="str">
            <v>Not Applicable</v>
          </cell>
          <cell r="L235" t="str">
            <v>NOTAPP</v>
          </cell>
          <cell r="M235" t="str">
            <v>Not Applicable</v>
          </cell>
          <cell r="N235" t="str">
            <v>C0031</v>
          </cell>
          <cell r="O235" t="str">
            <v>USA</v>
          </cell>
          <cell r="P235" t="str">
            <v>NOTAPP</v>
          </cell>
          <cell r="Q235" t="str">
            <v>NOTAPP</v>
          </cell>
          <cell r="R235" t="str">
            <v>Not Applicable</v>
          </cell>
          <cell r="S235" t="str">
            <v>-</v>
          </cell>
          <cell r="T235" t="str">
            <v>O0819</v>
          </cell>
          <cell r="U235" t="str">
            <v>NO</v>
          </cell>
          <cell r="V235" t="str">
            <v>BF00002</v>
          </cell>
          <cell r="W235" t="str">
            <v>OPCOTHIN</v>
          </cell>
        </row>
        <row r="236">
          <cell r="B236" t="str">
            <v>O0417</v>
          </cell>
          <cell r="C236" t="str">
            <v>UBFNA - Foodservice - US</v>
          </cell>
          <cell r="D236" t="str">
            <v>USDK</v>
          </cell>
          <cell r="E236" t="str">
            <v>M</v>
          </cell>
          <cell r="F236" t="str">
            <v>NOTAPP</v>
          </cell>
          <cell r="G236" t="str">
            <v>FP&amp;A</v>
          </cell>
          <cell r="H236" t="str">
            <v>R0002</v>
          </cell>
          <cell r="I236" t="str">
            <v>North America</v>
          </cell>
          <cell r="J236" t="str">
            <v>NOTAPP</v>
          </cell>
          <cell r="K236" t="str">
            <v>Not Applicable</v>
          </cell>
          <cell r="L236" t="str">
            <v>NOTAPP</v>
          </cell>
          <cell r="M236" t="str">
            <v>Not Applicable</v>
          </cell>
          <cell r="N236" t="str">
            <v>C0031</v>
          </cell>
          <cell r="O236" t="str">
            <v>USA</v>
          </cell>
          <cell r="P236" t="str">
            <v>NOTAPP</v>
          </cell>
          <cell r="Q236" t="str">
            <v>NOTAPP</v>
          </cell>
          <cell r="R236" t="str">
            <v>Not Applicable</v>
          </cell>
          <cell r="S236" t="str">
            <v>-</v>
          </cell>
          <cell r="T236" t="str">
            <v>O0819</v>
          </cell>
          <cell r="U236" t="str">
            <v>NO</v>
          </cell>
          <cell r="V236" t="str">
            <v>BF00002</v>
          </cell>
          <cell r="W236" t="str">
            <v>OPCOTHIN</v>
          </cell>
        </row>
        <row r="237">
          <cell r="B237" t="str">
            <v>O0418</v>
          </cell>
          <cell r="C237" t="str">
            <v>UBFNA - Foodservice - Canada</v>
          </cell>
          <cell r="D237" t="str">
            <v>CADK</v>
          </cell>
          <cell r="E237" t="str">
            <v>M</v>
          </cell>
          <cell r="F237" t="str">
            <v>NOTAPP</v>
          </cell>
          <cell r="G237" t="str">
            <v>FP&amp;A</v>
          </cell>
          <cell r="H237" t="str">
            <v>R0002</v>
          </cell>
          <cell r="I237" t="str">
            <v>North America</v>
          </cell>
          <cell r="J237" t="str">
            <v>NOTAPP</v>
          </cell>
          <cell r="K237" t="str">
            <v>Not Applicable</v>
          </cell>
          <cell r="L237" t="str">
            <v>NOTAPP</v>
          </cell>
          <cell r="M237" t="str">
            <v>Not Applicable</v>
          </cell>
          <cell r="N237" t="str">
            <v>C0030</v>
          </cell>
          <cell r="O237" t="str">
            <v>Canada</v>
          </cell>
          <cell r="P237" t="str">
            <v>NOTAPP</v>
          </cell>
          <cell r="Q237" t="str">
            <v>NOTAPP</v>
          </cell>
          <cell r="R237" t="str">
            <v>Not Applicable</v>
          </cell>
          <cell r="S237" t="str">
            <v>-</v>
          </cell>
          <cell r="T237" t="str">
            <v>O0803</v>
          </cell>
          <cell r="U237" t="str">
            <v>NO</v>
          </cell>
          <cell r="V237" t="str">
            <v>BF00002</v>
          </cell>
          <cell r="W237" t="str">
            <v>OPCOTHIN</v>
          </cell>
        </row>
        <row r="238">
          <cell r="B238" t="str">
            <v>O0423</v>
          </cell>
          <cell r="C238" t="str">
            <v>UBFE - Switzerland</v>
          </cell>
          <cell r="D238" t="str">
            <v>CHFK</v>
          </cell>
          <cell r="E238" t="str">
            <v>MF</v>
          </cell>
          <cell r="F238" t="str">
            <v>MH</v>
          </cell>
          <cell r="G238" t="str">
            <v>NL</v>
          </cell>
          <cell r="H238" t="str">
            <v>R0001</v>
          </cell>
          <cell r="I238" t="str">
            <v>Europe</v>
          </cell>
          <cell r="J238" t="str">
            <v>R0007</v>
          </cell>
          <cell r="K238" t="str">
            <v>Western Europe</v>
          </cell>
          <cell r="L238" t="str">
            <v>NOTAPP</v>
          </cell>
          <cell r="M238" t="str">
            <v>Not Applicable</v>
          </cell>
          <cell r="N238" t="str">
            <v>C0015</v>
          </cell>
          <cell r="O238" t="str">
            <v>Switzerland</v>
          </cell>
          <cell r="P238" t="str">
            <v>PSWTZ</v>
          </cell>
          <cell r="Q238" t="str">
            <v>PSWTZ</v>
          </cell>
          <cell r="R238" t="str">
            <v>Switzerland</v>
          </cell>
          <cell r="S238">
            <v>4</v>
          </cell>
          <cell r="T238" t="str">
            <v>NOTAPP</v>
          </cell>
          <cell r="U238" t="str">
            <v>NO</v>
          </cell>
          <cell r="V238" t="str">
            <v>BF00001</v>
          </cell>
          <cell r="W238" t="str">
            <v>OPCOTHIN</v>
          </cell>
        </row>
        <row r="239">
          <cell r="B239" t="str">
            <v>O0424</v>
          </cell>
          <cell r="C239" t="str">
            <v>Loders Croklaan - Canada</v>
          </cell>
          <cell r="D239" t="str">
            <v>CADK</v>
          </cell>
          <cell r="E239" t="str">
            <v>M</v>
          </cell>
          <cell r="F239" t="str">
            <v>NOTAPP</v>
          </cell>
          <cell r="G239" t="str">
            <v>FP&amp;A</v>
          </cell>
          <cell r="H239" t="str">
            <v>R0002</v>
          </cell>
          <cell r="I239" t="str">
            <v>North America</v>
          </cell>
          <cell r="J239" t="str">
            <v>NOTAPP</v>
          </cell>
          <cell r="K239" t="str">
            <v>Not Applicable</v>
          </cell>
          <cell r="L239" t="str">
            <v>NOTAPP</v>
          </cell>
          <cell r="M239" t="str">
            <v>Not Applicable</v>
          </cell>
          <cell r="N239" t="str">
            <v>C0030</v>
          </cell>
          <cell r="O239" t="str">
            <v>Canada</v>
          </cell>
          <cell r="P239" t="str">
            <v>NOTAPP</v>
          </cell>
          <cell r="Q239" t="str">
            <v>NOTAPP</v>
          </cell>
          <cell r="R239" t="str">
            <v>Not Applicable</v>
          </cell>
          <cell r="S239" t="str">
            <v>-</v>
          </cell>
          <cell r="T239" t="str">
            <v>O0803</v>
          </cell>
          <cell r="U239" t="str">
            <v>NO</v>
          </cell>
          <cell r="V239" t="str">
            <v>BF00001</v>
          </cell>
          <cell r="W239" t="str">
            <v>OPCOTHIN</v>
          </cell>
        </row>
        <row r="240">
          <cell r="B240" t="str">
            <v>O0425</v>
          </cell>
          <cell r="C240" t="str">
            <v>Loders Croklaan - Egypt</v>
          </cell>
          <cell r="D240" t="str">
            <v>EGPK</v>
          </cell>
          <cell r="E240" t="str">
            <v>H</v>
          </cell>
          <cell r="F240" t="str">
            <v>NV</v>
          </cell>
          <cell r="G240" t="str">
            <v>RI</v>
          </cell>
          <cell r="H240" t="str">
            <v>R0003</v>
          </cell>
          <cell r="I240" t="str">
            <v>Africa and Middle East</v>
          </cell>
          <cell r="J240" t="str">
            <v>NOTAPP</v>
          </cell>
          <cell r="K240" t="str">
            <v>Not Applicable</v>
          </cell>
          <cell r="L240" t="str">
            <v>NOTAPP</v>
          </cell>
          <cell r="M240" t="str">
            <v>Not Applicable</v>
          </cell>
          <cell r="N240" t="str">
            <v>C0036</v>
          </cell>
          <cell r="O240" t="str">
            <v>Egypt</v>
          </cell>
          <cell r="P240" t="str">
            <v>PEGLC</v>
          </cell>
          <cell r="Q240" t="str">
            <v>PEGLC</v>
          </cell>
          <cell r="R240" t="str">
            <v>Egypt Loders Croklaan</v>
          </cell>
          <cell r="S240" t="str">
            <v>-</v>
          </cell>
          <cell r="T240" t="str">
            <v>NOTAPP</v>
          </cell>
          <cell r="U240" t="str">
            <v>NO</v>
          </cell>
          <cell r="V240" t="str">
            <v>BF00001</v>
          </cell>
          <cell r="W240" t="str">
            <v>OPCOTHIN</v>
          </cell>
        </row>
        <row r="241">
          <cell r="B241" t="str">
            <v>O0426</v>
          </cell>
          <cell r="C241" t="str">
            <v>Loders Croklaan - Netherlands</v>
          </cell>
          <cell r="D241" t="str">
            <v>EURK</v>
          </cell>
          <cell r="E241" t="str">
            <v>H</v>
          </cell>
          <cell r="F241" t="str">
            <v>NOTAPP</v>
          </cell>
          <cell r="G241" t="str">
            <v>NL</v>
          </cell>
          <cell r="H241" t="str">
            <v>R0001</v>
          </cell>
          <cell r="I241" t="str">
            <v>Europe</v>
          </cell>
          <cell r="J241" t="str">
            <v>R0007</v>
          </cell>
          <cell r="K241" t="str">
            <v>Western Europe</v>
          </cell>
          <cell r="L241" t="str">
            <v>NOTAPP</v>
          </cell>
          <cell r="M241" t="str">
            <v>Not Applicable</v>
          </cell>
          <cell r="N241" t="str">
            <v>C0010</v>
          </cell>
          <cell r="O241" t="str">
            <v>Netherlands</v>
          </cell>
          <cell r="P241" t="str">
            <v>PNETH</v>
          </cell>
          <cell r="Q241" t="str">
            <v>PNETH</v>
          </cell>
          <cell r="R241" t="str">
            <v>Netherlands</v>
          </cell>
          <cell r="S241" t="str">
            <v>-</v>
          </cell>
          <cell r="T241" t="str">
            <v>NOTAPP</v>
          </cell>
          <cell r="U241" t="str">
            <v>NO</v>
          </cell>
          <cell r="V241" t="str">
            <v>BF00001</v>
          </cell>
          <cell r="W241" t="str">
            <v>OPCOTHIN</v>
          </cell>
        </row>
        <row r="242">
          <cell r="B242" t="str">
            <v>O0428</v>
          </cell>
          <cell r="C242" t="str">
            <v>Loders Croklaan - USA</v>
          </cell>
          <cell r="D242" t="str">
            <v>USDK</v>
          </cell>
          <cell r="E242" t="str">
            <v>M</v>
          </cell>
          <cell r="F242" t="str">
            <v>NOTAPP</v>
          </cell>
          <cell r="G242" t="str">
            <v>FP&amp;A</v>
          </cell>
          <cell r="H242" t="str">
            <v>R0002</v>
          </cell>
          <cell r="I242" t="str">
            <v>North America</v>
          </cell>
          <cell r="J242" t="str">
            <v>NOTAPP</v>
          </cell>
          <cell r="K242" t="str">
            <v>Not Applicable</v>
          </cell>
          <cell r="L242" t="str">
            <v>NOTAPP</v>
          </cell>
          <cell r="M242" t="str">
            <v>Not Applicable</v>
          </cell>
          <cell r="N242" t="str">
            <v>C0031</v>
          </cell>
          <cell r="O242" t="str">
            <v>USA</v>
          </cell>
          <cell r="P242" t="str">
            <v>NOTAPP</v>
          </cell>
          <cell r="Q242" t="str">
            <v>NOTAPP</v>
          </cell>
          <cell r="R242" t="str">
            <v>Not Applicable</v>
          </cell>
          <cell r="S242" t="str">
            <v>-</v>
          </cell>
          <cell r="T242" t="str">
            <v>O0819</v>
          </cell>
          <cell r="U242" t="str">
            <v>NO</v>
          </cell>
          <cell r="V242" t="str">
            <v>BF00001</v>
          </cell>
          <cell r="W242" t="str">
            <v>OPCOTHIN</v>
          </cell>
        </row>
        <row r="243">
          <cell r="B243" t="str">
            <v>O0429</v>
          </cell>
          <cell r="C243" t="str">
            <v>Lynx Barbershop</v>
          </cell>
          <cell r="D243" t="str">
            <v>GBPK</v>
          </cell>
          <cell r="E243" t="str">
            <v>H</v>
          </cell>
          <cell r="F243" t="str">
            <v>NOTAPP</v>
          </cell>
          <cell r="G243" t="str">
            <v>NL</v>
          </cell>
          <cell r="H243" t="str">
            <v>R0001</v>
          </cell>
          <cell r="I243" t="str">
            <v>Europe</v>
          </cell>
          <cell r="J243" t="str">
            <v>R0007</v>
          </cell>
          <cell r="K243" t="str">
            <v>Western Europe</v>
          </cell>
          <cell r="L243" t="str">
            <v>NOTAPP</v>
          </cell>
          <cell r="M243" t="str">
            <v>Not Applicable</v>
          </cell>
          <cell r="N243" t="str">
            <v>C0016</v>
          </cell>
          <cell r="O243" t="str">
            <v>United Kingdom</v>
          </cell>
          <cell r="P243" t="str">
            <v>PUKNG</v>
          </cell>
          <cell r="Q243" t="str">
            <v>PUKNG</v>
          </cell>
          <cell r="R243" t="str">
            <v>United Kingdom</v>
          </cell>
          <cell r="S243" t="str">
            <v>-</v>
          </cell>
          <cell r="T243" t="str">
            <v>NOTAPP</v>
          </cell>
          <cell r="U243" t="str">
            <v>NO</v>
          </cell>
          <cell r="V243" t="str">
            <v>BF00005</v>
          </cell>
          <cell r="W243" t="str">
            <v>OPCOTHIN</v>
          </cell>
        </row>
        <row r="244">
          <cell r="B244" t="str">
            <v>O0430</v>
          </cell>
          <cell r="C244" t="str">
            <v>Meistermarken Werke</v>
          </cell>
          <cell r="D244" t="str">
            <v>EURK</v>
          </cell>
          <cell r="E244" t="str">
            <v>H</v>
          </cell>
          <cell r="F244" t="str">
            <v>NOTAPP</v>
          </cell>
          <cell r="G244" t="str">
            <v>FP&amp;A</v>
          </cell>
          <cell r="H244" t="str">
            <v>R0001</v>
          </cell>
          <cell r="I244" t="str">
            <v>Europe</v>
          </cell>
          <cell r="J244" t="str">
            <v>R0007</v>
          </cell>
          <cell r="K244" t="str">
            <v>Western Europe</v>
          </cell>
          <cell r="L244" t="str">
            <v>NOTAPP</v>
          </cell>
          <cell r="M244" t="str">
            <v>Not Applicable</v>
          </cell>
          <cell r="N244" t="str">
            <v>C0006</v>
          </cell>
          <cell r="O244" t="str">
            <v>Germany</v>
          </cell>
          <cell r="P244" t="str">
            <v>NOTAPP</v>
          </cell>
          <cell r="Q244" t="str">
            <v>NOTAPP</v>
          </cell>
          <cell r="R244" t="str">
            <v>Not Applicable</v>
          </cell>
          <cell r="T244" t="str">
            <v>NOTAPP</v>
          </cell>
          <cell r="U244" t="str">
            <v>NO</v>
          </cell>
          <cell r="V244" t="str">
            <v>BF00001</v>
          </cell>
          <cell r="W244" t="str">
            <v>OPCOTHIN</v>
          </cell>
        </row>
        <row r="245">
          <cell r="B245" t="str">
            <v>O0431</v>
          </cell>
          <cell r="C245" t="str">
            <v>My Home</v>
          </cell>
          <cell r="D245" t="str">
            <v>GBPK</v>
          </cell>
          <cell r="E245" t="str">
            <v>H</v>
          </cell>
          <cell r="F245" t="str">
            <v>NOTAPP</v>
          </cell>
          <cell r="G245" t="str">
            <v>NL</v>
          </cell>
          <cell r="H245" t="str">
            <v>R0001</v>
          </cell>
          <cell r="I245" t="str">
            <v>Europe</v>
          </cell>
          <cell r="J245" t="str">
            <v>R0007</v>
          </cell>
          <cell r="K245" t="str">
            <v>Western Europe</v>
          </cell>
          <cell r="L245" t="str">
            <v>NOTAPP</v>
          </cell>
          <cell r="M245" t="str">
            <v>Not Applicable</v>
          </cell>
          <cell r="N245" t="str">
            <v>C0016</v>
          </cell>
          <cell r="O245" t="str">
            <v>United Kingdom</v>
          </cell>
          <cell r="P245" t="str">
            <v>NOTAPP</v>
          </cell>
          <cell r="Q245" t="str">
            <v>NOTAPP</v>
          </cell>
          <cell r="R245" t="str">
            <v>Not Applicable</v>
          </cell>
          <cell r="S245" t="str">
            <v>-</v>
          </cell>
          <cell r="T245" t="str">
            <v>NOTAPP</v>
          </cell>
          <cell r="U245" t="str">
            <v>NO</v>
          </cell>
          <cell r="V245" t="str">
            <v>BF00005</v>
          </cell>
          <cell r="W245" t="str">
            <v>OPCOTHIN</v>
          </cell>
        </row>
        <row r="246">
          <cell r="B246" t="str">
            <v>O0433</v>
          </cell>
          <cell r="C246" t="str">
            <v>ICFG - South Africa - Ola</v>
          </cell>
          <cell r="D246" t="str">
            <v>ZARK</v>
          </cell>
          <cell r="E246" t="str">
            <v>MF</v>
          </cell>
          <cell r="F246" t="str">
            <v>PLC</v>
          </cell>
          <cell r="G246" t="str">
            <v>RI</v>
          </cell>
          <cell r="H246" t="str">
            <v>R0003</v>
          </cell>
          <cell r="I246" t="str">
            <v>Africa and Middle East</v>
          </cell>
          <cell r="J246" t="str">
            <v>NOTAPP</v>
          </cell>
          <cell r="K246" t="str">
            <v>Not Applicable</v>
          </cell>
          <cell r="L246" t="str">
            <v>NOTAPP</v>
          </cell>
          <cell r="M246" t="str">
            <v>Not Applicable</v>
          </cell>
          <cell r="N246" t="str">
            <v>C0046</v>
          </cell>
          <cell r="O246" t="str">
            <v>South Africa</v>
          </cell>
          <cell r="P246" t="str">
            <v>PSAFS</v>
          </cell>
          <cell r="Q246" t="str">
            <v>PSAFS</v>
          </cell>
          <cell r="R246" t="str">
            <v>South Africa</v>
          </cell>
          <cell r="S246" t="str">
            <v>-</v>
          </cell>
          <cell r="T246" t="str">
            <v>NOTAPP</v>
          </cell>
          <cell r="U246" t="str">
            <v>NO</v>
          </cell>
          <cell r="V246" t="str">
            <v>DR43304</v>
          </cell>
          <cell r="W246" t="str">
            <v>OPCOTHIN</v>
          </cell>
        </row>
        <row r="247">
          <cell r="B247" t="str">
            <v>O0434</v>
          </cell>
          <cell r="C247" t="str">
            <v>Parent and Holdings NV</v>
          </cell>
          <cell r="D247" t="str">
            <v>EURK</v>
          </cell>
          <cell r="E247" t="str">
            <v>MF</v>
          </cell>
          <cell r="F247" t="str">
            <v>NV</v>
          </cell>
          <cell r="G247" t="str">
            <v>JC</v>
          </cell>
          <cell r="H247" t="str">
            <v>R0001</v>
          </cell>
          <cell r="I247" t="str">
            <v>Europe</v>
          </cell>
          <cell r="J247" t="str">
            <v>R0017</v>
          </cell>
          <cell r="K247" t="str">
            <v>Parent &amp; Finance</v>
          </cell>
          <cell r="L247" t="str">
            <v>R0020</v>
          </cell>
          <cell r="M247" t="str">
            <v>Total Parent &amp; Holding</v>
          </cell>
          <cell r="N247" t="str">
            <v>C0130</v>
          </cell>
          <cell r="O247" t="str">
            <v>Parent &amp; Holding NV</v>
          </cell>
          <cell r="P247" t="str">
            <v>PPHNV</v>
          </cell>
          <cell r="Q247" t="str">
            <v>PPHNV</v>
          </cell>
          <cell r="R247" t="str">
            <v>P&amp;H NV</v>
          </cell>
          <cell r="S247">
            <v>6</v>
          </cell>
          <cell r="T247" t="str">
            <v>NOTAPP</v>
          </cell>
          <cell r="U247" t="str">
            <v>NO</v>
          </cell>
          <cell r="V247" t="str">
            <v>DR43413</v>
          </cell>
          <cell r="W247" t="str">
            <v>OPCOTHIN</v>
          </cell>
        </row>
        <row r="248">
          <cell r="B248" t="str">
            <v>O0435</v>
          </cell>
          <cell r="C248" t="str">
            <v>Parent and Holdings PLC</v>
          </cell>
          <cell r="D248" t="str">
            <v>GBPK</v>
          </cell>
          <cell r="E248" t="str">
            <v>MF</v>
          </cell>
          <cell r="F248" t="str">
            <v>PLC</v>
          </cell>
          <cell r="G248" t="str">
            <v>JC</v>
          </cell>
          <cell r="H248" t="str">
            <v>R0001</v>
          </cell>
          <cell r="I248" t="str">
            <v>Europe</v>
          </cell>
          <cell r="J248" t="str">
            <v>R0017</v>
          </cell>
          <cell r="K248" t="str">
            <v>Parent &amp; Finance</v>
          </cell>
          <cell r="L248" t="str">
            <v>R0020</v>
          </cell>
          <cell r="M248" t="str">
            <v>Total Parent &amp; Holding</v>
          </cell>
          <cell r="N248" t="str">
            <v>C0131</v>
          </cell>
          <cell r="O248" t="str">
            <v>Parent &amp; Holding PLC</v>
          </cell>
          <cell r="P248" t="str">
            <v>PPLUP</v>
          </cell>
          <cell r="Q248" t="str">
            <v>PPLUP</v>
          </cell>
          <cell r="R248" t="str">
            <v>P &amp; H PLC</v>
          </cell>
          <cell r="S248">
            <v>5</v>
          </cell>
          <cell r="T248" t="str">
            <v>NOTAPP</v>
          </cell>
          <cell r="U248" t="str">
            <v>NO</v>
          </cell>
          <cell r="V248" t="str">
            <v>DR43513</v>
          </cell>
          <cell r="W248" t="str">
            <v>OPCOTHIN</v>
          </cell>
        </row>
        <row r="249">
          <cell r="B249" t="str">
            <v>O0436</v>
          </cell>
          <cell r="C249" t="str">
            <v>Pierrot-Lusso</v>
          </cell>
          <cell r="D249" t="str">
            <v>CHFK</v>
          </cell>
          <cell r="E249" t="str">
            <v>MF</v>
          </cell>
          <cell r="F249" t="str">
            <v>MH</v>
          </cell>
          <cell r="G249" t="str">
            <v>NL</v>
          </cell>
          <cell r="H249" t="str">
            <v>R0001</v>
          </cell>
          <cell r="I249" t="str">
            <v>Europe</v>
          </cell>
          <cell r="J249" t="str">
            <v>R0007</v>
          </cell>
          <cell r="K249" t="str">
            <v>Western Europe</v>
          </cell>
          <cell r="L249" t="str">
            <v>NOTAPP</v>
          </cell>
          <cell r="M249" t="str">
            <v>Not Applicable</v>
          </cell>
          <cell r="N249" t="str">
            <v>C0015</v>
          </cell>
          <cell r="O249" t="str">
            <v>Switzerland</v>
          </cell>
          <cell r="P249" t="str">
            <v>PSWTZ</v>
          </cell>
          <cell r="Q249" t="str">
            <v>PSWTZ</v>
          </cell>
          <cell r="R249" t="str">
            <v>Switzerland</v>
          </cell>
          <cell r="S249" t="str">
            <v>-</v>
          </cell>
          <cell r="T249" t="str">
            <v>NOTAPP</v>
          </cell>
          <cell r="U249" t="str">
            <v>NO</v>
          </cell>
          <cell r="V249" t="str">
            <v>BF00004</v>
          </cell>
          <cell r="W249" t="str">
            <v>OPCOTHIN</v>
          </cell>
        </row>
        <row r="250">
          <cell r="B250" t="str">
            <v>O0437</v>
          </cell>
          <cell r="C250" t="str">
            <v>PMT Industries Cyprus</v>
          </cell>
          <cell r="D250" t="str">
            <v>CYPK</v>
          </cell>
          <cell r="E250" t="str">
            <v>MF</v>
          </cell>
          <cell r="F250" t="str">
            <v>PLC</v>
          </cell>
          <cell r="G250" t="str">
            <v>RI</v>
          </cell>
          <cell r="H250" t="str">
            <v>R0003</v>
          </cell>
          <cell r="I250" t="str">
            <v>Africa and Middle East</v>
          </cell>
          <cell r="J250" t="str">
            <v>NOTAPP</v>
          </cell>
          <cell r="K250" t="str">
            <v>Not Applicable</v>
          </cell>
          <cell r="L250" t="str">
            <v>NOTAPP</v>
          </cell>
          <cell r="M250" t="str">
            <v>Not Applicable</v>
          </cell>
          <cell r="N250" t="str">
            <v>C0035</v>
          </cell>
          <cell r="O250" t="str">
            <v>Cyprus</v>
          </cell>
          <cell r="P250" t="str">
            <v>PUECY</v>
          </cell>
          <cell r="Q250" t="str">
            <v>PUECY</v>
          </cell>
          <cell r="R250" t="str">
            <v>Cyprus</v>
          </cell>
          <cell r="S250" t="str">
            <v>-</v>
          </cell>
          <cell r="T250" t="str">
            <v>NOTAPP</v>
          </cell>
          <cell r="U250" t="str">
            <v>NO</v>
          </cell>
          <cell r="V250" t="str">
            <v>BF00005</v>
          </cell>
          <cell r="W250" t="str">
            <v>OPCOTHIN</v>
          </cell>
        </row>
        <row r="251">
          <cell r="B251" t="str">
            <v>O0438</v>
          </cell>
          <cell r="C251" t="str">
            <v>Rituals</v>
          </cell>
          <cell r="D251" t="str">
            <v>EURK</v>
          </cell>
          <cell r="E251" t="str">
            <v>H</v>
          </cell>
          <cell r="F251" t="str">
            <v>NV</v>
          </cell>
          <cell r="G251" t="str">
            <v>NL</v>
          </cell>
          <cell r="H251" t="str">
            <v>R0001</v>
          </cell>
          <cell r="I251" t="str">
            <v>Europe</v>
          </cell>
          <cell r="J251" t="str">
            <v>R0007</v>
          </cell>
          <cell r="K251" t="str">
            <v>Western Europe</v>
          </cell>
          <cell r="L251" t="str">
            <v>NOTAPP</v>
          </cell>
          <cell r="M251" t="str">
            <v>Not Applicable</v>
          </cell>
          <cell r="N251" t="str">
            <v>C0010</v>
          </cell>
          <cell r="O251" t="str">
            <v>Netherlands</v>
          </cell>
          <cell r="P251" t="str">
            <v>PNETH</v>
          </cell>
          <cell r="Q251" t="str">
            <v>PNETH</v>
          </cell>
          <cell r="R251" t="str">
            <v>Netherlands</v>
          </cell>
          <cell r="S251" t="str">
            <v>-</v>
          </cell>
          <cell r="T251" t="str">
            <v>NOTAPP</v>
          </cell>
          <cell r="U251" t="str">
            <v>NO</v>
          </cell>
          <cell r="V251" t="str">
            <v>BF00005</v>
          </cell>
          <cell r="W251" t="str">
            <v>OPCOTHIN</v>
          </cell>
        </row>
        <row r="252">
          <cell r="B252" t="str">
            <v>O0439</v>
          </cell>
          <cell r="C252" t="str">
            <v>Riverstone</v>
          </cell>
          <cell r="D252" t="str">
            <v>USDK</v>
          </cell>
          <cell r="E252" t="str">
            <v>H</v>
          </cell>
          <cell r="F252" t="str">
            <v>NOTAPP</v>
          </cell>
          <cell r="G252" t="str">
            <v>BW</v>
          </cell>
          <cell r="H252" t="str">
            <v>R0002</v>
          </cell>
          <cell r="I252" t="str">
            <v>North America</v>
          </cell>
          <cell r="J252" t="str">
            <v>NOTAPP</v>
          </cell>
          <cell r="K252" t="str">
            <v>Not Applicable</v>
          </cell>
          <cell r="L252" t="str">
            <v>NOTAPP</v>
          </cell>
          <cell r="M252" t="str">
            <v>Not Applicable</v>
          </cell>
          <cell r="N252" t="str">
            <v>C0031</v>
          </cell>
          <cell r="O252" t="str">
            <v>USA</v>
          </cell>
          <cell r="P252" t="str">
            <v>NOTAPP</v>
          </cell>
          <cell r="Q252" t="str">
            <v>NOTAPP</v>
          </cell>
          <cell r="R252" t="str">
            <v>Not Applicable</v>
          </cell>
          <cell r="S252" t="str">
            <v>-</v>
          </cell>
          <cell r="T252" t="str">
            <v>NOTAPP</v>
          </cell>
          <cell r="U252" t="str">
            <v>NO</v>
          </cell>
          <cell r="V252" t="str">
            <v>DR43907</v>
          </cell>
          <cell r="W252" t="str">
            <v>OPCOTHIN</v>
          </cell>
        </row>
        <row r="253">
          <cell r="B253" t="str">
            <v>O0440</v>
          </cell>
          <cell r="C253" t="str">
            <v>Sagit</v>
          </cell>
          <cell r="D253" t="str">
            <v>EURK</v>
          </cell>
          <cell r="E253" t="str">
            <v>MF</v>
          </cell>
          <cell r="F253" t="str">
            <v>MH</v>
          </cell>
          <cell r="G253" t="str">
            <v>CO</v>
          </cell>
          <cell r="H253" t="str">
            <v>R0001</v>
          </cell>
          <cell r="I253" t="str">
            <v>Europe</v>
          </cell>
          <cell r="J253" t="str">
            <v>R0007</v>
          </cell>
          <cell r="K253" t="str">
            <v>Western Europe</v>
          </cell>
          <cell r="L253" t="str">
            <v>NOTAPP</v>
          </cell>
          <cell r="M253" t="str">
            <v>Not Applicable</v>
          </cell>
          <cell r="N253" t="str">
            <v>C0009</v>
          </cell>
          <cell r="O253" t="str">
            <v>Italy</v>
          </cell>
          <cell r="P253" t="str">
            <v>PITAL</v>
          </cell>
          <cell r="Q253" t="str">
            <v>PITAL</v>
          </cell>
          <cell r="R253" t="str">
            <v>Italy</v>
          </cell>
          <cell r="S253" t="str">
            <v>-</v>
          </cell>
          <cell r="T253" t="str">
            <v>NOTAPP</v>
          </cell>
          <cell r="U253" t="str">
            <v>NO</v>
          </cell>
          <cell r="V253" t="str">
            <v>BF00004</v>
          </cell>
          <cell r="W253" t="str">
            <v>OPCOTHIN</v>
          </cell>
        </row>
        <row r="254">
          <cell r="B254" t="str">
            <v>O0441</v>
          </cell>
          <cell r="C254" t="str">
            <v>Slim Fast - US</v>
          </cell>
          <cell r="D254" t="str">
            <v>USDK</v>
          </cell>
          <cell r="E254" t="str">
            <v>M</v>
          </cell>
          <cell r="F254" t="str">
            <v>NOTAPP</v>
          </cell>
          <cell r="G254" t="str">
            <v>FP&amp;A</v>
          </cell>
          <cell r="H254" t="str">
            <v>R0002</v>
          </cell>
          <cell r="I254" t="str">
            <v>North America</v>
          </cell>
          <cell r="J254" t="str">
            <v>NOTAPP</v>
          </cell>
          <cell r="K254" t="str">
            <v>Not Applicable</v>
          </cell>
          <cell r="L254" t="str">
            <v>NOTAPP</v>
          </cell>
          <cell r="M254" t="str">
            <v>Not Applicable</v>
          </cell>
          <cell r="N254" t="str">
            <v>C0031</v>
          </cell>
          <cell r="O254" t="str">
            <v>USA</v>
          </cell>
          <cell r="P254" t="str">
            <v>NOTAPP</v>
          </cell>
          <cell r="Q254" t="str">
            <v>NOTAPP</v>
          </cell>
          <cell r="R254" t="str">
            <v>Not Applicable</v>
          </cell>
          <cell r="S254" t="str">
            <v>-</v>
          </cell>
          <cell r="T254" t="str">
            <v>O0819</v>
          </cell>
          <cell r="U254" t="str">
            <v>NO</v>
          </cell>
          <cell r="V254" t="str">
            <v>BF00003</v>
          </cell>
          <cell r="W254" t="str">
            <v>OPCOTHIN</v>
          </cell>
        </row>
        <row r="255">
          <cell r="B255" t="str">
            <v>O0442</v>
          </cell>
          <cell r="C255" t="str">
            <v>Sun Nutritional - UK</v>
          </cell>
          <cell r="D255" t="str">
            <v>GBPK</v>
          </cell>
          <cell r="E255" t="str">
            <v>MF</v>
          </cell>
          <cell r="F255" t="str">
            <v>PLC</v>
          </cell>
          <cell r="G255" t="str">
            <v>NL</v>
          </cell>
          <cell r="H255" t="str">
            <v>R0001</v>
          </cell>
          <cell r="I255" t="str">
            <v>Europe</v>
          </cell>
          <cell r="J255" t="str">
            <v>R0007</v>
          </cell>
          <cell r="K255" t="str">
            <v>Western Europe</v>
          </cell>
          <cell r="L255" t="str">
            <v>NOTAPP</v>
          </cell>
          <cell r="M255" t="str">
            <v>Not Applicable</v>
          </cell>
          <cell r="N255" t="str">
            <v>C0016</v>
          </cell>
          <cell r="O255" t="str">
            <v>United Kingdom</v>
          </cell>
          <cell r="P255" t="str">
            <v>PUKNG</v>
          </cell>
          <cell r="Q255" t="str">
            <v>PUKNG</v>
          </cell>
          <cell r="R255" t="str">
            <v>United Kingdom</v>
          </cell>
          <cell r="S255" t="str">
            <v>-</v>
          </cell>
          <cell r="T255" t="str">
            <v>NOTAPP</v>
          </cell>
          <cell r="U255" t="str">
            <v>NO</v>
          </cell>
          <cell r="V255" t="str">
            <v>BF00003</v>
          </cell>
          <cell r="W255" t="str">
            <v>OPCOTHIN</v>
          </cell>
        </row>
        <row r="256">
          <cell r="B256" t="str">
            <v>O0443</v>
          </cell>
          <cell r="C256" t="str">
            <v>UBFNA - Foods Retail - Canada</v>
          </cell>
          <cell r="D256" t="str">
            <v>CADK</v>
          </cell>
          <cell r="E256" t="str">
            <v>M</v>
          </cell>
          <cell r="F256" t="str">
            <v>NOTAPP</v>
          </cell>
          <cell r="G256" t="str">
            <v>FP&amp;A</v>
          </cell>
          <cell r="H256" t="str">
            <v>R0002</v>
          </cell>
          <cell r="I256" t="str">
            <v>North America</v>
          </cell>
          <cell r="J256" t="str">
            <v>NOTAPP</v>
          </cell>
          <cell r="K256" t="str">
            <v>Not Applicable</v>
          </cell>
          <cell r="L256" t="str">
            <v>NOTAPP</v>
          </cell>
          <cell r="M256" t="str">
            <v>Not Applicable</v>
          </cell>
          <cell r="N256" t="str">
            <v>C0030</v>
          </cell>
          <cell r="O256" t="str">
            <v>Canada</v>
          </cell>
          <cell r="P256" t="str">
            <v>NOTAPP</v>
          </cell>
          <cell r="Q256" t="str">
            <v>NOTAPP</v>
          </cell>
          <cell r="R256" t="str">
            <v>Not Applicable</v>
          </cell>
          <cell r="S256" t="str">
            <v>-</v>
          </cell>
          <cell r="T256" t="str">
            <v>O0803</v>
          </cell>
          <cell r="U256" t="str">
            <v>NO</v>
          </cell>
          <cell r="V256" t="str">
            <v>BF00002</v>
          </cell>
          <cell r="W256" t="str">
            <v>OPCOTHIN</v>
          </cell>
        </row>
        <row r="257">
          <cell r="B257" t="str">
            <v>O0444</v>
          </cell>
          <cell r="C257" t="str">
            <v>UBFE - Germany</v>
          </cell>
          <cell r="D257" t="str">
            <v>EURK</v>
          </cell>
          <cell r="E257" t="str">
            <v>MF</v>
          </cell>
          <cell r="F257" t="str">
            <v>MH</v>
          </cell>
          <cell r="G257" t="str">
            <v>NL</v>
          </cell>
          <cell r="H257" t="str">
            <v>R0001</v>
          </cell>
          <cell r="I257" t="str">
            <v>Europe</v>
          </cell>
          <cell r="J257" t="str">
            <v>R0007</v>
          </cell>
          <cell r="K257" t="str">
            <v>Western Europe</v>
          </cell>
          <cell r="L257" t="str">
            <v>NOTAPP</v>
          </cell>
          <cell r="M257" t="str">
            <v>Not Applicable</v>
          </cell>
          <cell r="N257" t="str">
            <v>C0006</v>
          </cell>
          <cell r="O257" t="str">
            <v>Germany</v>
          </cell>
          <cell r="P257" t="str">
            <v>PDEBF</v>
          </cell>
          <cell r="Q257" t="str">
            <v>PGERM</v>
          </cell>
          <cell r="R257" t="str">
            <v>Germany</v>
          </cell>
          <cell r="S257" t="str">
            <v>-</v>
          </cell>
          <cell r="T257" t="str">
            <v>NOTAPP</v>
          </cell>
          <cell r="U257" t="str">
            <v>NO</v>
          </cell>
          <cell r="V257" t="str">
            <v>BF00001</v>
          </cell>
          <cell r="W257" t="str">
            <v>OPCOTHIN</v>
          </cell>
        </row>
        <row r="258">
          <cell r="B258" t="str">
            <v>O0445</v>
          </cell>
          <cell r="C258" t="str">
            <v>UI - UK</v>
          </cell>
          <cell r="D258" t="str">
            <v>GBPK</v>
          </cell>
          <cell r="E258" t="str">
            <v>MF</v>
          </cell>
          <cell r="F258" t="str">
            <v>PLC</v>
          </cell>
          <cell r="G258" t="str">
            <v>NL</v>
          </cell>
          <cell r="H258" t="str">
            <v>R0001</v>
          </cell>
          <cell r="I258" t="str">
            <v>Europe</v>
          </cell>
          <cell r="J258" t="str">
            <v>R0007</v>
          </cell>
          <cell r="K258" t="str">
            <v>Western Europe</v>
          </cell>
          <cell r="L258" t="str">
            <v>NOTAPP</v>
          </cell>
          <cell r="M258" t="str">
            <v>Not Applicable</v>
          </cell>
          <cell r="N258" t="str">
            <v>C0016</v>
          </cell>
          <cell r="O258" t="str">
            <v>United Kingdom</v>
          </cell>
          <cell r="P258" t="str">
            <v>PUKNG</v>
          </cell>
          <cell r="Q258" t="str">
            <v>PUKNG</v>
          </cell>
          <cell r="R258" t="str">
            <v>United Kingdom</v>
          </cell>
          <cell r="S258" t="str">
            <v>-</v>
          </cell>
          <cell r="T258" t="str">
            <v>NOTAPP</v>
          </cell>
          <cell r="U258" t="str">
            <v>NO</v>
          </cell>
          <cell r="V258" t="str">
            <v>BF00005</v>
          </cell>
          <cell r="W258" t="str">
            <v>OPCOTHIN</v>
          </cell>
        </row>
        <row r="259">
          <cell r="B259" t="str">
            <v>O0446</v>
          </cell>
          <cell r="C259" t="str">
            <v>Unifoods South Africa</v>
          </cell>
          <cell r="D259" t="str">
            <v>ZARK</v>
          </cell>
          <cell r="E259" t="str">
            <v>H</v>
          </cell>
          <cell r="F259" t="str">
            <v>NOTAPP</v>
          </cell>
          <cell r="G259" t="str">
            <v>RI</v>
          </cell>
          <cell r="H259" t="str">
            <v>R0003</v>
          </cell>
          <cell r="I259" t="str">
            <v>Africa and Middle East</v>
          </cell>
          <cell r="J259" t="str">
            <v>NOTAPP</v>
          </cell>
          <cell r="K259" t="str">
            <v>Not Applicable</v>
          </cell>
          <cell r="L259" t="str">
            <v>NOTAPP</v>
          </cell>
          <cell r="M259" t="str">
            <v>Not Applicable</v>
          </cell>
          <cell r="N259" t="str">
            <v>C0046</v>
          </cell>
          <cell r="O259" t="str">
            <v>South Africa</v>
          </cell>
          <cell r="P259" t="str">
            <v>NOTAPP</v>
          </cell>
          <cell r="Q259" t="str">
            <v>NOTAPP</v>
          </cell>
          <cell r="R259" t="str">
            <v>Not Applicable</v>
          </cell>
          <cell r="S259" t="str">
            <v>-</v>
          </cell>
          <cell r="T259" t="str">
            <v>NOTAPP</v>
          </cell>
          <cell r="U259" t="str">
            <v>NO</v>
          </cell>
          <cell r="V259" t="str">
            <v>DR44609</v>
          </cell>
          <cell r="W259" t="str">
            <v>OPCOTHIN</v>
          </cell>
        </row>
        <row r="260">
          <cell r="B260" t="str">
            <v>O0447</v>
          </cell>
          <cell r="C260" t="str">
            <v>Unilever International Paris</v>
          </cell>
          <cell r="D260" t="str">
            <v>EURK</v>
          </cell>
          <cell r="E260" t="str">
            <v>MF</v>
          </cell>
          <cell r="F260" t="str">
            <v>MH</v>
          </cell>
          <cell r="G260" t="str">
            <v>NL</v>
          </cell>
          <cell r="H260" t="str">
            <v>R0001</v>
          </cell>
          <cell r="I260" t="str">
            <v>Europe</v>
          </cell>
          <cell r="J260" t="str">
            <v>R0007</v>
          </cell>
          <cell r="K260" t="str">
            <v>Western Europe</v>
          </cell>
          <cell r="L260" t="str">
            <v>NOTAPP</v>
          </cell>
          <cell r="M260" t="str">
            <v>Not Applicable</v>
          </cell>
          <cell r="N260" t="str">
            <v>C0005</v>
          </cell>
          <cell r="O260" t="str">
            <v>France</v>
          </cell>
          <cell r="P260" t="str">
            <v>PFRAN</v>
          </cell>
          <cell r="Q260" t="str">
            <v>PFRAN</v>
          </cell>
          <cell r="R260" t="str">
            <v>France</v>
          </cell>
          <cell r="S260">
            <v>2</v>
          </cell>
          <cell r="T260" t="str">
            <v>NOTAPP</v>
          </cell>
          <cell r="U260" t="str">
            <v>NO</v>
          </cell>
          <cell r="V260" t="str">
            <v>BF00005</v>
          </cell>
          <cell r="W260" t="str">
            <v>OPCOTHIN</v>
          </cell>
        </row>
        <row r="261">
          <cell r="B261" t="str">
            <v>O0450</v>
          </cell>
          <cell r="C261" t="str">
            <v>Unilever Research - Vlaardingen</v>
          </cell>
          <cell r="D261" t="str">
            <v>EURK</v>
          </cell>
          <cell r="E261" t="str">
            <v>MF</v>
          </cell>
          <cell r="F261" t="str">
            <v>NV</v>
          </cell>
          <cell r="G261" t="str">
            <v>JC</v>
          </cell>
          <cell r="H261" t="str">
            <v>R0001</v>
          </cell>
          <cell r="I261" t="str">
            <v>Europe</v>
          </cell>
          <cell r="J261" t="str">
            <v>R0017</v>
          </cell>
          <cell r="K261" t="str">
            <v>Parent &amp; Finance</v>
          </cell>
          <cell r="L261" t="str">
            <v>R0020</v>
          </cell>
          <cell r="M261" t="str">
            <v>Total Parent &amp; Holding</v>
          </cell>
          <cell r="N261" t="str">
            <v>C0130</v>
          </cell>
          <cell r="O261" t="str">
            <v>Parent &amp; Holding NV</v>
          </cell>
          <cell r="P261" t="str">
            <v>PPHNV</v>
          </cell>
          <cell r="Q261" t="str">
            <v>PPHNV</v>
          </cell>
          <cell r="R261" t="str">
            <v>P&amp;H NV</v>
          </cell>
          <cell r="S261" t="str">
            <v>-</v>
          </cell>
          <cell r="T261" t="str">
            <v>NOTAPP</v>
          </cell>
          <cell r="U261" t="str">
            <v>NO</v>
          </cell>
          <cell r="V261" t="str">
            <v>DR45012</v>
          </cell>
          <cell r="W261" t="str">
            <v>OPCOTHIN</v>
          </cell>
        </row>
        <row r="262">
          <cell r="B262" t="str">
            <v>O0452</v>
          </cell>
          <cell r="C262" t="str">
            <v>Unilever Research - Colworth</v>
          </cell>
          <cell r="D262" t="str">
            <v>GBPK</v>
          </cell>
          <cell r="E262" t="str">
            <v>MF</v>
          </cell>
          <cell r="F262" t="str">
            <v>PLC</v>
          </cell>
          <cell r="G262" t="str">
            <v>JC</v>
          </cell>
          <cell r="H262" t="str">
            <v>R0001</v>
          </cell>
          <cell r="I262" t="str">
            <v>Europe</v>
          </cell>
          <cell r="J262" t="str">
            <v>R0017</v>
          </cell>
          <cell r="K262" t="str">
            <v>Parent &amp; Finance</v>
          </cell>
          <cell r="L262" t="str">
            <v>R0020</v>
          </cell>
          <cell r="M262" t="str">
            <v>Total Parent &amp; Holding</v>
          </cell>
          <cell r="N262" t="str">
            <v>C0131</v>
          </cell>
          <cell r="O262" t="str">
            <v>Parent &amp; Holding PLC</v>
          </cell>
          <cell r="P262" t="str">
            <v>PPLUP</v>
          </cell>
          <cell r="Q262" t="str">
            <v>PPLUP</v>
          </cell>
          <cell r="R262" t="str">
            <v>P &amp; H PLC</v>
          </cell>
          <cell r="S262" t="str">
            <v>-</v>
          </cell>
          <cell r="T262" t="str">
            <v>NOTAPP</v>
          </cell>
          <cell r="U262" t="str">
            <v>NO</v>
          </cell>
          <cell r="V262" t="str">
            <v>DR45212</v>
          </cell>
          <cell r="W262" t="str">
            <v>OPCOTHIN</v>
          </cell>
        </row>
        <row r="263">
          <cell r="B263" t="str">
            <v>O0454</v>
          </cell>
          <cell r="C263" t="str">
            <v>Unilever Research - Edgewater</v>
          </cell>
          <cell r="D263" t="str">
            <v>USDK</v>
          </cell>
          <cell r="E263" t="str">
            <v>M</v>
          </cell>
          <cell r="F263" t="str">
            <v>NOTAPP</v>
          </cell>
          <cell r="G263" t="str">
            <v>FP&amp;A</v>
          </cell>
          <cell r="H263" t="str">
            <v>R0002</v>
          </cell>
          <cell r="I263" t="str">
            <v>North America</v>
          </cell>
          <cell r="J263" t="str">
            <v>NOTAPP</v>
          </cell>
          <cell r="K263" t="str">
            <v>Not Applicable</v>
          </cell>
          <cell r="L263" t="str">
            <v>NOTAPP</v>
          </cell>
          <cell r="M263" t="str">
            <v>Not Applicable</v>
          </cell>
          <cell r="N263" t="str">
            <v>C0031</v>
          </cell>
          <cell r="O263" t="str">
            <v>USA</v>
          </cell>
          <cell r="P263" t="str">
            <v>NOTAPP</v>
          </cell>
          <cell r="Q263" t="str">
            <v>NOTAPP</v>
          </cell>
          <cell r="R263" t="str">
            <v>Not Applicable</v>
          </cell>
          <cell r="S263" t="str">
            <v>-</v>
          </cell>
          <cell r="T263" t="str">
            <v>O0819</v>
          </cell>
          <cell r="U263" t="str">
            <v>NO</v>
          </cell>
          <cell r="V263" t="str">
            <v>DR45412</v>
          </cell>
          <cell r="W263" t="str">
            <v>OPCOTHIN</v>
          </cell>
        </row>
        <row r="264">
          <cell r="B264" t="str">
            <v>O0456</v>
          </cell>
          <cell r="C264" t="str">
            <v>Unipath - France</v>
          </cell>
          <cell r="D264" t="str">
            <v>EURK</v>
          </cell>
          <cell r="E264" t="str">
            <v>H</v>
          </cell>
          <cell r="F264" t="str">
            <v>NOTAPP</v>
          </cell>
          <cell r="G264" t="str">
            <v>NL</v>
          </cell>
          <cell r="H264" t="str">
            <v>R0001</v>
          </cell>
          <cell r="I264" t="str">
            <v>Europe</v>
          </cell>
          <cell r="J264" t="str">
            <v>R0007</v>
          </cell>
          <cell r="K264" t="str">
            <v>Western Europe</v>
          </cell>
          <cell r="L264" t="str">
            <v>NOTAPP</v>
          </cell>
          <cell r="M264" t="str">
            <v>Not Applicable</v>
          </cell>
          <cell r="N264" t="str">
            <v>C0005</v>
          </cell>
          <cell r="O264" t="str">
            <v>France</v>
          </cell>
          <cell r="P264" t="str">
            <v>PFRAN</v>
          </cell>
          <cell r="Q264" t="str">
            <v>PFRAN</v>
          </cell>
          <cell r="R264" t="str">
            <v>France</v>
          </cell>
          <cell r="S264" t="str">
            <v>-</v>
          </cell>
          <cell r="T264" t="str">
            <v>NOTAPP</v>
          </cell>
          <cell r="U264" t="str">
            <v>NO</v>
          </cell>
          <cell r="V264" t="str">
            <v>BF00005</v>
          </cell>
          <cell r="W264" t="str">
            <v>OPCOTHIN</v>
          </cell>
        </row>
        <row r="265">
          <cell r="B265" t="str">
            <v>O0457</v>
          </cell>
          <cell r="C265" t="str">
            <v>Unipath - Germany</v>
          </cell>
          <cell r="D265" t="str">
            <v>EURK</v>
          </cell>
          <cell r="E265" t="str">
            <v>H</v>
          </cell>
          <cell r="F265" t="str">
            <v>NOTAPP</v>
          </cell>
          <cell r="G265" t="str">
            <v>NL</v>
          </cell>
          <cell r="H265" t="str">
            <v>R0001</v>
          </cell>
          <cell r="I265" t="str">
            <v>Europe</v>
          </cell>
          <cell r="J265" t="str">
            <v>R0007</v>
          </cell>
          <cell r="K265" t="str">
            <v>Western Europe</v>
          </cell>
          <cell r="L265" t="str">
            <v>NOTAPP</v>
          </cell>
          <cell r="M265" t="str">
            <v>Not Applicable</v>
          </cell>
          <cell r="N265" t="str">
            <v>C0006</v>
          </cell>
          <cell r="O265" t="str">
            <v>Germany</v>
          </cell>
          <cell r="P265" t="str">
            <v>NOTAPP</v>
          </cell>
          <cell r="Q265" t="str">
            <v>NOTAPP</v>
          </cell>
          <cell r="R265" t="str">
            <v>Not Applicable</v>
          </cell>
          <cell r="S265" t="str">
            <v>-</v>
          </cell>
          <cell r="T265" t="str">
            <v>NOTAPP</v>
          </cell>
          <cell r="U265" t="str">
            <v>NO</v>
          </cell>
          <cell r="V265" t="str">
            <v>BF00005</v>
          </cell>
          <cell r="W265" t="str">
            <v>OPCOTHIN</v>
          </cell>
        </row>
        <row r="266">
          <cell r="B266" t="str">
            <v>O0458</v>
          </cell>
          <cell r="C266" t="str">
            <v>Unipath - Netherlands</v>
          </cell>
          <cell r="D266" t="str">
            <v>EURK</v>
          </cell>
          <cell r="E266" t="str">
            <v>H</v>
          </cell>
          <cell r="F266" t="str">
            <v>NOTAPP</v>
          </cell>
          <cell r="G266" t="str">
            <v>NL</v>
          </cell>
          <cell r="H266" t="str">
            <v>R0001</v>
          </cell>
          <cell r="I266" t="str">
            <v>Europe</v>
          </cell>
          <cell r="J266" t="str">
            <v>R0007</v>
          </cell>
          <cell r="K266" t="str">
            <v>Western Europe</v>
          </cell>
          <cell r="L266" t="str">
            <v>NOTAPP</v>
          </cell>
          <cell r="M266" t="str">
            <v>Not Applicable</v>
          </cell>
          <cell r="N266" t="str">
            <v>C0010</v>
          </cell>
          <cell r="O266" t="str">
            <v>Netherlands</v>
          </cell>
          <cell r="P266" t="str">
            <v>NOTAPP</v>
          </cell>
          <cell r="Q266" t="str">
            <v>NOTAPP</v>
          </cell>
          <cell r="R266" t="str">
            <v>Not Applicable</v>
          </cell>
          <cell r="S266" t="str">
            <v>-</v>
          </cell>
          <cell r="T266" t="str">
            <v>NOTAPP</v>
          </cell>
          <cell r="U266" t="str">
            <v>NO</v>
          </cell>
          <cell r="V266" t="str">
            <v>BF00005</v>
          </cell>
          <cell r="W266" t="str">
            <v>OPCOTHIN</v>
          </cell>
        </row>
        <row r="267">
          <cell r="B267" t="str">
            <v>O0459</v>
          </cell>
          <cell r="C267" t="str">
            <v>Unipath - Sweden</v>
          </cell>
          <cell r="D267" t="str">
            <v>SEKK</v>
          </cell>
          <cell r="E267" t="str">
            <v>H</v>
          </cell>
          <cell r="F267" t="str">
            <v>NOTAPP</v>
          </cell>
          <cell r="G267" t="str">
            <v>CO</v>
          </cell>
          <cell r="H267" t="str">
            <v>R0001</v>
          </cell>
          <cell r="I267" t="str">
            <v>Europe</v>
          </cell>
          <cell r="J267" t="str">
            <v>R0007</v>
          </cell>
          <cell r="K267" t="str">
            <v>Western Europe</v>
          </cell>
          <cell r="L267" t="str">
            <v>NOTAPP</v>
          </cell>
          <cell r="M267" t="str">
            <v>Not Applicable</v>
          </cell>
          <cell r="N267" t="str">
            <v>C0014</v>
          </cell>
          <cell r="O267" t="str">
            <v>Sweden</v>
          </cell>
          <cell r="P267" t="str">
            <v>NOTAPP</v>
          </cell>
          <cell r="Q267" t="str">
            <v>NOTAPP</v>
          </cell>
          <cell r="R267" t="str">
            <v>Not Applicable</v>
          </cell>
          <cell r="S267" t="str">
            <v>-</v>
          </cell>
          <cell r="T267" t="str">
            <v>NOTAPP</v>
          </cell>
          <cell r="U267" t="str">
            <v>NO</v>
          </cell>
          <cell r="V267" t="str">
            <v>BF00005</v>
          </cell>
          <cell r="W267" t="str">
            <v>OPCOTHIN</v>
          </cell>
        </row>
        <row r="268">
          <cell r="B268" t="str">
            <v>O0460</v>
          </cell>
          <cell r="C268" t="str">
            <v>Unipath - UK</v>
          </cell>
          <cell r="D268" t="str">
            <v>GBPK</v>
          </cell>
          <cell r="E268" t="str">
            <v>H</v>
          </cell>
          <cell r="F268" t="str">
            <v>NOTAPP</v>
          </cell>
          <cell r="G268" t="str">
            <v>NL</v>
          </cell>
          <cell r="H268" t="str">
            <v>R0001</v>
          </cell>
          <cell r="I268" t="str">
            <v>Europe</v>
          </cell>
          <cell r="J268" t="str">
            <v>R0007</v>
          </cell>
          <cell r="K268" t="str">
            <v>Western Europe</v>
          </cell>
          <cell r="L268" t="str">
            <v>NOTAPP</v>
          </cell>
          <cell r="M268" t="str">
            <v>Not Applicable</v>
          </cell>
          <cell r="N268" t="str">
            <v>C0016</v>
          </cell>
          <cell r="O268" t="str">
            <v>United Kingdom</v>
          </cell>
          <cell r="P268" t="str">
            <v>PUKNG</v>
          </cell>
          <cell r="Q268" t="str">
            <v>PUKNG</v>
          </cell>
          <cell r="R268" t="str">
            <v>United Kingdom</v>
          </cell>
          <cell r="S268" t="str">
            <v>-</v>
          </cell>
          <cell r="T268" t="str">
            <v>NOTAPP</v>
          </cell>
          <cell r="U268" t="str">
            <v>NO</v>
          </cell>
          <cell r="V268" t="str">
            <v>BF00005</v>
          </cell>
          <cell r="W268" t="str">
            <v>OPCOTHIN</v>
          </cell>
        </row>
        <row r="269">
          <cell r="B269" t="str">
            <v>O0461</v>
          </cell>
          <cell r="C269" t="str">
            <v>Unipath - US</v>
          </cell>
          <cell r="D269" t="str">
            <v>USDK</v>
          </cell>
          <cell r="E269" t="str">
            <v>H</v>
          </cell>
          <cell r="F269" t="str">
            <v>NOTAPP</v>
          </cell>
          <cell r="G269" t="str">
            <v>BW</v>
          </cell>
          <cell r="H269" t="str">
            <v>R0002</v>
          </cell>
          <cell r="I269" t="str">
            <v>North America</v>
          </cell>
          <cell r="J269" t="str">
            <v>NOTAPP</v>
          </cell>
          <cell r="K269" t="str">
            <v>Not Applicable</v>
          </cell>
          <cell r="L269" t="str">
            <v>NOTAPP</v>
          </cell>
          <cell r="M269" t="str">
            <v>Not Applicable</v>
          </cell>
          <cell r="N269" t="str">
            <v>C0031</v>
          </cell>
          <cell r="O269" t="str">
            <v>USA</v>
          </cell>
          <cell r="P269" t="str">
            <v>NOTAPP</v>
          </cell>
          <cell r="Q269" t="str">
            <v>NOTAPP</v>
          </cell>
          <cell r="R269" t="str">
            <v>Not Applicable</v>
          </cell>
          <cell r="S269" t="str">
            <v>-</v>
          </cell>
          <cell r="T269" t="str">
            <v>NOTAPP</v>
          </cell>
          <cell r="U269" t="str">
            <v>NO</v>
          </cell>
          <cell r="V269" t="str">
            <v>BF00005</v>
          </cell>
          <cell r="W269" t="str">
            <v>OPCOTHIN</v>
          </cell>
        </row>
        <row r="270">
          <cell r="B270" t="str">
            <v>O0463</v>
          </cell>
          <cell r="C270" t="str">
            <v>Unus</v>
          </cell>
          <cell r="D270" t="str">
            <v>USDK</v>
          </cell>
          <cell r="E270" t="str">
            <v>M</v>
          </cell>
          <cell r="F270" t="str">
            <v>NOTAPP</v>
          </cell>
          <cell r="G270" t="str">
            <v>FP&amp;A</v>
          </cell>
          <cell r="H270" t="str">
            <v>R0002</v>
          </cell>
          <cell r="I270" t="str">
            <v>North America</v>
          </cell>
          <cell r="J270" t="str">
            <v>NOTAPP</v>
          </cell>
          <cell r="K270" t="str">
            <v>Not Applicable</v>
          </cell>
          <cell r="L270" t="str">
            <v>NOTAPP</v>
          </cell>
          <cell r="M270" t="str">
            <v>Not Applicable</v>
          </cell>
          <cell r="N270" t="str">
            <v>C0031</v>
          </cell>
          <cell r="O270" t="str">
            <v>USA</v>
          </cell>
          <cell r="P270" t="str">
            <v>NOTAPP</v>
          </cell>
          <cell r="Q270" t="str">
            <v>NOTAPP</v>
          </cell>
          <cell r="R270" t="str">
            <v>Not Applicable</v>
          </cell>
          <cell r="S270" t="str">
            <v>-</v>
          </cell>
          <cell r="T270" t="str">
            <v>O0819</v>
          </cell>
          <cell r="U270" t="str">
            <v>NO</v>
          </cell>
          <cell r="V270" t="str">
            <v>DR46312</v>
          </cell>
          <cell r="W270" t="str">
            <v>OPCOTHIN</v>
          </cell>
        </row>
        <row r="271">
          <cell r="B271" t="str">
            <v>O0464</v>
          </cell>
          <cell r="C271" t="str">
            <v>URM BV</v>
          </cell>
          <cell r="D271" t="str">
            <v>EURK</v>
          </cell>
          <cell r="E271" t="str">
            <v>MF</v>
          </cell>
          <cell r="F271" t="str">
            <v>NV</v>
          </cell>
          <cell r="G271" t="str">
            <v>NL</v>
          </cell>
          <cell r="H271" t="str">
            <v>R0001</v>
          </cell>
          <cell r="I271" t="str">
            <v>Europe</v>
          </cell>
          <cell r="J271" t="str">
            <v>R0007</v>
          </cell>
          <cell r="K271" t="str">
            <v>Western Europe</v>
          </cell>
          <cell r="L271" t="str">
            <v>NOTAPP</v>
          </cell>
          <cell r="M271" t="str">
            <v>Not Applicable</v>
          </cell>
          <cell r="N271" t="str">
            <v>C0010</v>
          </cell>
          <cell r="O271" t="str">
            <v>Netherlands</v>
          </cell>
          <cell r="P271" t="str">
            <v>PNETH</v>
          </cell>
          <cell r="Q271" t="str">
            <v>PNETH</v>
          </cell>
          <cell r="R271" t="str">
            <v>Netherlands</v>
          </cell>
          <cell r="S271" t="str">
            <v>-</v>
          </cell>
          <cell r="T271" t="str">
            <v>NOTAPP</v>
          </cell>
          <cell r="U271" t="str">
            <v>NO</v>
          </cell>
          <cell r="V271" t="str">
            <v>BF00001</v>
          </cell>
          <cell r="W271" t="str">
            <v>OPCOTHIN</v>
          </cell>
        </row>
        <row r="272">
          <cell r="B272" t="str">
            <v>O0465</v>
          </cell>
          <cell r="C272" t="str">
            <v>URM AG div URM</v>
          </cell>
          <cell r="D272" t="str">
            <v>EURK</v>
          </cell>
          <cell r="E272" t="str">
            <v>MF</v>
          </cell>
          <cell r="F272" t="str">
            <v>NV</v>
          </cell>
          <cell r="G272" t="str">
            <v>NL</v>
          </cell>
          <cell r="H272" t="str">
            <v>R0001</v>
          </cell>
          <cell r="I272" t="str">
            <v>Europe</v>
          </cell>
          <cell r="J272" t="str">
            <v>R0007</v>
          </cell>
          <cell r="K272" t="str">
            <v>Western Europe</v>
          </cell>
          <cell r="L272" t="str">
            <v>NOTAPP</v>
          </cell>
          <cell r="M272" t="str">
            <v>Not Applicable</v>
          </cell>
          <cell r="N272" t="str">
            <v>C0015</v>
          </cell>
          <cell r="O272" t="str">
            <v>Switzerland</v>
          </cell>
          <cell r="P272" t="str">
            <v>PURMZ</v>
          </cell>
          <cell r="Q272" t="str">
            <v>PURMZ</v>
          </cell>
          <cell r="R272" t="str">
            <v>URM Zurich</v>
          </cell>
          <cell r="S272" t="str">
            <v>-</v>
          </cell>
          <cell r="T272" t="str">
            <v>NOTAPP</v>
          </cell>
          <cell r="U272" t="str">
            <v>NO</v>
          </cell>
          <cell r="V272" t="str">
            <v>BF00001</v>
          </cell>
          <cell r="W272" t="str">
            <v>OPCOTHIN</v>
          </cell>
        </row>
        <row r="273">
          <cell r="B273" t="str">
            <v>O0466</v>
          </cell>
          <cell r="C273" t="str">
            <v>UBFE - Denmark</v>
          </cell>
          <cell r="D273" t="str">
            <v>DKKK</v>
          </cell>
          <cell r="E273" t="str">
            <v>MF</v>
          </cell>
          <cell r="F273" t="str">
            <v>MH</v>
          </cell>
          <cell r="G273" t="str">
            <v>CO</v>
          </cell>
          <cell r="H273" t="str">
            <v>R0001</v>
          </cell>
          <cell r="I273" t="str">
            <v>Europe</v>
          </cell>
          <cell r="J273" t="str">
            <v>R0007</v>
          </cell>
          <cell r="K273" t="str">
            <v>Western Europe</v>
          </cell>
          <cell r="L273" t="str">
            <v>NOTAPP</v>
          </cell>
          <cell r="M273" t="str">
            <v>Not Applicable</v>
          </cell>
          <cell r="N273" t="str">
            <v>C0003</v>
          </cell>
          <cell r="O273" t="str">
            <v>Denmark</v>
          </cell>
          <cell r="P273" t="str">
            <v>PDKBF</v>
          </cell>
          <cell r="Q273" t="str">
            <v>PDKBF</v>
          </cell>
          <cell r="R273" t="str">
            <v>BF Denmark</v>
          </cell>
          <cell r="S273" t="str">
            <v>-</v>
          </cell>
          <cell r="T273" t="str">
            <v>NOTAPP</v>
          </cell>
          <cell r="U273" t="str">
            <v>NO</v>
          </cell>
          <cell r="V273" t="str">
            <v>BF00001</v>
          </cell>
          <cell r="W273" t="str">
            <v>OPCOTHIN</v>
          </cell>
        </row>
        <row r="274">
          <cell r="B274" t="str">
            <v>O0467</v>
          </cell>
          <cell r="C274" t="str">
            <v>UBFE - Finland</v>
          </cell>
          <cell r="D274" t="str">
            <v>EURK</v>
          </cell>
          <cell r="E274" t="str">
            <v>MF</v>
          </cell>
          <cell r="F274" t="str">
            <v>NV</v>
          </cell>
          <cell r="G274" t="str">
            <v>CO</v>
          </cell>
          <cell r="H274" t="str">
            <v>R0001</v>
          </cell>
          <cell r="I274" t="str">
            <v>Europe</v>
          </cell>
          <cell r="J274" t="str">
            <v>R0007</v>
          </cell>
          <cell r="K274" t="str">
            <v>Western Europe</v>
          </cell>
          <cell r="L274" t="str">
            <v>NOTAPP</v>
          </cell>
          <cell r="M274" t="str">
            <v>Not Applicable</v>
          </cell>
          <cell r="N274" t="str">
            <v>C0004</v>
          </cell>
          <cell r="O274" t="str">
            <v>Finland</v>
          </cell>
          <cell r="P274" t="str">
            <v>PFINL</v>
          </cell>
          <cell r="Q274" t="str">
            <v>PFINL</v>
          </cell>
          <cell r="R274" t="str">
            <v>Finland</v>
          </cell>
          <cell r="S274" t="str">
            <v>-</v>
          </cell>
          <cell r="T274" t="str">
            <v>NOTAPP</v>
          </cell>
          <cell r="U274" t="str">
            <v>NO</v>
          </cell>
          <cell r="V274" t="str">
            <v>BF00001</v>
          </cell>
          <cell r="W274" t="str">
            <v>OPCOTHIN</v>
          </cell>
        </row>
        <row r="275">
          <cell r="B275" t="str">
            <v>O0468</v>
          </cell>
          <cell r="C275" t="str">
            <v>UBFE - Ireland</v>
          </cell>
          <cell r="D275" t="str">
            <v>EURK</v>
          </cell>
          <cell r="E275" t="str">
            <v>M</v>
          </cell>
          <cell r="F275" t="str">
            <v>NOTAPP</v>
          </cell>
          <cell r="G275" t="str">
            <v>FP&amp;A</v>
          </cell>
          <cell r="H275" t="str">
            <v>R0001</v>
          </cell>
          <cell r="I275" t="str">
            <v>Europe</v>
          </cell>
          <cell r="J275" t="str">
            <v>R0007</v>
          </cell>
          <cell r="K275" t="str">
            <v>Western Europe</v>
          </cell>
          <cell r="L275" t="str">
            <v>NOTAPP</v>
          </cell>
          <cell r="M275" t="str">
            <v>Not Applicable</v>
          </cell>
          <cell r="N275" t="str">
            <v>C0008</v>
          </cell>
          <cell r="O275" t="str">
            <v>Ireland</v>
          </cell>
          <cell r="P275" t="str">
            <v>NOTAPP</v>
          </cell>
          <cell r="Q275" t="str">
            <v>NOTAPP</v>
          </cell>
          <cell r="R275" t="str">
            <v>Not Applicable</v>
          </cell>
          <cell r="S275" t="str">
            <v>-</v>
          </cell>
          <cell r="T275" t="str">
            <v>NOTAPP</v>
          </cell>
          <cell r="U275" t="str">
            <v>NO</v>
          </cell>
          <cell r="V275" t="str">
            <v>BF00001</v>
          </cell>
          <cell r="W275" t="str">
            <v>OPCOTHIN</v>
          </cell>
        </row>
        <row r="276">
          <cell r="B276" t="str">
            <v>O0469</v>
          </cell>
          <cell r="C276" t="str">
            <v>ICFG - Vdb Ireland</v>
          </cell>
          <cell r="D276" t="str">
            <v>EURK</v>
          </cell>
          <cell r="E276" t="str">
            <v>M</v>
          </cell>
          <cell r="F276" t="str">
            <v>NOTAPP</v>
          </cell>
          <cell r="G276" t="str">
            <v>FP&amp;A</v>
          </cell>
          <cell r="H276" t="str">
            <v>R0001</v>
          </cell>
          <cell r="I276" t="str">
            <v>Europe</v>
          </cell>
          <cell r="J276" t="str">
            <v>R0007</v>
          </cell>
          <cell r="K276" t="str">
            <v>Western Europe</v>
          </cell>
          <cell r="L276" t="str">
            <v>NOTAPP</v>
          </cell>
          <cell r="M276" t="str">
            <v>Not Applicable</v>
          </cell>
          <cell r="N276" t="str">
            <v>C0008</v>
          </cell>
          <cell r="O276" t="str">
            <v>Ireland</v>
          </cell>
          <cell r="P276" t="str">
            <v>NOTAPP</v>
          </cell>
          <cell r="Q276" t="str">
            <v>NOTAPP</v>
          </cell>
          <cell r="R276" t="str">
            <v>Not Applicable</v>
          </cell>
          <cell r="S276" t="str">
            <v>-</v>
          </cell>
          <cell r="T276" t="str">
            <v>NOTAPP</v>
          </cell>
          <cell r="U276" t="str">
            <v>NO</v>
          </cell>
          <cell r="V276" t="str">
            <v>BF00004</v>
          </cell>
          <cell r="W276" t="str">
            <v>OPCOTHIN</v>
          </cell>
        </row>
        <row r="277">
          <cell r="B277" t="str">
            <v>O0470</v>
          </cell>
          <cell r="C277" t="str">
            <v>UBFE - Netherlands</v>
          </cell>
          <cell r="D277" t="str">
            <v>EURK</v>
          </cell>
          <cell r="E277" t="str">
            <v>MF</v>
          </cell>
          <cell r="F277" t="str">
            <v>MH</v>
          </cell>
          <cell r="G277" t="str">
            <v>NL</v>
          </cell>
          <cell r="H277" t="str">
            <v>R0001</v>
          </cell>
          <cell r="I277" t="str">
            <v>Europe</v>
          </cell>
          <cell r="J277" t="str">
            <v>R0007</v>
          </cell>
          <cell r="K277" t="str">
            <v>Western Europe</v>
          </cell>
          <cell r="L277" t="str">
            <v>NOTAPP</v>
          </cell>
          <cell r="M277" t="str">
            <v>Not Applicable</v>
          </cell>
          <cell r="N277" t="str">
            <v>C0010</v>
          </cell>
          <cell r="O277" t="str">
            <v>Netherlands</v>
          </cell>
          <cell r="P277" t="str">
            <v>PNLBF</v>
          </cell>
          <cell r="Q277" t="str">
            <v>PNLBF</v>
          </cell>
          <cell r="R277" t="str">
            <v>BF Netherlands</v>
          </cell>
          <cell r="S277" t="str">
            <v>-</v>
          </cell>
          <cell r="T277" t="str">
            <v>NOTAPP</v>
          </cell>
          <cell r="U277" t="str">
            <v>NO</v>
          </cell>
          <cell r="V277" t="str">
            <v>BF00001</v>
          </cell>
          <cell r="W277" t="str">
            <v>OPCOTHIN</v>
          </cell>
        </row>
        <row r="278">
          <cell r="B278" t="str">
            <v>O0471</v>
          </cell>
          <cell r="C278" t="str">
            <v>UBFE - Sweden</v>
          </cell>
          <cell r="D278" t="str">
            <v>SEKK</v>
          </cell>
          <cell r="E278" t="str">
            <v>MF</v>
          </cell>
          <cell r="F278" t="str">
            <v>NV</v>
          </cell>
          <cell r="G278" t="str">
            <v>CO</v>
          </cell>
          <cell r="H278" t="str">
            <v>R0001</v>
          </cell>
          <cell r="I278" t="str">
            <v>Europe</v>
          </cell>
          <cell r="J278" t="str">
            <v>R0007</v>
          </cell>
          <cell r="K278" t="str">
            <v>Western Europe</v>
          </cell>
          <cell r="L278" t="str">
            <v>NOTAPP</v>
          </cell>
          <cell r="M278" t="str">
            <v>Not Applicable</v>
          </cell>
          <cell r="N278" t="str">
            <v>C0014</v>
          </cell>
          <cell r="O278" t="str">
            <v>Sweden</v>
          </cell>
          <cell r="P278" t="str">
            <v>PSWED</v>
          </cell>
          <cell r="Q278" t="str">
            <v>PSWED</v>
          </cell>
          <cell r="R278" t="str">
            <v>Sweden</v>
          </cell>
          <cell r="S278">
            <v>3</v>
          </cell>
          <cell r="T278" t="str">
            <v>NOTAPP</v>
          </cell>
          <cell r="U278" t="str">
            <v>NO</v>
          </cell>
          <cell r="V278" t="str">
            <v>BF00001</v>
          </cell>
          <cell r="W278" t="str">
            <v>OPCOTHIN</v>
          </cell>
        </row>
        <row r="279">
          <cell r="B279" t="str">
            <v>O0472</v>
          </cell>
          <cell r="C279" t="str">
            <v>UBFE - UK</v>
          </cell>
          <cell r="D279" t="str">
            <v>GBPK</v>
          </cell>
          <cell r="E279" t="str">
            <v>MF</v>
          </cell>
          <cell r="F279" t="str">
            <v>MMH</v>
          </cell>
          <cell r="G279" t="str">
            <v>NL</v>
          </cell>
          <cell r="H279" t="str">
            <v>R0001</v>
          </cell>
          <cell r="I279" t="str">
            <v>Europe</v>
          </cell>
          <cell r="J279" t="str">
            <v>R0007</v>
          </cell>
          <cell r="K279" t="str">
            <v>Western Europe</v>
          </cell>
          <cell r="L279" t="str">
            <v>NOTAPP</v>
          </cell>
          <cell r="M279" t="str">
            <v>Not Applicable</v>
          </cell>
          <cell r="N279" t="str">
            <v>C0016</v>
          </cell>
          <cell r="O279" t="str">
            <v>United Kingdom</v>
          </cell>
          <cell r="P279" t="str">
            <v>PGBBF</v>
          </cell>
          <cell r="Q279" t="str">
            <v>PGBBF</v>
          </cell>
          <cell r="R279" t="str">
            <v>BF United Kingdom</v>
          </cell>
          <cell r="S279">
            <v>3</v>
          </cell>
          <cell r="T279" t="str">
            <v>NOTAPP</v>
          </cell>
          <cell r="U279" t="str">
            <v>NO</v>
          </cell>
          <cell r="V279" t="str">
            <v>BF00001</v>
          </cell>
          <cell r="W279" t="str">
            <v>OPCOTHIN</v>
          </cell>
        </row>
        <row r="280">
          <cell r="B280" t="str">
            <v>O0473</v>
          </cell>
          <cell r="C280" t="str">
            <v>UBFE - Italy</v>
          </cell>
          <cell r="D280" t="str">
            <v>EURK</v>
          </cell>
          <cell r="E280" t="str">
            <v>MF</v>
          </cell>
          <cell r="F280" t="str">
            <v>MH</v>
          </cell>
          <cell r="G280" t="str">
            <v>CO</v>
          </cell>
          <cell r="H280" t="str">
            <v>R0001</v>
          </cell>
          <cell r="I280" t="str">
            <v>Europe</v>
          </cell>
          <cell r="J280" t="str">
            <v>R0007</v>
          </cell>
          <cell r="K280" t="str">
            <v>Western Europe</v>
          </cell>
          <cell r="L280" t="str">
            <v>NOTAPP</v>
          </cell>
          <cell r="M280" t="str">
            <v>Not Applicable</v>
          </cell>
          <cell r="N280" t="str">
            <v>C0009</v>
          </cell>
          <cell r="O280" t="str">
            <v>Italy</v>
          </cell>
          <cell r="P280" t="str">
            <v>PITAL</v>
          </cell>
          <cell r="Q280" t="str">
            <v>PITAL</v>
          </cell>
          <cell r="R280" t="str">
            <v>Italy</v>
          </cell>
          <cell r="S280" t="str">
            <v>-</v>
          </cell>
          <cell r="T280" t="str">
            <v>NOTAPP</v>
          </cell>
          <cell r="U280" t="str">
            <v>NO</v>
          </cell>
          <cell r="V280" t="str">
            <v>BF00001</v>
          </cell>
          <cell r="W280" t="str">
            <v>OPCOTHIN</v>
          </cell>
        </row>
        <row r="281">
          <cell r="B281" t="str">
            <v>O0475</v>
          </cell>
          <cell r="C281" t="str">
            <v>VOC - Germany-Brake</v>
          </cell>
          <cell r="D281" t="str">
            <v>EURK</v>
          </cell>
          <cell r="E281" t="str">
            <v>MF</v>
          </cell>
          <cell r="F281" t="str">
            <v>MH</v>
          </cell>
          <cell r="G281" t="str">
            <v>NL</v>
          </cell>
          <cell r="H281" t="str">
            <v>R0001</v>
          </cell>
          <cell r="I281" t="str">
            <v>Europe</v>
          </cell>
          <cell r="J281" t="str">
            <v>R0007</v>
          </cell>
          <cell r="K281" t="str">
            <v>Western Europe</v>
          </cell>
          <cell r="L281" t="str">
            <v>NOTAPP</v>
          </cell>
          <cell r="M281" t="str">
            <v>Not Applicable</v>
          </cell>
          <cell r="N281" t="str">
            <v>C0006</v>
          </cell>
          <cell r="O281" t="str">
            <v>Germany</v>
          </cell>
          <cell r="P281" t="str">
            <v>PGERM</v>
          </cell>
          <cell r="Q281" t="str">
            <v>PGERM</v>
          </cell>
          <cell r="R281" t="str">
            <v>Germany</v>
          </cell>
          <cell r="S281" t="str">
            <v>-</v>
          </cell>
          <cell r="T281" t="str">
            <v>NOTAPP</v>
          </cell>
          <cell r="U281" t="str">
            <v>NO</v>
          </cell>
          <cell r="V281" t="str">
            <v>BF00001</v>
          </cell>
          <cell r="W281" t="str">
            <v>OPCOTHIN</v>
          </cell>
        </row>
        <row r="282">
          <cell r="B282" t="str">
            <v>O0476</v>
          </cell>
          <cell r="C282" t="str">
            <v>VOC-NL-Wormerveer</v>
          </cell>
          <cell r="D282" t="str">
            <v>EURK</v>
          </cell>
          <cell r="E282" t="str">
            <v>H</v>
          </cell>
          <cell r="F282" t="str">
            <v>NOTAPP</v>
          </cell>
          <cell r="G282" t="str">
            <v>FP&amp;A</v>
          </cell>
          <cell r="H282" t="str">
            <v>R0001</v>
          </cell>
          <cell r="I282" t="str">
            <v>Europe</v>
          </cell>
          <cell r="J282" t="str">
            <v>R0007</v>
          </cell>
          <cell r="K282" t="str">
            <v>Western Europe</v>
          </cell>
          <cell r="L282" t="str">
            <v>NOTAPP</v>
          </cell>
          <cell r="M282" t="str">
            <v>Not Applicable</v>
          </cell>
          <cell r="N282" t="str">
            <v>C0010</v>
          </cell>
          <cell r="O282" t="str">
            <v>Netherlands</v>
          </cell>
          <cell r="P282" t="str">
            <v>NOTAPP</v>
          </cell>
          <cell r="Q282" t="str">
            <v>NOTAPP</v>
          </cell>
          <cell r="R282" t="str">
            <v>Not Applicable</v>
          </cell>
          <cell r="S282" t="str">
            <v>-</v>
          </cell>
          <cell r="T282" t="str">
            <v>NOTAPP</v>
          </cell>
          <cell r="U282" t="str">
            <v>NO</v>
          </cell>
          <cell r="V282" t="str">
            <v>BF00001</v>
          </cell>
          <cell r="W282" t="str">
            <v>OPCOTHIN</v>
          </cell>
        </row>
        <row r="283">
          <cell r="B283" t="str">
            <v>O0477</v>
          </cell>
          <cell r="C283" t="str">
            <v>VOC-NL-Unimills</v>
          </cell>
          <cell r="D283" t="str">
            <v>EURK</v>
          </cell>
          <cell r="E283" t="str">
            <v>H</v>
          </cell>
          <cell r="F283" t="str">
            <v>NOTAPP</v>
          </cell>
          <cell r="G283" t="str">
            <v>NL</v>
          </cell>
          <cell r="H283" t="str">
            <v>R0001</v>
          </cell>
          <cell r="I283" t="str">
            <v>Europe</v>
          </cell>
          <cell r="J283" t="str">
            <v>R0007</v>
          </cell>
          <cell r="K283" t="str">
            <v>Western Europe</v>
          </cell>
          <cell r="L283" t="str">
            <v>NOTAPP</v>
          </cell>
          <cell r="M283" t="str">
            <v>Not Applicable</v>
          </cell>
          <cell r="N283" t="str">
            <v>C0010</v>
          </cell>
          <cell r="O283" t="str">
            <v>Netherlands</v>
          </cell>
          <cell r="P283" t="str">
            <v>PNETH</v>
          </cell>
          <cell r="Q283" t="str">
            <v>PNETH</v>
          </cell>
          <cell r="R283" t="str">
            <v>Netherlands</v>
          </cell>
          <cell r="S283" t="str">
            <v>-</v>
          </cell>
          <cell r="T283" t="str">
            <v>NOTAPP</v>
          </cell>
          <cell r="U283" t="str">
            <v>NO</v>
          </cell>
          <cell r="V283" t="str">
            <v>BF00001</v>
          </cell>
          <cell r="W283" t="str">
            <v>OPCOTHIN</v>
          </cell>
        </row>
        <row r="284">
          <cell r="B284" t="str">
            <v>O0478</v>
          </cell>
          <cell r="C284" t="str">
            <v>VOC-UK-Purfleet</v>
          </cell>
          <cell r="D284" t="str">
            <v>GBPK</v>
          </cell>
          <cell r="E284" t="str">
            <v>M</v>
          </cell>
          <cell r="F284" t="str">
            <v>NOTAPP</v>
          </cell>
          <cell r="G284" t="str">
            <v>FP&amp;A</v>
          </cell>
          <cell r="H284" t="str">
            <v>R0001</v>
          </cell>
          <cell r="I284" t="str">
            <v>Europe</v>
          </cell>
          <cell r="J284" t="str">
            <v>R0007</v>
          </cell>
          <cell r="K284" t="str">
            <v>Western Europe</v>
          </cell>
          <cell r="L284" t="str">
            <v>NOTAPP</v>
          </cell>
          <cell r="M284" t="str">
            <v>Not Applicable</v>
          </cell>
          <cell r="N284" t="str">
            <v>C0016</v>
          </cell>
          <cell r="O284" t="str">
            <v>United Kingdom</v>
          </cell>
          <cell r="P284" t="str">
            <v>NOTAPP</v>
          </cell>
          <cell r="Q284" t="str">
            <v>NOTAPP</v>
          </cell>
          <cell r="R284" t="str">
            <v>Not Applicable</v>
          </cell>
          <cell r="S284" t="str">
            <v>-</v>
          </cell>
          <cell r="T284" t="str">
            <v>NOTAPP</v>
          </cell>
          <cell r="U284" t="str">
            <v>NO</v>
          </cell>
          <cell r="V284" t="str">
            <v>BF00001</v>
          </cell>
          <cell r="W284" t="str">
            <v>OPCOTHIN</v>
          </cell>
        </row>
        <row r="285">
          <cell r="B285" t="str">
            <v>O0480</v>
          </cell>
          <cell r="C285" t="str">
            <v>AMET - BGTI Africa</v>
          </cell>
          <cell r="D285" t="str">
            <v>EURK</v>
          </cell>
          <cell r="E285" t="str">
            <v>M</v>
          </cell>
          <cell r="F285" t="str">
            <v>NOTAPP</v>
          </cell>
          <cell r="G285" t="str">
            <v>BGTI</v>
          </cell>
          <cell r="H285" t="str">
            <v>R0003</v>
          </cell>
          <cell r="I285" t="str">
            <v>Africa and Middle East</v>
          </cell>
          <cell r="J285" t="str">
            <v>R0010</v>
          </cell>
          <cell r="K285" t="str">
            <v>Africa &amp; ME Adjustments</v>
          </cell>
          <cell r="L285" t="str">
            <v>NOTAPP</v>
          </cell>
          <cell r="M285" t="str">
            <v>Not Applicable</v>
          </cell>
          <cell r="N285" t="str">
            <v>C0100</v>
          </cell>
          <cell r="O285" t="str">
            <v>BGTI Africa &amp; Middle East</v>
          </cell>
          <cell r="P285" t="str">
            <v>NOTAPP</v>
          </cell>
          <cell r="Q285" t="str">
            <v>NOTAPP</v>
          </cell>
          <cell r="R285" t="str">
            <v>Not Applicable</v>
          </cell>
          <cell r="S285" t="str">
            <v>-</v>
          </cell>
          <cell r="T285" t="str">
            <v>NOTAPP</v>
          </cell>
          <cell r="U285" t="str">
            <v>NO</v>
          </cell>
          <cell r="V285" t="str">
            <v>DR48009</v>
          </cell>
          <cell r="W285" t="str">
            <v>OPCOTHIN</v>
          </cell>
        </row>
        <row r="286">
          <cell r="B286" t="str">
            <v>O0481</v>
          </cell>
          <cell r="C286" t="str">
            <v>AMET - BGTI NAMET</v>
          </cell>
          <cell r="D286" t="str">
            <v>EURK</v>
          </cell>
          <cell r="E286" t="str">
            <v>M</v>
          </cell>
          <cell r="F286" t="str">
            <v>NOTAPP</v>
          </cell>
          <cell r="G286" t="str">
            <v>BGTI</v>
          </cell>
          <cell r="H286" t="str">
            <v>R0003</v>
          </cell>
          <cell r="I286" t="str">
            <v>Africa and Middle East</v>
          </cell>
          <cell r="J286" t="str">
            <v>R0010</v>
          </cell>
          <cell r="K286" t="str">
            <v>Africa &amp; ME Adjustments</v>
          </cell>
          <cell r="L286" t="str">
            <v>NOTAPP</v>
          </cell>
          <cell r="M286" t="str">
            <v>Not Applicable</v>
          </cell>
          <cell r="N286" t="str">
            <v>C0100</v>
          </cell>
          <cell r="O286" t="str">
            <v>BGTI Africa &amp; Middle East</v>
          </cell>
          <cell r="P286" t="str">
            <v>NOTAPP</v>
          </cell>
          <cell r="Q286" t="str">
            <v>NOTAPP</v>
          </cell>
          <cell r="R286" t="str">
            <v>Not Applicable</v>
          </cell>
          <cell r="S286" t="str">
            <v>-</v>
          </cell>
          <cell r="T286" t="str">
            <v>NOTAPP</v>
          </cell>
          <cell r="U286" t="str">
            <v>NO</v>
          </cell>
          <cell r="V286" t="str">
            <v>DR48109</v>
          </cell>
          <cell r="W286" t="str">
            <v>OPCOTHIN</v>
          </cell>
        </row>
        <row r="287">
          <cell r="B287" t="str">
            <v>O0482</v>
          </cell>
          <cell r="C287" t="str">
            <v>Central Contingency - Africa</v>
          </cell>
          <cell r="D287" t="str">
            <v>EURK</v>
          </cell>
          <cell r="E287" t="str">
            <v>M</v>
          </cell>
          <cell r="F287" t="str">
            <v>NOTAPP</v>
          </cell>
          <cell r="G287" t="str">
            <v>CONT</v>
          </cell>
          <cell r="H287" t="str">
            <v>R0003</v>
          </cell>
          <cell r="I287" t="str">
            <v>Africa and Middle East</v>
          </cell>
          <cell r="J287" t="str">
            <v>R0010</v>
          </cell>
          <cell r="K287" t="str">
            <v>Africa &amp; ME Adjustments</v>
          </cell>
          <cell r="L287" t="str">
            <v>NOTAPP</v>
          </cell>
          <cell r="M287" t="str">
            <v>Not Applicable</v>
          </cell>
          <cell r="N287" t="str">
            <v>C0101</v>
          </cell>
          <cell r="O287" t="str">
            <v>Contingency Africa &amp; M.East</v>
          </cell>
          <cell r="P287" t="str">
            <v>NOTAPP</v>
          </cell>
          <cell r="Q287" t="str">
            <v>NOTAPP</v>
          </cell>
          <cell r="R287" t="str">
            <v>Not Applicable</v>
          </cell>
          <cell r="S287" t="str">
            <v>-</v>
          </cell>
          <cell r="T287" t="str">
            <v>NOTAPP</v>
          </cell>
          <cell r="U287" t="str">
            <v>NO</v>
          </cell>
          <cell r="V287" t="str">
            <v>DR48209</v>
          </cell>
          <cell r="W287" t="str">
            <v>OPCOTHIN</v>
          </cell>
        </row>
        <row r="288">
          <cell r="B288" t="str">
            <v>O0483</v>
          </cell>
          <cell r="C288" t="str">
            <v>Central Contingency - NAMET</v>
          </cell>
          <cell r="D288" t="str">
            <v>EURK</v>
          </cell>
          <cell r="E288" t="str">
            <v>M</v>
          </cell>
          <cell r="F288" t="str">
            <v>NOTAPP</v>
          </cell>
          <cell r="G288" t="str">
            <v>CONT</v>
          </cell>
          <cell r="H288" t="str">
            <v>R0003</v>
          </cell>
          <cell r="I288" t="str">
            <v>Africa and Middle East</v>
          </cell>
          <cell r="J288" t="str">
            <v>R0010</v>
          </cell>
          <cell r="K288" t="str">
            <v>Africa &amp; ME Adjustments</v>
          </cell>
          <cell r="L288" t="str">
            <v>NOTAPP</v>
          </cell>
          <cell r="M288" t="str">
            <v>Not Applicable</v>
          </cell>
          <cell r="N288" t="str">
            <v>C0101</v>
          </cell>
          <cell r="O288" t="str">
            <v>Contingency Africa &amp; M.East</v>
          </cell>
          <cell r="P288" t="str">
            <v>NOTAPP</v>
          </cell>
          <cell r="Q288" t="str">
            <v>NOTAPP</v>
          </cell>
          <cell r="R288" t="str">
            <v>Not Applicable</v>
          </cell>
          <cell r="S288" t="str">
            <v>-</v>
          </cell>
          <cell r="T288" t="str">
            <v>NOTAPP</v>
          </cell>
          <cell r="U288" t="str">
            <v>NO</v>
          </cell>
          <cell r="V288" t="str">
            <v>DR48309</v>
          </cell>
          <cell r="W288" t="str">
            <v>OPCOTHIN</v>
          </cell>
        </row>
        <row r="289">
          <cell r="B289" t="str">
            <v>O0484</v>
          </cell>
          <cell r="C289" t="str">
            <v>BGTI Foods Asia</v>
          </cell>
          <cell r="D289" t="str">
            <v>EURK</v>
          </cell>
          <cell r="E289" t="str">
            <v>M</v>
          </cell>
          <cell r="F289" t="str">
            <v>NOTAPP</v>
          </cell>
          <cell r="G289" t="str">
            <v>BGTI</v>
          </cell>
          <cell r="H289" t="str">
            <v>R0004</v>
          </cell>
          <cell r="I289" t="str">
            <v>Asia and Pacific</v>
          </cell>
          <cell r="J289" t="str">
            <v>R0011</v>
          </cell>
          <cell r="K289" t="str">
            <v>Asia &amp; Pacific Adjustments</v>
          </cell>
          <cell r="L289" t="str">
            <v>NOTAPP</v>
          </cell>
          <cell r="M289" t="str">
            <v>Not Applicable</v>
          </cell>
          <cell r="N289" t="str">
            <v>C0103</v>
          </cell>
          <cell r="O289" t="str">
            <v>BGTI Asia &amp; Pacific</v>
          </cell>
          <cell r="P289" t="str">
            <v>NOTAPP</v>
          </cell>
          <cell r="Q289" t="str">
            <v>NOTAPP</v>
          </cell>
          <cell r="R289" t="str">
            <v>Not Applicable</v>
          </cell>
          <cell r="S289" t="str">
            <v>-</v>
          </cell>
          <cell r="T289" t="str">
            <v>NOTAPP</v>
          </cell>
          <cell r="U289" t="str">
            <v>NO</v>
          </cell>
          <cell r="V289" t="str">
            <v>DR48411</v>
          </cell>
          <cell r="W289" t="str">
            <v>OPCOTHIN</v>
          </cell>
        </row>
        <row r="290">
          <cell r="B290" t="str">
            <v>O0485</v>
          </cell>
          <cell r="C290" t="str">
            <v>Central Contingency - Foods Asia</v>
          </cell>
          <cell r="D290" t="str">
            <v>EURK</v>
          </cell>
          <cell r="E290" t="str">
            <v>M</v>
          </cell>
          <cell r="F290" t="str">
            <v>NOTAPP</v>
          </cell>
          <cell r="G290" t="str">
            <v>CONT</v>
          </cell>
          <cell r="H290" t="str">
            <v>R0004</v>
          </cell>
          <cell r="I290" t="str">
            <v>Asia and Pacific</v>
          </cell>
          <cell r="J290" t="str">
            <v>R0011</v>
          </cell>
          <cell r="K290" t="str">
            <v>Asia &amp; Pacific Adjustments</v>
          </cell>
          <cell r="L290" t="str">
            <v>NOTAPP</v>
          </cell>
          <cell r="M290" t="str">
            <v>Not Applicable</v>
          </cell>
          <cell r="N290" t="str">
            <v>C0104</v>
          </cell>
          <cell r="O290" t="str">
            <v>Contingency Asia &amp; Pacific</v>
          </cell>
          <cell r="P290" t="str">
            <v>NOTAPP</v>
          </cell>
          <cell r="Q290" t="str">
            <v>NOTAPP</v>
          </cell>
          <cell r="R290" t="str">
            <v>Not Applicable</v>
          </cell>
          <cell r="S290" t="str">
            <v>-</v>
          </cell>
          <cell r="T290" t="str">
            <v>NOTAPP</v>
          </cell>
          <cell r="U290" t="str">
            <v>NO</v>
          </cell>
          <cell r="V290" t="str">
            <v>DR48511</v>
          </cell>
          <cell r="W290" t="str">
            <v>OPCOTHIN</v>
          </cell>
        </row>
        <row r="291">
          <cell r="B291" t="str">
            <v>O0486</v>
          </cell>
          <cell r="C291" t="str">
            <v>Unilever Adjustments</v>
          </cell>
          <cell r="D291" t="str">
            <v>EURK</v>
          </cell>
          <cell r="E291" t="str">
            <v>M</v>
          </cell>
          <cell r="F291" t="str">
            <v>NOTAPP</v>
          </cell>
          <cell r="G291" t="str">
            <v>CONT</v>
          </cell>
          <cell r="H291" t="str">
            <v>R0006</v>
          </cell>
          <cell r="I291" t="str">
            <v>Central Items</v>
          </cell>
          <cell r="J291" t="str">
            <v>NOTAPP</v>
          </cell>
          <cell r="K291" t="str">
            <v>Not Applicable</v>
          </cell>
          <cell r="L291" t="str">
            <v>NOTAPP</v>
          </cell>
          <cell r="M291" t="str">
            <v>Not Applicable</v>
          </cell>
          <cell r="N291" t="str">
            <v>C0116</v>
          </cell>
          <cell r="O291" t="str">
            <v>Central Items</v>
          </cell>
          <cell r="P291" t="str">
            <v>NOTAPP</v>
          </cell>
          <cell r="Q291" t="str">
            <v>NOTAPP</v>
          </cell>
          <cell r="R291" t="str">
            <v>Not Applicable</v>
          </cell>
          <cell r="S291" t="str">
            <v>-</v>
          </cell>
          <cell r="T291" t="str">
            <v>NOTAPP</v>
          </cell>
          <cell r="U291" t="str">
            <v>NO</v>
          </cell>
          <cell r="V291" t="str">
            <v>DR48612</v>
          </cell>
          <cell r="W291" t="str">
            <v>OPCOTHIN</v>
          </cell>
        </row>
        <row r="292">
          <cell r="B292" t="str">
            <v>O0487</v>
          </cell>
          <cell r="C292" t="str">
            <v>DTI - Foods Division</v>
          </cell>
          <cell r="D292" t="str">
            <v>EURK</v>
          </cell>
          <cell r="E292" t="str">
            <v>M</v>
          </cell>
          <cell r="F292" t="str">
            <v>NOTAPP</v>
          </cell>
          <cell r="G292" t="str">
            <v>FP&amp;A</v>
          </cell>
          <cell r="H292" t="str">
            <v>R0001</v>
          </cell>
          <cell r="I292" t="str">
            <v>Europe</v>
          </cell>
          <cell r="J292" t="str">
            <v>R0017</v>
          </cell>
          <cell r="K292" t="str">
            <v>Parent &amp; Finance</v>
          </cell>
          <cell r="L292" t="str">
            <v>NOTAPP</v>
          </cell>
          <cell r="M292" t="str">
            <v>Not Applicable</v>
          </cell>
          <cell r="N292" t="str">
            <v>C0117</v>
          </cell>
          <cell r="O292" t="str">
            <v>Parent and Finance</v>
          </cell>
          <cell r="P292" t="str">
            <v>NOTAPP</v>
          </cell>
          <cell r="Q292" t="str">
            <v>NOTAPP</v>
          </cell>
          <cell r="R292" t="str">
            <v>Not Applicable</v>
          </cell>
          <cell r="S292" t="str">
            <v>-</v>
          </cell>
          <cell r="T292" t="str">
            <v>NOTAPP</v>
          </cell>
          <cell r="U292" t="str">
            <v>NO</v>
          </cell>
          <cell r="V292" t="str">
            <v>DR48712</v>
          </cell>
          <cell r="W292" t="str">
            <v>OPCOTHIN</v>
          </cell>
        </row>
        <row r="293">
          <cell r="B293" t="str">
            <v>O0488</v>
          </cell>
          <cell r="C293" t="str">
            <v>DTI - HPC Division</v>
          </cell>
          <cell r="D293" t="str">
            <v>EURK</v>
          </cell>
          <cell r="E293" t="str">
            <v>M</v>
          </cell>
          <cell r="F293" t="str">
            <v>NOTAPP</v>
          </cell>
          <cell r="G293" t="str">
            <v>FP&amp;A</v>
          </cell>
          <cell r="H293" t="str">
            <v>R0001</v>
          </cell>
          <cell r="I293" t="str">
            <v>Europe</v>
          </cell>
          <cell r="J293" t="str">
            <v>R0017</v>
          </cell>
          <cell r="K293" t="str">
            <v>Parent &amp; Finance</v>
          </cell>
          <cell r="L293" t="str">
            <v>NOTAPP</v>
          </cell>
          <cell r="M293" t="str">
            <v>Not Applicable</v>
          </cell>
          <cell r="N293" t="str">
            <v>C0117</v>
          </cell>
          <cell r="O293" t="str">
            <v>Parent and Finance</v>
          </cell>
          <cell r="P293" t="str">
            <v>NOTAPP</v>
          </cell>
          <cell r="Q293" t="str">
            <v>NOTAPP</v>
          </cell>
          <cell r="R293" t="str">
            <v>Not Applicable</v>
          </cell>
          <cell r="S293" t="str">
            <v>-</v>
          </cell>
          <cell r="T293" t="str">
            <v>NOTAPP</v>
          </cell>
          <cell r="U293" t="str">
            <v>NO</v>
          </cell>
          <cell r="V293" t="str">
            <v>DR48812</v>
          </cell>
          <cell r="W293" t="str">
            <v>OPCOTHIN</v>
          </cell>
        </row>
        <row r="294">
          <cell r="B294" t="str">
            <v>O0489</v>
          </cell>
          <cell r="C294" t="str">
            <v>Unilever Central Contingency</v>
          </cell>
          <cell r="D294" t="str">
            <v>EURK</v>
          </cell>
          <cell r="E294" t="str">
            <v>M</v>
          </cell>
          <cell r="F294" t="str">
            <v>NOTAPP</v>
          </cell>
          <cell r="G294" t="str">
            <v>CONT</v>
          </cell>
          <cell r="H294" t="str">
            <v>R0006</v>
          </cell>
          <cell r="I294" t="str">
            <v>Central Items</v>
          </cell>
          <cell r="J294" t="str">
            <v>NOTAPP</v>
          </cell>
          <cell r="K294" t="str">
            <v>Not Applicable</v>
          </cell>
          <cell r="L294" t="str">
            <v>NOTAPP</v>
          </cell>
          <cell r="M294" t="str">
            <v>Not Applicable</v>
          </cell>
          <cell r="N294" t="str">
            <v>C0116</v>
          </cell>
          <cell r="O294" t="str">
            <v>Central Items</v>
          </cell>
          <cell r="P294" t="str">
            <v>NOTAPP</v>
          </cell>
          <cell r="Q294" t="str">
            <v>NOTAPP</v>
          </cell>
          <cell r="R294" t="str">
            <v>Not Applicable</v>
          </cell>
          <cell r="S294" t="str">
            <v>-</v>
          </cell>
          <cell r="T294" t="str">
            <v>NOTAPP</v>
          </cell>
          <cell r="U294" t="str">
            <v>NO</v>
          </cell>
          <cell r="V294" t="str">
            <v>DR48912</v>
          </cell>
          <cell r="W294" t="str">
            <v>CONTTHIN</v>
          </cell>
        </row>
        <row r="295">
          <cell r="B295" t="str">
            <v>O0490</v>
          </cell>
          <cell r="C295" t="str">
            <v>Foods Division Contingency</v>
          </cell>
          <cell r="D295" t="str">
            <v>EURK</v>
          </cell>
          <cell r="E295" t="str">
            <v>M</v>
          </cell>
          <cell r="F295" t="str">
            <v>NOTAPP</v>
          </cell>
          <cell r="G295" t="str">
            <v>CONT</v>
          </cell>
          <cell r="H295" t="str">
            <v>R0006</v>
          </cell>
          <cell r="I295" t="str">
            <v>Central Items</v>
          </cell>
          <cell r="J295" t="str">
            <v>NOTAPP</v>
          </cell>
          <cell r="K295" t="str">
            <v>Not Applicable</v>
          </cell>
          <cell r="L295" t="str">
            <v>NOTAPP</v>
          </cell>
          <cell r="M295" t="str">
            <v>Not Applicable</v>
          </cell>
          <cell r="N295" t="str">
            <v>C0116</v>
          </cell>
          <cell r="O295" t="str">
            <v>Central Items</v>
          </cell>
          <cell r="P295" t="str">
            <v>NOTAPP</v>
          </cell>
          <cell r="Q295" t="str">
            <v>NOTAPP</v>
          </cell>
          <cell r="R295" t="str">
            <v>Not Applicable</v>
          </cell>
          <cell r="S295" t="str">
            <v>-</v>
          </cell>
          <cell r="T295" t="str">
            <v>NOTAPP</v>
          </cell>
          <cell r="U295" t="str">
            <v>NO</v>
          </cell>
          <cell r="V295" t="str">
            <v>DR49012</v>
          </cell>
          <cell r="W295" t="str">
            <v>CONTTHIN</v>
          </cell>
        </row>
        <row r="296">
          <cell r="B296" t="str">
            <v>O0491</v>
          </cell>
          <cell r="C296" t="str">
            <v>HPC Division Contingency</v>
          </cell>
          <cell r="D296" t="str">
            <v>EURK</v>
          </cell>
          <cell r="E296" t="str">
            <v>M</v>
          </cell>
          <cell r="F296" t="str">
            <v>NOTAPP</v>
          </cell>
          <cell r="G296" t="str">
            <v>CONT</v>
          </cell>
          <cell r="H296" t="str">
            <v>R0006</v>
          </cell>
          <cell r="I296" t="str">
            <v>Central Items</v>
          </cell>
          <cell r="J296" t="str">
            <v>NOTAPP</v>
          </cell>
          <cell r="K296" t="str">
            <v>Not Applicable</v>
          </cell>
          <cell r="L296" t="str">
            <v>NOTAPP</v>
          </cell>
          <cell r="M296" t="str">
            <v>Not Applicable</v>
          </cell>
          <cell r="N296" t="str">
            <v>C0116</v>
          </cell>
          <cell r="O296" t="str">
            <v>Central Items</v>
          </cell>
          <cell r="P296" t="str">
            <v>NOTAPP</v>
          </cell>
          <cell r="Q296" t="str">
            <v>NOTAPP</v>
          </cell>
          <cell r="R296" t="str">
            <v>Not Applicable</v>
          </cell>
          <cell r="S296" t="str">
            <v>-</v>
          </cell>
          <cell r="T296" t="str">
            <v>NOTAPP</v>
          </cell>
          <cell r="U296" t="str">
            <v>NO</v>
          </cell>
          <cell r="V296" t="str">
            <v>DR49112</v>
          </cell>
          <cell r="W296" t="str">
            <v>CONTTHIN</v>
          </cell>
        </row>
        <row r="297">
          <cell r="B297" t="str">
            <v>O0494</v>
          </cell>
          <cell r="C297" t="str">
            <v>DL - BGTI Western Europe</v>
          </cell>
          <cell r="D297" t="str">
            <v>EURK</v>
          </cell>
          <cell r="E297" t="str">
            <v>H</v>
          </cell>
          <cell r="F297" t="str">
            <v>NOTAPP</v>
          </cell>
          <cell r="G297" t="str">
            <v>BGTI</v>
          </cell>
          <cell r="H297" t="str">
            <v>R0001</v>
          </cell>
          <cell r="I297" t="str">
            <v>Europe</v>
          </cell>
          <cell r="J297" t="str">
            <v>R0007</v>
          </cell>
          <cell r="K297" t="str">
            <v>Western Europe</v>
          </cell>
          <cell r="L297" t="str">
            <v>R0015</v>
          </cell>
          <cell r="M297" t="str">
            <v>Western Europe Adjustments</v>
          </cell>
          <cell r="N297" t="str">
            <v>C0092</v>
          </cell>
          <cell r="O297" t="str">
            <v>BGTI Western Europe</v>
          </cell>
          <cell r="P297" t="str">
            <v>NOTAPP</v>
          </cell>
          <cell r="Q297" t="str">
            <v>NOTAPP</v>
          </cell>
          <cell r="R297" t="str">
            <v>Not Applicable</v>
          </cell>
          <cell r="S297" t="str">
            <v>-</v>
          </cell>
          <cell r="T297" t="str">
            <v>NOTAPP</v>
          </cell>
          <cell r="U297" t="str">
            <v>NO</v>
          </cell>
          <cell r="V297" t="str">
            <v>BF00008</v>
          </cell>
          <cell r="W297" t="str">
            <v>BGTITHIN</v>
          </cell>
        </row>
        <row r="298">
          <cell r="B298" t="str">
            <v>O0495</v>
          </cell>
          <cell r="C298" t="str">
            <v>DL - BGTI North America</v>
          </cell>
          <cell r="D298" t="str">
            <v>USDK</v>
          </cell>
          <cell r="E298" t="str">
            <v>H</v>
          </cell>
          <cell r="F298" t="str">
            <v>NOTAPP</v>
          </cell>
          <cell r="G298" t="str">
            <v>BGTI</v>
          </cell>
          <cell r="H298" t="str">
            <v>R0002</v>
          </cell>
          <cell r="I298" t="str">
            <v>North America</v>
          </cell>
          <cell r="J298" t="str">
            <v>R0009</v>
          </cell>
          <cell r="K298" t="str">
            <v>North America Adjustments</v>
          </cell>
          <cell r="L298" t="str">
            <v>NOTAPP</v>
          </cell>
          <cell r="M298" t="str">
            <v>Not Applicable</v>
          </cell>
          <cell r="N298" t="str">
            <v>C0097</v>
          </cell>
          <cell r="O298" t="str">
            <v>BGTI North America</v>
          </cell>
          <cell r="P298" t="str">
            <v>NOTAPP</v>
          </cell>
          <cell r="Q298" t="str">
            <v>NOTAPP</v>
          </cell>
          <cell r="R298" t="str">
            <v>Not Applicable</v>
          </cell>
          <cell r="S298" t="str">
            <v>-</v>
          </cell>
          <cell r="T298" t="str">
            <v>NOTAPP</v>
          </cell>
          <cell r="U298" t="str">
            <v>NO</v>
          </cell>
          <cell r="V298" t="str">
            <v>BF00008</v>
          </cell>
          <cell r="W298" t="str">
            <v>BGTITHIN</v>
          </cell>
        </row>
        <row r="299">
          <cell r="B299" t="str">
            <v>O0496</v>
          </cell>
          <cell r="C299" t="str">
            <v>DL - BGTI Africa &amp; Middle East</v>
          </cell>
          <cell r="D299" t="str">
            <v>EURK</v>
          </cell>
          <cell r="E299" t="str">
            <v>H</v>
          </cell>
          <cell r="F299" t="str">
            <v>NOTAPP</v>
          </cell>
          <cell r="G299" t="str">
            <v>BGTI</v>
          </cell>
          <cell r="H299" t="str">
            <v>R0003</v>
          </cell>
          <cell r="I299" t="str">
            <v>Africa and Middle East</v>
          </cell>
          <cell r="J299" t="str">
            <v>R0010</v>
          </cell>
          <cell r="K299" t="str">
            <v>Africa &amp; ME Adjustments</v>
          </cell>
          <cell r="L299" t="str">
            <v>NOTAPP</v>
          </cell>
          <cell r="M299" t="str">
            <v>Not Applicable</v>
          </cell>
          <cell r="N299" t="str">
            <v>C0100</v>
          </cell>
          <cell r="O299" t="str">
            <v>BGTI Africa &amp; Middle East</v>
          </cell>
          <cell r="P299" t="str">
            <v>NOTAPP</v>
          </cell>
          <cell r="Q299" t="str">
            <v>NOTAPP</v>
          </cell>
          <cell r="R299" t="str">
            <v>Not Applicable</v>
          </cell>
          <cell r="S299" t="str">
            <v>-</v>
          </cell>
          <cell r="T299" t="str">
            <v>NOTAPP</v>
          </cell>
          <cell r="U299" t="str">
            <v>NO</v>
          </cell>
          <cell r="V299" t="str">
            <v>BF00008</v>
          </cell>
          <cell r="W299" t="str">
            <v>BGTITHIN</v>
          </cell>
        </row>
        <row r="300">
          <cell r="B300" t="str">
            <v>O0497</v>
          </cell>
          <cell r="C300" t="str">
            <v>DL - BGTI Asia &amp; Pacific</v>
          </cell>
          <cell r="D300" t="str">
            <v>EURK</v>
          </cell>
          <cell r="E300" t="str">
            <v>H</v>
          </cell>
          <cell r="F300" t="str">
            <v>NOTAPP</v>
          </cell>
          <cell r="G300" t="str">
            <v>BGTI</v>
          </cell>
          <cell r="H300" t="str">
            <v>R0004</v>
          </cell>
          <cell r="I300" t="str">
            <v>Asia and Pacific</v>
          </cell>
          <cell r="J300" t="str">
            <v>R0011</v>
          </cell>
          <cell r="K300" t="str">
            <v>Asia &amp; Pacific Adjustments</v>
          </cell>
          <cell r="L300" t="str">
            <v>NOTAPP</v>
          </cell>
          <cell r="M300" t="str">
            <v>Not Applicable</v>
          </cell>
          <cell r="N300" t="str">
            <v>C0103</v>
          </cell>
          <cell r="O300" t="str">
            <v>BGTI Asia &amp; Pacific</v>
          </cell>
          <cell r="P300" t="str">
            <v>NOTAPP</v>
          </cell>
          <cell r="Q300" t="str">
            <v>NOTAPP</v>
          </cell>
          <cell r="R300" t="str">
            <v>Not Applicable</v>
          </cell>
          <cell r="S300" t="str">
            <v>-</v>
          </cell>
          <cell r="T300" t="str">
            <v>NOTAPP</v>
          </cell>
          <cell r="U300" t="str">
            <v>NO</v>
          </cell>
          <cell r="V300" t="str">
            <v>BF00008</v>
          </cell>
          <cell r="W300" t="str">
            <v>BGTITHIN</v>
          </cell>
        </row>
        <row r="301">
          <cell r="B301" t="str">
            <v>O0498</v>
          </cell>
          <cell r="C301" t="str">
            <v>DL - BGTI Latin America</v>
          </cell>
          <cell r="D301" t="str">
            <v>EURK</v>
          </cell>
          <cell r="E301" t="str">
            <v>H</v>
          </cell>
          <cell r="F301" t="str">
            <v>NOTAPP</v>
          </cell>
          <cell r="G301" t="str">
            <v>BGTI</v>
          </cell>
          <cell r="H301" t="str">
            <v>R0005</v>
          </cell>
          <cell r="I301" t="str">
            <v>Latin America</v>
          </cell>
          <cell r="J301" t="str">
            <v>R0012</v>
          </cell>
          <cell r="K301" t="str">
            <v>Latin America Adjustments</v>
          </cell>
          <cell r="L301" t="str">
            <v>NOTAPP</v>
          </cell>
          <cell r="M301" t="str">
            <v>Not Applicable</v>
          </cell>
          <cell r="N301" t="str">
            <v>C0109</v>
          </cell>
          <cell r="O301" t="str">
            <v>BGTI Latin America</v>
          </cell>
          <cell r="P301" t="str">
            <v>NOTAPP</v>
          </cell>
          <cell r="Q301" t="str">
            <v>NOTAPP</v>
          </cell>
          <cell r="R301" t="str">
            <v>Not Applicable</v>
          </cell>
          <cell r="S301" t="str">
            <v>-</v>
          </cell>
          <cell r="T301" t="str">
            <v>NOTAPP</v>
          </cell>
          <cell r="U301" t="str">
            <v>NO</v>
          </cell>
          <cell r="V301" t="str">
            <v>BF00008</v>
          </cell>
          <cell r="W301" t="str">
            <v>BGTITHIN</v>
          </cell>
        </row>
        <row r="302">
          <cell r="B302" t="str">
            <v>O0499</v>
          </cell>
          <cell r="C302" t="str">
            <v>DL - Cont - WE</v>
          </cell>
          <cell r="D302" t="str">
            <v>EURK</v>
          </cell>
          <cell r="E302" t="str">
            <v>H</v>
          </cell>
          <cell r="F302" t="str">
            <v>NOTAPP</v>
          </cell>
          <cell r="G302" t="str">
            <v>CONT</v>
          </cell>
          <cell r="H302" t="str">
            <v>R0001</v>
          </cell>
          <cell r="I302" t="str">
            <v>Europe</v>
          </cell>
          <cell r="J302" t="str">
            <v>R0007</v>
          </cell>
          <cell r="K302" t="str">
            <v>Western Europe</v>
          </cell>
          <cell r="L302" t="str">
            <v>R0015</v>
          </cell>
          <cell r="M302" t="str">
            <v>Western Europe Adjustments</v>
          </cell>
          <cell r="N302" t="str">
            <v>C0093</v>
          </cell>
          <cell r="O302" t="str">
            <v>Contingency Western Europe</v>
          </cell>
          <cell r="P302" t="str">
            <v>NOTAPP</v>
          </cell>
          <cell r="Q302" t="str">
            <v>NOTAPP</v>
          </cell>
          <cell r="R302" t="str">
            <v>Not Applicable</v>
          </cell>
          <cell r="S302" t="str">
            <v>-</v>
          </cell>
          <cell r="T302" t="str">
            <v>NOTAPP</v>
          </cell>
          <cell r="U302" t="str">
            <v>NO</v>
          </cell>
          <cell r="V302" t="str">
            <v>BF00008</v>
          </cell>
          <cell r="W302" t="str">
            <v>CONTTHIN</v>
          </cell>
        </row>
        <row r="303">
          <cell r="B303" t="str">
            <v>O0500</v>
          </cell>
          <cell r="C303" t="str">
            <v>DL - Cont - CEE</v>
          </cell>
          <cell r="D303" t="str">
            <v>EURK</v>
          </cell>
          <cell r="E303" t="str">
            <v>H</v>
          </cell>
          <cell r="F303" t="str">
            <v>NOTAPP</v>
          </cell>
          <cell r="G303" t="str">
            <v>CONT</v>
          </cell>
          <cell r="H303" t="str">
            <v>R0001</v>
          </cell>
          <cell r="I303" t="str">
            <v>Europe</v>
          </cell>
          <cell r="J303" t="str">
            <v>R0008</v>
          </cell>
          <cell r="K303" t="str">
            <v>Central and Eastern Europe</v>
          </cell>
          <cell r="L303" t="str">
            <v>R0014</v>
          </cell>
          <cell r="M303" t="str">
            <v>C&amp;E Europe Adjustments</v>
          </cell>
          <cell r="N303" t="str">
            <v>C0095</v>
          </cell>
          <cell r="O303" t="str">
            <v>Contingency C&amp;E Europe</v>
          </cell>
          <cell r="P303" t="str">
            <v>NOTAPP</v>
          </cell>
          <cell r="Q303" t="str">
            <v>NOTAPP</v>
          </cell>
          <cell r="R303" t="str">
            <v>Not Applicable</v>
          </cell>
          <cell r="S303" t="str">
            <v>-</v>
          </cell>
          <cell r="T303" t="str">
            <v>NOTAPP</v>
          </cell>
          <cell r="U303" t="str">
            <v>NO</v>
          </cell>
          <cell r="V303" t="str">
            <v>BF00008</v>
          </cell>
          <cell r="W303" t="str">
            <v>CONTTHIN</v>
          </cell>
        </row>
        <row r="304">
          <cell r="B304" t="str">
            <v>O0501</v>
          </cell>
          <cell r="C304" t="str">
            <v>DL - Cont - NA</v>
          </cell>
          <cell r="D304" t="str">
            <v>USDK</v>
          </cell>
          <cell r="E304" t="str">
            <v>H</v>
          </cell>
          <cell r="F304" t="str">
            <v>NOTAPP</v>
          </cell>
          <cell r="G304" t="str">
            <v>CONT</v>
          </cell>
          <cell r="H304" t="str">
            <v>R0002</v>
          </cell>
          <cell r="I304" t="str">
            <v>North America</v>
          </cell>
          <cell r="J304" t="str">
            <v>R0009</v>
          </cell>
          <cell r="K304" t="str">
            <v>North America Adjustments</v>
          </cell>
          <cell r="L304" t="str">
            <v>NOTAPP</v>
          </cell>
          <cell r="M304" t="str">
            <v>Not Applicable</v>
          </cell>
          <cell r="N304" t="str">
            <v>C0098</v>
          </cell>
          <cell r="O304" t="str">
            <v>Contingency North America</v>
          </cell>
          <cell r="P304" t="str">
            <v>NOTAPP</v>
          </cell>
          <cell r="Q304" t="str">
            <v>NOTAPP</v>
          </cell>
          <cell r="R304" t="str">
            <v>Not Applicable</v>
          </cell>
          <cell r="S304" t="str">
            <v>-</v>
          </cell>
          <cell r="T304" t="str">
            <v>NOTAPP</v>
          </cell>
          <cell r="U304" t="str">
            <v>NO</v>
          </cell>
          <cell r="V304" t="str">
            <v>BF00008</v>
          </cell>
          <cell r="W304" t="str">
            <v>CONTTHIN</v>
          </cell>
        </row>
        <row r="305">
          <cell r="B305" t="str">
            <v>O0502</v>
          </cell>
          <cell r="C305" t="str">
            <v>DL - Cont - A&amp;MET</v>
          </cell>
          <cell r="D305" t="str">
            <v>EURK</v>
          </cell>
          <cell r="E305" t="str">
            <v>H</v>
          </cell>
          <cell r="F305" t="str">
            <v>NOTAPP</v>
          </cell>
          <cell r="G305" t="str">
            <v>CONT</v>
          </cell>
          <cell r="H305" t="str">
            <v>R0003</v>
          </cell>
          <cell r="I305" t="str">
            <v>Africa and Middle East</v>
          </cell>
          <cell r="J305" t="str">
            <v>R0010</v>
          </cell>
          <cell r="K305" t="str">
            <v>Africa &amp; ME Adjustments</v>
          </cell>
          <cell r="L305" t="str">
            <v>NOTAPP</v>
          </cell>
          <cell r="M305" t="str">
            <v>Not Applicable</v>
          </cell>
          <cell r="N305" t="str">
            <v>C0101</v>
          </cell>
          <cell r="O305" t="str">
            <v>Contingency Africa &amp; M.East</v>
          </cell>
          <cell r="P305" t="str">
            <v>NOTAPP</v>
          </cell>
          <cell r="Q305" t="str">
            <v>NOTAPP</v>
          </cell>
          <cell r="R305" t="str">
            <v>Not Applicable</v>
          </cell>
          <cell r="S305" t="str">
            <v>-</v>
          </cell>
          <cell r="T305" t="str">
            <v>NOTAPP</v>
          </cell>
          <cell r="U305" t="str">
            <v>NO</v>
          </cell>
          <cell r="V305" t="str">
            <v>BF00008</v>
          </cell>
          <cell r="W305" t="str">
            <v>CONTTHIN</v>
          </cell>
        </row>
        <row r="306">
          <cell r="B306" t="str">
            <v>O0503</v>
          </cell>
          <cell r="C306" t="str">
            <v>DL - Cont - A&amp;P</v>
          </cell>
          <cell r="D306" t="str">
            <v>EURK</v>
          </cell>
          <cell r="E306" t="str">
            <v>H</v>
          </cell>
          <cell r="F306" t="str">
            <v>NOTAPP</v>
          </cell>
          <cell r="G306" t="str">
            <v>CONT</v>
          </cell>
          <cell r="H306" t="str">
            <v>R0004</v>
          </cell>
          <cell r="I306" t="str">
            <v>Asia and Pacific</v>
          </cell>
          <cell r="J306" t="str">
            <v>R0011</v>
          </cell>
          <cell r="K306" t="str">
            <v>Asia &amp; Pacific Adjustments</v>
          </cell>
          <cell r="L306" t="str">
            <v>NOTAPP</v>
          </cell>
          <cell r="M306" t="str">
            <v>Not Applicable</v>
          </cell>
          <cell r="N306" t="str">
            <v>C0104</v>
          </cell>
          <cell r="O306" t="str">
            <v>Contingency Asia &amp; Pacific</v>
          </cell>
          <cell r="P306" t="str">
            <v>NOTAPP</v>
          </cell>
          <cell r="Q306" t="str">
            <v>NOTAPP</v>
          </cell>
          <cell r="R306" t="str">
            <v>Not Applicable</v>
          </cell>
          <cell r="S306" t="str">
            <v>-</v>
          </cell>
          <cell r="T306" t="str">
            <v>NOTAPP</v>
          </cell>
          <cell r="U306" t="str">
            <v>NO</v>
          </cell>
          <cell r="V306" t="str">
            <v>BF00008</v>
          </cell>
          <cell r="W306" t="str">
            <v>CONTTHIN</v>
          </cell>
        </row>
        <row r="307">
          <cell r="B307" t="str">
            <v>O0504</v>
          </cell>
          <cell r="C307" t="str">
            <v>DL - Cont - LA</v>
          </cell>
          <cell r="D307" t="str">
            <v>EURK</v>
          </cell>
          <cell r="E307" t="str">
            <v>H</v>
          </cell>
          <cell r="F307" t="str">
            <v>NOTAPP</v>
          </cell>
          <cell r="G307" t="str">
            <v>CONT</v>
          </cell>
          <cell r="H307" t="str">
            <v>R0005</v>
          </cell>
          <cell r="I307" t="str">
            <v>Latin America</v>
          </cell>
          <cell r="J307" t="str">
            <v>R0012</v>
          </cell>
          <cell r="K307" t="str">
            <v>Latin America Adjustments</v>
          </cell>
          <cell r="L307" t="str">
            <v>NOTAPP</v>
          </cell>
          <cell r="M307" t="str">
            <v>Not Applicable</v>
          </cell>
          <cell r="N307" t="str">
            <v>C0110</v>
          </cell>
          <cell r="O307" t="str">
            <v>Contingency Latin America</v>
          </cell>
          <cell r="P307" t="str">
            <v>NOTAPP</v>
          </cell>
          <cell r="Q307" t="str">
            <v>NOTAPP</v>
          </cell>
          <cell r="R307" t="str">
            <v>Not Applicable</v>
          </cell>
          <cell r="S307" t="str">
            <v>-</v>
          </cell>
          <cell r="T307" t="str">
            <v>NOTAPP</v>
          </cell>
          <cell r="U307" t="str">
            <v>NO</v>
          </cell>
          <cell r="V307" t="str">
            <v>BF00008</v>
          </cell>
          <cell r="W307" t="str">
            <v>CONTTHIN</v>
          </cell>
        </row>
        <row r="308">
          <cell r="B308" t="str">
            <v>O0505</v>
          </cell>
          <cell r="C308" t="str">
            <v>UBF - BGTI  Western Europe</v>
          </cell>
          <cell r="D308" t="str">
            <v>EURK</v>
          </cell>
          <cell r="E308" t="str">
            <v>M</v>
          </cell>
          <cell r="F308" t="str">
            <v>NOTAPP</v>
          </cell>
          <cell r="G308" t="str">
            <v>BGTI</v>
          </cell>
          <cell r="H308" t="str">
            <v>R0001</v>
          </cell>
          <cell r="I308" t="str">
            <v>Europe</v>
          </cell>
          <cell r="J308" t="str">
            <v>R0007</v>
          </cell>
          <cell r="K308" t="str">
            <v>Western Europe</v>
          </cell>
          <cell r="L308" t="str">
            <v>R0015</v>
          </cell>
          <cell r="M308" t="str">
            <v>Western Europe Adjustments</v>
          </cell>
          <cell r="N308" t="str">
            <v>C0092</v>
          </cell>
          <cell r="O308" t="str">
            <v>BGTI Western Europe</v>
          </cell>
          <cell r="P308" t="str">
            <v>NOTAPP</v>
          </cell>
          <cell r="Q308" t="str">
            <v>NOTAPP</v>
          </cell>
          <cell r="R308" t="str">
            <v>Not Applicable</v>
          </cell>
          <cell r="S308" t="str">
            <v>-</v>
          </cell>
          <cell r="T308" t="str">
            <v>NOTAPP</v>
          </cell>
          <cell r="U308" t="str">
            <v>NO</v>
          </cell>
          <cell r="V308" t="str">
            <v>BF00001</v>
          </cell>
          <cell r="W308" t="str">
            <v>BGTITHIN</v>
          </cell>
        </row>
        <row r="309">
          <cell r="B309" t="str">
            <v>O0506</v>
          </cell>
          <cell r="C309" t="str">
            <v>UBF - Central Contingency -WE</v>
          </cell>
          <cell r="D309" t="str">
            <v>EURK</v>
          </cell>
          <cell r="E309" t="str">
            <v>M</v>
          </cell>
          <cell r="F309" t="str">
            <v>NOTAPP</v>
          </cell>
          <cell r="G309" t="str">
            <v>CONT</v>
          </cell>
          <cell r="H309" t="str">
            <v>R0001</v>
          </cell>
          <cell r="I309" t="str">
            <v>Europe</v>
          </cell>
          <cell r="J309" t="str">
            <v>R0007</v>
          </cell>
          <cell r="K309" t="str">
            <v>Western Europe</v>
          </cell>
          <cell r="L309" t="str">
            <v>R0015</v>
          </cell>
          <cell r="M309" t="str">
            <v>Western Europe Adjustments</v>
          </cell>
          <cell r="N309" t="str">
            <v>C0093</v>
          </cell>
          <cell r="O309" t="str">
            <v>Contingency Western Europe</v>
          </cell>
          <cell r="P309" t="str">
            <v>NOTAPP</v>
          </cell>
          <cell r="Q309" t="str">
            <v>NOTAPP</v>
          </cell>
          <cell r="R309" t="str">
            <v>Not Applicable</v>
          </cell>
          <cell r="S309" t="str">
            <v>-</v>
          </cell>
          <cell r="T309" t="str">
            <v>NOTAPP</v>
          </cell>
          <cell r="U309" t="str">
            <v>NO</v>
          </cell>
          <cell r="V309" t="str">
            <v>BF00001</v>
          </cell>
          <cell r="W309" t="str">
            <v>CONTTHIN</v>
          </cell>
        </row>
        <row r="310">
          <cell r="B310" t="str">
            <v>O0507</v>
          </cell>
          <cell r="C310" t="str">
            <v>UBF - BGTI C&amp;E Europe</v>
          </cell>
          <cell r="D310" t="str">
            <v>EURK</v>
          </cell>
          <cell r="E310" t="str">
            <v>M</v>
          </cell>
          <cell r="F310" t="str">
            <v>NOTAPP</v>
          </cell>
          <cell r="G310" t="str">
            <v>BGTI</v>
          </cell>
          <cell r="H310" t="str">
            <v>R0001</v>
          </cell>
          <cell r="I310" t="str">
            <v>Europe</v>
          </cell>
          <cell r="J310" t="str">
            <v>R0008</v>
          </cell>
          <cell r="K310" t="str">
            <v>Central and Eastern Europe</v>
          </cell>
          <cell r="L310" t="str">
            <v>R0014</v>
          </cell>
          <cell r="M310" t="str">
            <v>C&amp;E Europe Adjustments</v>
          </cell>
          <cell r="N310" t="str">
            <v>C0094</v>
          </cell>
          <cell r="O310" t="str">
            <v>BGTI C&amp;E Europe</v>
          </cell>
          <cell r="P310" t="str">
            <v>NOTAPP</v>
          </cell>
          <cell r="Q310" t="str">
            <v>NOTAPP</v>
          </cell>
          <cell r="R310" t="str">
            <v>Not Applicable</v>
          </cell>
          <cell r="S310" t="str">
            <v>-</v>
          </cell>
          <cell r="T310" t="str">
            <v>NOTAPP</v>
          </cell>
          <cell r="U310" t="str">
            <v>NO</v>
          </cell>
          <cell r="V310" t="str">
            <v>BF00001</v>
          </cell>
          <cell r="W310" t="str">
            <v>BGTITHIN</v>
          </cell>
        </row>
        <row r="311">
          <cell r="B311" t="str">
            <v>O0508</v>
          </cell>
          <cell r="C311" t="str">
            <v>UBF - Central Contingency C&amp;EE</v>
          </cell>
          <cell r="D311" t="str">
            <v>EURK</v>
          </cell>
          <cell r="E311" t="str">
            <v>M</v>
          </cell>
          <cell r="F311" t="str">
            <v>NOTAPP</v>
          </cell>
          <cell r="G311" t="str">
            <v>CONT</v>
          </cell>
          <cell r="H311" t="str">
            <v>R0001</v>
          </cell>
          <cell r="I311" t="str">
            <v>Europe</v>
          </cell>
          <cell r="J311" t="str">
            <v>R0008</v>
          </cell>
          <cell r="K311" t="str">
            <v>Central and Eastern Europe</v>
          </cell>
          <cell r="L311" t="str">
            <v>R0014</v>
          </cell>
          <cell r="M311" t="str">
            <v>C&amp;E Europe Adjustments</v>
          </cell>
          <cell r="N311" t="str">
            <v>C0095</v>
          </cell>
          <cell r="O311" t="str">
            <v>Contingency C&amp;E Europe</v>
          </cell>
          <cell r="P311" t="str">
            <v>NOTAPP</v>
          </cell>
          <cell r="Q311" t="str">
            <v>NOTAPP</v>
          </cell>
          <cell r="R311" t="str">
            <v>Not Applicable</v>
          </cell>
          <cell r="S311" t="str">
            <v>-</v>
          </cell>
          <cell r="T311" t="str">
            <v>NOTAPP</v>
          </cell>
          <cell r="U311" t="str">
            <v>NO</v>
          </cell>
          <cell r="V311" t="str">
            <v>BF00001</v>
          </cell>
          <cell r="W311" t="str">
            <v>CONTTHIN</v>
          </cell>
        </row>
        <row r="312">
          <cell r="B312" t="str">
            <v>O0510</v>
          </cell>
          <cell r="C312" t="str">
            <v>ICFG - BGTI  Western Europe</v>
          </cell>
          <cell r="D312" t="str">
            <v>EURK</v>
          </cell>
          <cell r="E312" t="str">
            <v>M</v>
          </cell>
          <cell r="F312" t="str">
            <v>NOTAPP</v>
          </cell>
          <cell r="G312" t="str">
            <v>BGTI</v>
          </cell>
          <cell r="H312" t="str">
            <v>R0001</v>
          </cell>
          <cell r="I312" t="str">
            <v>Europe</v>
          </cell>
          <cell r="J312" t="str">
            <v>R0007</v>
          </cell>
          <cell r="K312" t="str">
            <v>Western Europe</v>
          </cell>
          <cell r="L312" t="str">
            <v>R0015</v>
          </cell>
          <cell r="M312" t="str">
            <v>Western Europe Adjustments</v>
          </cell>
          <cell r="N312" t="str">
            <v>C0092</v>
          </cell>
          <cell r="O312" t="str">
            <v>BGTI Western Europe</v>
          </cell>
          <cell r="P312" t="str">
            <v>NOTAPP</v>
          </cell>
          <cell r="Q312" t="str">
            <v>NOTAPP</v>
          </cell>
          <cell r="R312" t="str">
            <v>Not Applicable</v>
          </cell>
          <cell r="S312" t="str">
            <v>-</v>
          </cell>
          <cell r="T312" t="str">
            <v>NOTAPP</v>
          </cell>
          <cell r="U312" t="str">
            <v>NO</v>
          </cell>
          <cell r="V312" t="str">
            <v>BF00004</v>
          </cell>
          <cell r="W312" t="str">
            <v>BGTITHIN</v>
          </cell>
        </row>
        <row r="313">
          <cell r="B313" t="str">
            <v>O0511</v>
          </cell>
          <cell r="C313" t="str">
            <v>ICFG - Central Contingency WE</v>
          </cell>
          <cell r="D313" t="str">
            <v>EURK</v>
          </cell>
          <cell r="E313" t="str">
            <v>M</v>
          </cell>
          <cell r="F313" t="str">
            <v>NOTAPP</v>
          </cell>
          <cell r="G313" t="str">
            <v>CONT</v>
          </cell>
          <cell r="H313" t="str">
            <v>R0001</v>
          </cell>
          <cell r="I313" t="str">
            <v>Europe</v>
          </cell>
          <cell r="J313" t="str">
            <v>R0007</v>
          </cell>
          <cell r="K313" t="str">
            <v>Western Europe</v>
          </cell>
          <cell r="L313" t="str">
            <v>R0015</v>
          </cell>
          <cell r="M313" t="str">
            <v>Western Europe Adjustments</v>
          </cell>
          <cell r="N313" t="str">
            <v>C0093</v>
          </cell>
          <cell r="O313" t="str">
            <v>Contingency Western Europe</v>
          </cell>
          <cell r="P313" t="str">
            <v>NOTAPP</v>
          </cell>
          <cell r="Q313" t="str">
            <v>NOTAPP</v>
          </cell>
          <cell r="R313" t="str">
            <v>Not Applicable</v>
          </cell>
          <cell r="S313" t="str">
            <v>-</v>
          </cell>
          <cell r="T313" t="str">
            <v>NOTAPP</v>
          </cell>
          <cell r="U313" t="str">
            <v>NO</v>
          </cell>
          <cell r="V313" t="str">
            <v>BF00004</v>
          </cell>
          <cell r="W313" t="str">
            <v>CONTTHIN</v>
          </cell>
        </row>
        <row r="314">
          <cell r="B314" t="str">
            <v>O0512</v>
          </cell>
          <cell r="C314" t="str">
            <v>ICFG - BGTI CEE</v>
          </cell>
          <cell r="D314" t="str">
            <v>EURK</v>
          </cell>
          <cell r="E314" t="str">
            <v>M</v>
          </cell>
          <cell r="F314" t="str">
            <v>NOTAPP</v>
          </cell>
          <cell r="G314" t="str">
            <v>BGTI</v>
          </cell>
          <cell r="H314" t="str">
            <v>R0001</v>
          </cell>
          <cell r="I314" t="str">
            <v>Europe</v>
          </cell>
          <cell r="J314" t="str">
            <v>R0008</v>
          </cell>
          <cell r="K314" t="str">
            <v>Central and Eastern Europe</v>
          </cell>
          <cell r="L314" t="str">
            <v>R0014</v>
          </cell>
          <cell r="M314" t="str">
            <v>C&amp;E Europe Adjustments</v>
          </cell>
          <cell r="N314" t="str">
            <v>C0094</v>
          </cell>
          <cell r="O314" t="str">
            <v>BGTI C&amp;E Europe</v>
          </cell>
          <cell r="P314" t="str">
            <v>NOTAPP</v>
          </cell>
          <cell r="Q314" t="str">
            <v>NOTAPP</v>
          </cell>
          <cell r="R314" t="str">
            <v>Not Applicable</v>
          </cell>
          <cell r="S314" t="str">
            <v>-</v>
          </cell>
          <cell r="T314" t="str">
            <v>NOTAPP</v>
          </cell>
          <cell r="U314" t="str">
            <v>NO</v>
          </cell>
          <cell r="V314" t="str">
            <v>BF00004</v>
          </cell>
          <cell r="W314" t="str">
            <v>BGTITHIN</v>
          </cell>
        </row>
        <row r="315">
          <cell r="B315" t="str">
            <v>O0513</v>
          </cell>
          <cell r="C315" t="str">
            <v>ICFG - Central Contingency CEE</v>
          </cell>
          <cell r="D315" t="str">
            <v>EURK</v>
          </cell>
          <cell r="E315" t="str">
            <v>M</v>
          </cell>
          <cell r="F315" t="str">
            <v>NOTAPP</v>
          </cell>
          <cell r="G315" t="str">
            <v>CONT</v>
          </cell>
          <cell r="H315" t="str">
            <v>R0001</v>
          </cell>
          <cell r="I315" t="str">
            <v>Europe</v>
          </cell>
          <cell r="J315" t="str">
            <v>R0008</v>
          </cell>
          <cell r="K315" t="str">
            <v>Central and Eastern Europe</v>
          </cell>
          <cell r="L315" t="str">
            <v>R0014</v>
          </cell>
          <cell r="M315" t="str">
            <v>C&amp;E Europe Adjustments</v>
          </cell>
          <cell r="N315" t="str">
            <v>C0095</v>
          </cell>
          <cell r="O315" t="str">
            <v>Contingency C&amp;E Europe</v>
          </cell>
          <cell r="P315" t="str">
            <v>NOTAPP</v>
          </cell>
          <cell r="Q315" t="str">
            <v>NOTAPP</v>
          </cell>
          <cell r="R315" t="str">
            <v>Not Applicable</v>
          </cell>
          <cell r="S315" t="str">
            <v>-</v>
          </cell>
          <cell r="T315" t="str">
            <v>NOTAPP</v>
          </cell>
          <cell r="U315" t="str">
            <v>NO</v>
          </cell>
          <cell r="V315" t="str">
            <v>BF00004</v>
          </cell>
          <cell r="W315" t="str">
            <v>CONTTHIN</v>
          </cell>
        </row>
        <row r="316">
          <cell r="B316" t="str">
            <v>O0514</v>
          </cell>
          <cell r="C316" t="str">
            <v>ICFG - BGTI A&amp;MET</v>
          </cell>
          <cell r="D316" t="str">
            <v>EURK</v>
          </cell>
          <cell r="E316" t="str">
            <v>M</v>
          </cell>
          <cell r="F316" t="str">
            <v>NOTAPP</v>
          </cell>
          <cell r="G316" t="str">
            <v>BGTI</v>
          </cell>
          <cell r="H316" t="str">
            <v>R0003</v>
          </cell>
          <cell r="I316" t="str">
            <v>Africa and Middle East</v>
          </cell>
          <cell r="J316" t="str">
            <v>R0010</v>
          </cell>
          <cell r="K316" t="str">
            <v>Africa &amp; ME Adjustments</v>
          </cell>
          <cell r="L316" t="str">
            <v>NOTAPP</v>
          </cell>
          <cell r="M316" t="str">
            <v>Not Applicable</v>
          </cell>
          <cell r="N316" t="str">
            <v>C0100</v>
          </cell>
          <cell r="O316" t="str">
            <v>BGTI Africa &amp; Middle East</v>
          </cell>
          <cell r="P316" t="str">
            <v>NOTAPP</v>
          </cell>
          <cell r="Q316" t="str">
            <v>NOTAPP</v>
          </cell>
          <cell r="R316" t="str">
            <v>Not Applicable</v>
          </cell>
          <cell r="S316" t="str">
            <v>-</v>
          </cell>
          <cell r="T316" t="str">
            <v>NOTAPP</v>
          </cell>
          <cell r="U316" t="str">
            <v>NO</v>
          </cell>
          <cell r="V316" t="str">
            <v>BF00004</v>
          </cell>
          <cell r="W316" t="str">
            <v>BGTITHIN</v>
          </cell>
        </row>
        <row r="317">
          <cell r="B317" t="str">
            <v>O0515</v>
          </cell>
          <cell r="C317" t="str">
            <v>ICFG - Central Contingency A&amp;MET</v>
          </cell>
          <cell r="D317" t="str">
            <v>EURK</v>
          </cell>
          <cell r="E317" t="str">
            <v>M</v>
          </cell>
          <cell r="F317" t="str">
            <v>NOTAPP</v>
          </cell>
          <cell r="G317" t="str">
            <v>CONT</v>
          </cell>
          <cell r="H317" t="str">
            <v>R0003</v>
          </cell>
          <cell r="I317" t="str">
            <v>Africa and Middle East</v>
          </cell>
          <cell r="J317" t="str">
            <v>R0010</v>
          </cell>
          <cell r="K317" t="str">
            <v>Africa &amp; ME Adjustments</v>
          </cell>
          <cell r="L317" t="str">
            <v>NOTAPP</v>
          </cell>
          <cell r="M317" t="str">
            <v>Not Applicable</v>
          </cell>
          <cell r="N317" t="str">
            <v>C0101</v>
          </cell>
          <cell r="O317" t="str">
            <v>Contingency Africa &amp; M.East</v>
          </cell>
          <cell r="P317" t="str">
            <v>NOTAPP</v>
          </cell>
          <cell r="Q317" t="str">
            <v>NOTAPP</v>
          </cell>
          <cell r="R317" t="str">
            <v>Not Applicable</v>
          </cell>
          <cell r="S317" t="str">
            <v>-</v>
          </cell>
          <cell r="T317" t="str">
            <v>NOTAPP</v>
          </cell>
          <cell r="U317" t="str">
            <v>NO</v>
          </cell>
          <cell r="V317" t="str">
            <v>BF00004</v>
          </cell>
          <cell r="W317" t="str">
            <v>CONTTHIN</v>
          </cell>
        </row>
        <row r="318">
          <cell r="B318" t="str">
            <v>O0516</v>
          </cell>
          <cell r="C318" t="str">
            <v>ICFG - Central Contingency A&amp;P</v>
          </cell>
          <cell r="D318" t="str">
            <v>EURK</v>
          </cell>
          <cell r="E318" t="str">
            <v>M</v>
          </cell>
          <cell r="F318" t="str">
            <v>NOTAPP</v>
          </cell>
          <cell r="G318" t="str">
            <v>CONT</v>
          </cell>
          <cell r="H318" t="str">
            <v>R0004</v>
          </cell>
          <cell r="I318" t="str">
            <v>Asia and Pacific</v>
          </cell>
          <cell r="J318" t="str">
            <v>R0011</v>
          </cell>
          <cell r="K318" t="str">
            <v>Asia &amp; Pacific Adjustments</v>
          </cell>
          <cell r="L318" t="str">
            <v>NOTAPP</v>
          </cell>
          <cell r="M318" t="str">
            <v>Not Applicable</v>
          </cell>
          <cell r="N318" t="str">
            <v>C0104</v>
          </cell>
          <cell r="O318" t="str">
            <v>Contingency Asia &amp; Pacific</v>
          </cell>
          <cell r="P318" t="str">
            <v>NOTAPP</v>
          </cell>
          <cell r="Q318" t="str">
            <v>NOTAPP</v>
          </cell>
          <cell r="R318" t="str">
            <v>Not Applicable</v>
          </cell>
          <cell r="S318" t="str">
            <v>-</v>
          </cell>
          <cell r="T318" t="str">
            <v>NOTAPP</v>
          </cell>
          <cell r="U318" t="str">
            <v>NO</v>
          </cell>
          <cell r="V318" t="str">
            <v>BF00004</v>
          </cell>
          <cell r="W318" t="str">
            <v>CONTTHIN</v>
          </cell>
        </row>
        <row r="319">
          <cell r="B319" t="str">
            <v>O0519</v>
          </cell>
          <cell r="C319" t="str">
            <v>UBFNA - BGTI North America</v>
          </cell>
          <cell r="D319" t="str">
            <v>USDK</v>
          </cell>
          <cell r="E319" t="str">
            <v>M</v>
          </cell>
          <cell r="F319" t="str">
            <v>NOTAPP</v>
          </cell>
          <cell r="G319" t="str">
            <v>BGTI</v>
          </cell>
          <cell r="H319" t="str">
            <v>R0002</v>
          </cell>
          <cell r="I319" t="str">
            <v>North America</v>
          </cell>
          <cell r="J319" t="str">
            <v>R0009</v>
          </cell>
          <cell r="K319" t="str">
            <v>North America Adjustments</v>
          </cell>
          <cell r="L319" t="str">
            <v>NOTAPP</v>
          </cell>
          <cell r="M319" t="str">
            <v>Not Applicable</v>
          </cell>
          <cell r="N319" t="str">
            <v>C0097</v>
          </cell>
          <cell r="O319" t="str">
            <v>BGTI North America</v>
          </cell>
          <cell r="P319" t="str">
            <v>NOTAPP</v>
          </cell>
          <cell r="Q319" t="str">
            <v>NOTAPP</v>
          </cell>
          <cell r="R319" t="str">
            <v>Not Applicable</v>
          </cell>
          <cell r="S319" t="str">
            <v>-</v>
          </cell>
          <cell r="T319" t="str">
            <v>NOTAPP</v>
          </cell>
          <cell r="U319" t="str">
            <v>NO</v>
          </cell>
          <cell r="V319" t="str">
            <v>BF00002</v>
          </cell>
          <cell r="W319" t="str">
            <v>BGTITHIN</v>
          </cell>
        </row>
        <row r="320">
          <cell r="B320" t="str">
            <v>O0522</v>
          </cell>
          <cell r="C320" t="str">
            <v>ICFG - BGTI North America</v>
          </cell>
          <cell r="D320" t="str">
            <v>USDK</v>
          </cell>
          <cell r="E320" t="str">
            <v>M</v>
          </cell>
          <cell r="F320" t="str">
            <v>NOTAPP</v>
          </cell>
          <cell r="G320" t="str">
            <v>BGTI</v>
          </cell>
          <cell r="H320" t="str">
            <v>R0002</v>
          </cell>
          <cell r="I320" t="str">
            <v>North America</v>
          </cell>
          <cell r="J320" t="str">
            <v>R0009</v>
          </cell>
          <cell r="K320" t="str">
            <v>North America Adjustments</v>
          </cell>
          <cell r="L320" t="str">
            <v>NOTAPP</v>
          </cell>
          <cell r="M320" t="str">
            <v>Not Applicable</v>
          </cell>
          <cell r="N320" t="str">
            <v>C0097</v>
          </cell>
          <cell r="O320" t="str">
            <v>BGTI North America</v>
          </cell>
          <cell r="P320" t="str">
            <v>NOTAPP</v>
          </cell>
          <cell r="Q320" t="str">
            <v>NOTAPP</v>
          </cell>
          <cell r="R320" t="str">
            <v>Not Applicable</v>
          </cell>
          <cell r="S320" t="str">
            <v>-</v>
          </cell>
          <cell r="T320" t="str">
            <v>NOTAPP</v>
          </cell>
          <cell r="U320" t="str">
            <v>NO</v>
          </cell>
          <cell r="V320" t="str">
            <v>DR52204</v>
          </cell>
          <cell r="W320" t="str">
            <v>BGTITHIN</v>
          </cell>
        </row>
        <row r="321">
          <cell r="B321" t="str">
            <v>O0523</v>
          </cell>
          <cell r="C321" t="str">
            <v>ICFG - Central Contingency NA</v>
          </cell>
          <cell r="D321" t="str">
            <v>USDK</v>
          </cell>
          <cell r="E321" t="str">
            <v>M</v>
          </cell>
          <cell r="F321" t="str">
            <v>NOTAPP</v>
          </cell>
          <cell r="G321" t="str">
            <v>CONT</v>
          </cell>
          <cell r="H321" t="str">
            <v>R0002</v>
          </cell>
          <cell r="I321" t="str">
            <v>North America</v>
          </cell>
          <cell r="J321" t="str">
            <v>R0009</v>
          </cell>
          <cell r="K321" t="str">
            <v>North America Adjustments</v>
          </cell>
          <cell r="L321" t="str">
            <v>NOTAPP</v>
          </cell>
          <cell r="M321" t="str">
            <v>Not Applicable</v>
          </cell>
          <cell r="N321" t="str">
            <v>C0098</v>
          </cell>
          <cell r="O321" t="str">
            <v>Contingency North America</v>
          </cell>
          <cell r="P321" t="str">
            <v>NOTAPP</v>
          </cell>
          <cell r="Q321" t="str">
            <v>NOTAPP</v>
          </cell>
          <cell r="R321" t="str">
            <v>Not Applicable</v>
          </cell>
          <cell r="S321" t="str">
            <v>-</v>
          </cell>
          <cell r="T321" t="str">
            <v>NOTAPP</v>
          </cell>
          <cell r="U321" t="str">
            <v>NO</v>
          </cell>
          <cell r="V321" t="str">
            <v>DR52304</v>
          </cell>
          <cell r="W321" t="str">
            <v>CONTTHIN</v>
          </cell>
        </row>
        <row r="322">
          <cell r="B322" t="str">
            <v>O0527</v>
          </cell>
          <cell r="C322" t="str">
            <v>HPCE - BGTI C&amp;E Europe</v>
          </cell>
          <cell r="D322" t="str">
            <v>EURK</v>
          </cell>
          <cell r="E322" t="str">
            <v>M</v>
          </cell>
          <cell r="F322" t="str">
            <v>NOTAPP</v>
          </cell>
          <cell r="G322" t="str">
            <v>BGTI</v>
          </cell>
          <cell r="H322" t="str">
            <v>R0001</v>
          </cell>
          <cell r="I322" t="str">
            <v>Europe</v>
          </cell>
          <cell r="J322" t="str">
            <v>R0008</v>
          </cell>
          <cell r="K322" t="str">
            <v>Central and Eastern Europe</v>
          </cell>
          <cell r="L322" t="str">
            <v>R0014</v>
          </cell>
          <cell r="M322" t="str">
            <v>C&amp;E Europe Adjustments</v>
          </cell>
          <cell r="N322" t="str">
            <v>C0094</v>
          </cell>
          <cell r="O322" t="str">
            <v>BGTI C&amp;E Europe</v>
          </cell>
          <cell r="P322" t="str">
            <v>NOTAPP</v>
          </cell>
          <cell r="Q322" t="str">
            <v>NOTAPP</v>
          </cell>
          <cell r="R322" t="str">
            <v>Not Applicable</v>
          </cell>
          <cell r="S322" t="str">
            <v>-</v>
          </cell>
          <cell r="T322" t="str">
            <v>NOTAPP</v>
          </cell>
          <cell r="U322" t="str">
            <v>NO</v>
          </cell>
          <cell r="V322" t="str">
            <v>BF00005</v>
          </cell>
          <cell r="W322" t="str">
            <v>BGTITHIN</v>
          </cell>
        </row>
        <row r="323">
          <cell r="B323" t="str">
            <v>O0528</v>
          </cell>
          <cell r="C323" t="str">
            <v>HPCE - Central Contingency C&amp;EE</v>
          </cell>
          <cell r="D323" t="str">
            <v>EURK</v>
          </cell>
          <cell r="E323" t="str">
            <v>M</v>
          </cell>
          <cell r="F323" t="str">
            <v>NOTAPP</v>
          </cell>
          <cell r="G323" t="str">
            <v>CONT</v>
          </cell>
          <cell r="H323" t="str">
            <v>R0001</v>
          </cell>
          <cell r="I323" t="str">
            <v>Europe</v>
          </cell>
          <cell r="J323" t="str">
            <v>R0008</v>
          </cell>
          <cell r="K323" t="str">
            <v>Central and Eastern Europe</v>
          </cell>
          <cell r="L323" t="str">
            <v>R0014</v>
          </cell>
          <cell r="M323" t="str">
            <v>C&amp;E Europe Adjustments</v>
          </cell>
          <cell r="N323" t="str">
            <v>C0095</v>
          </cell>
          <cell r="O323" t="str">
            <v>Contingency C&amp;E Europe</v>
          </cell>
          <cell r="P323" t="str">
            <v>NOTAPP</v>
          </cell>
          <cell r="Q323" t="str">
            <v>NOTAPP</v>
          </cell>
          <cell r="R323" t="str">
            <v>Not Applicable</v>
          </cell>
          <cell r="S323" t="str">
            <v>-</v>
          </cell>
          <cell r="T323" t="str">
            <v>NOTAPP</v>
          </cell>
          <cell r="U323" t="str">
            <v>NO</v>
          </cell>
          <cell r="V323" t="str">
            <v>BF00005</v>
          </cell>
          <cell r="W323" t="str">
            <v>CONTTHIN</v>
          </cell>
        </row>
        <row r="324">
          <cell r="B324" t="str">
            <v>O0529</v>
          </cell>
          <cell r="C324" t="str">
            <v>HPCE - BGTI Western Europe</v>
          </cell>
          <cell r="D324" t="str">
            <v>EURK</v>
          </cell>
          <cell r="E324" t="str">
            <v>M</v>
          </cell>
          <cell r="F324" t="str">
            <v>NOTAPP</v>
          </cell>
          <cell r="G324" t="str">
            <v>BGTI</v>
          </cell>
          <cell r="H324" t="str">
            <v>R0001</v>
          </cell>
          <cell r="I324" t="str">
            <v>Europe</v>
          </cell>
          <cell r="J324" t="str">
            <v>R0007</v>
          </cell>
          <cell r="K324" t="str">
            <v>Western Europe</v>
          </cell>
          <cell r="L324" t="str">
            <v>R0015</v>
          </cell>
          <cell r="M324" t="str">
            <v>Western Europe Adjustments</v>
          </cell>
          <cell r="N324" t="str">
            <v>C0092</v>
          </cell>
          <cell r="O324" t="str">
            <v>BGTI Western Europe</v>
          </cell>
          <cell r="P324" t="str">
            <v>NOTAPP</v>
          </cell>
          <cell r="Q324" t="str">
            <v>NOTAPP</v>
          </cell>
          <cell r="R324" t="str">
            <v>Not Applicable</v>
          </cell>
          <cell r="S324" t="str">
            <v>-</v>
          </cell>
          <cell r="T324" t="str">
            <v>NOTAPP</v>
          </cell>
          <cell r="U324" t="str">
            <v>NO</v>
          </cell>
          <cell r="V324" t="str">
            <v>BF00005</v>
          </cell>
          <cell r="W324" t="str">
            <v>BGTITHIN</v>
          </cell>
        </row>
        <row r="325">
          <cell r="B325" t="str">
            <v>O0530</v>
          </cell>
          <cell r="C325" t="str">
            <v>HPCE - Central Contingency WE</v>
          </cell>
          <cell r="D325" t="str">
            <v>EURK</v>
          </cell>
          <cell r="E325" t="str">
            <v>M</v>
          </cell>
          <cell r="F325" t="str">
            <v>NOTAPP</v>
          </cell>
          <cell r="G325" t="str">
            <v>CONT</v>
          </cell>
          <cell r="H325" t="str">
            <v>R0001</v>
          </cell>
          <cell r="I325" t="str">
            <v>Europe</v>
          </cell>
          <cell r="J325" t="str">
            <v>R0007</v>
          </cell>
          <cell r="K325" t="str">
            <v>Western Europe</v>
          </cell>
          <cell r="L325" t="str">
            <v>R0015</v>
          </cell>
          <cell r="M325" t="str">
            <v>Western Europe Adjustments</v>
          </cell>
          <cell r="N325" t="str">
            <v>C0093</v>
          </cell>
          <cell r="O325" t="str">
            <v>Contingency Western Europe</v>
          </cell>
          <cell r="P325" t="str">
            <v>NOTAPP</v>
          </cell>
          <cell r="Q325" t="str">
            <v>NOTAPP</v>
          </cell>
          <cell r="R325" t="str">
            <v>Not Applicable</v>
          </cell>
          <cell r="S325" t="str">
            <v>-</v>
          </cell>
          <cell r="T325" t="str">
            <v>NOTAPP</v>
          </cell>
          <cell r="U325" t="str">
            <v>NO</v>
          </cell>
          <cell r="V325" t="str">
            <v>BF00005</v>
          </cell>
          <cell r="W325" t="str">
            <v>CONTTHIN</v>
          </cell>
        </row>
        <row r="326">
          <cell r="B326" t="str">
            <v>O0531</v>
          </cell>
          <cell r="C326" t="str">
            <v>HPCNA - BGTI North America</v>
          </cell>
          <cell r="D326" t="str">
            <v>USDK</v>
          </cell>
          <cell r="E326" t="str">
            <v>M</v>
          </cell>
          <cell r="F326" t="str">
            <v>NOTAPP</v>
          </cell>
          <cell r="G326" t="str">
            <v>BGTI</v>
          </cell>
          <cell r="H326" t="str">
            <v>R0002</v>
          </cell>
          <cell r="I326" t="str">
            <v>North America</v>
          </cell>
          <cell r="J326" t="str">
            <v>R0009</v>
          </cell>
          <cell r="K326" t="str">
            <v>North America Adjustments</v>
          </cell>
          <cell r="L326" t="str">
            <v>NOTAPP</v>
          </cell>
          <cell r="M326" t="str">
            <v>Not Applicable</v>
          </cell>
          <cell r="N326" t="str">
            <v>C0097</v>
          </cell>
          <cell r="O326" t="str">
            <v>BGTI North America</v>
          </cell>
          <cell r="P326" t="str">
            <v>NOTAPP</v>
          </cell>
          <cell r="Q326" t="str">
            <v>NOTAPP</v>
          </cell>
          <cell r="R326" t="str">
            <v>Not Applicable</v>
          </cell>
          <cell r="S326" t="str">
            <v>-</v>
          </cell>
          <cell r="T326" t="str">
            <v>NOTAPP</v>
          </cell>
          <cell r="U326" t="str">
            <v>NO</v>
          </cell>
          <cell r="V326" t="str">
            <v>DR53107</v>
          </cell>
          <cell r="W326" t="str">
            <v>BGTITHIN</v>
          </cell>
        </row>
        <row r="327">
          <cell r="B327" t="str">
            <v>O0532</v>
          </cell>
          <cell r="C327" t="str">
            <v>HPCNA - Central Contingency</v>
          </cell>
          <cell r="D327" t="str">
            <v>USDK</v>
          </cell>
          <cell r="E327" t="str">
            <v>M</v>
          </cell>
          <cell r="F327" t="str">
            <v>NOTAPP</v>
          </cell>
          <cell r="G327" t="str">
            <v>CONT</v>
          </cell>
          <cell r="H327" t="str">
            <v>R0002</v>
          </cell>
          <cell r="I327" t="str">
            <v>North America</v>
          </cell>
          <cell r="J327" t="str">
            <v>R0009</v>
          </cell>
          <cell r="K327" t="str">
            <v>North America Adjustments</v>
          </cell>
          <cell r="L327" t="str">
            <v>NOTAPP</v>
          </cell>
          <cell r="M327" t="str">
            <v>Not Applicable</v>
          </cell>
          <cell r="N327" t="str">
            <v>C0098</v>
          </cell>
          <cell r="O327" t="str">
            <v>Contingency North America</v>
          </cell>
          <cell r="P327" t="str">
            <v>NOTAPP</v>
          </cell>
          <cell r="Q327" t="str">
            <v>NOTAPP</v>
          </cell>
          <cell r="R327" t="str">
            <v>Not Applicable</v>
          </cell>
          <cell r="S327" t="str">
            <v>-</v>
          </cell>
          <cell r="T327" t="str">
            <v>NOTAPP</v>
          </cell>
          <cell r="U327" t="str">
            <v>NO</v>
          </cell>
          <cell r="V327" t="str">
            <v>DR53207</v>
          </cell>
          <cell r="W327" t="str">
            <v>CONTTHIN</v>
          </cell>
        </row>
        <row r="328">
          <cell r="B328" t="str">
            <v>O0533</v>
          </cell>
          <cell r="C328" t="str">
            <v>UBFLA - BGTI</v>
          </cell>
          <cell r="D328" t="str">
            <v>EURK</v>
          </cell>
          <cell r="E328" t="str">
            <v>H</v>
          </cell>
          <cell r="F328" t="str">
            <v>NOTAPP</v>
          </cell>
          <cell r="G328" t="str">
            <v>BGTI</v>
          </cell>
          <cell r="H328" t="str">
            <v>R0005</v>
          </cell>
          <cell r="I328" t="str">
            <v>Latin America</v>
          </cell>
          <cell r="J328" t="str">
            <v>R0012</v>
          </cell>
          <cell r="K328" t="str">
            <v>Latin America Adjustments</v>
          </cell>
          <cell r="L328" t="str">
            <v>NOTAPP</v>
          </cell>
          <cell r="M328" t="str">
            <v>Not Applicable</v>
          </cell>
          <cell r="N328" t="str">
            <v>C0109</v>
          </cell>
          <cell r="O328" t="str">
            <v>BGTI Latin America</v>
          </cell>
          <cell r="P328" t="str">
            <v>NOTAPP</v>
          </cell>
          <cell r="Q328" t="str">
            <v>NOTAPP</v>
          </cell>
          <cell r="R328" t="str">
            <v>Not Applicable</v>
          </cell>
          <cell r="S328" t="str">
            <v>-</v>
          </cell>
          <cell r="T328" t="str">
            <v>NOTAPP</v>
          </cell>
          <cell r="U328" t="str">
            <v>NO</v>
          </cell>
          <cell r="V328" t="str">
            <v>BF00003</v>
          </cell>
          <cell r="W328" t="str">
            <v>BGTITHIN</v>
          </cell>
        </row>
        <row r="329">
          <cell r="B329" t="str">
            <v>O0534</v>
          </cell>
          <cell r="C329" t="str">
            <v>UBFLA - Central Contingency</v>
          </cell>
          <cell r="D329" t="str">
            <v>EURK</v>
          </cell>
          <cell r="E329" t="str">
            <v>M</v>
          </cell>
          <cell r="F329" t="str">
            <v>NOTAPP</v>
          </cell>
          <cell r="G329" t="str">
            <v>CONT</v>
          </cell>
          <cell r="H329" t="str">
            <v>R0005</v>
          </cell>
          <cell r="I329" t="str">
            <v>Latin America</v>
          </cell>
          <cell r="J329" t="str">
            <v>R0012</v>
          </cell>
          <cell r="K329" t="str">
            <v>Latin America Adjustments</v>
          </cell>
          <cell r="L329" t="str">
            <v>NOTAPP</v>
          </cell>
          <cell r="M329" t="str">
            <v>Not Applicable</v>
          </cell>
          <cell r="N329" t="str">
            <v>C0110</v>
          </cell>
          <cell r="O329" t="str">
            <v>Contingency Latin America</v>
          </cell>
          <cell r="P329" t="str">
            <v>NOTAPP</v>
          </cell>
          <cell r="Q329" t="str">
            <v>NOTAPP</v>
          </cell>
          <cell r="R329" t="str">
            <v>Not Applicable</v>
          </cell>
          <cell r="S329" t="str">
            <v>-</v>
          </cell>
          <cell r="T329" t="str">
            <v>NOTAPP</v>
          </cell>
          <cell r="U329" t="str">
            <v>NO</v>
          </cell>
          <cell r="V329" t="str">
            <v>BF00003</v>
          </cell>
          <cell r="W329" t="str">
            <v>CONTTHIN</v>
          </cell>
        </row>
        <row r="330">
          <cell r="B330" t="str">
            <v>O0535</v>
          </cell>
          <cell r="C330" t="str">
            <v>Latin America - BGTI</v>
          </cell>
          <cell r="D330" t="str">
            <v>EURK</v>
          </cell>
          <cell r="E330" t="str">
            <v>M</v>
          </cell>
          <cell r="F330" t="str">
            <v>NOTAPP</v>
          </cell>
          <cell r="G330" t="str">
            <v>BGTI</v>
          </cell>
          <cell r="H330" t="str">
            <v>R0005</v>
          </cell>
          <cell r="I330" t="str">
            <v>Latin America</v>
          </cell>
          <cell r="J330" t="str">
            <v>R0012</v>
          </cell>
          <cell r="K330" t="str">
            <v>Latin America Adjustments</v>
          </cell>
          <cell r="L330" t="str">
            <v>NOTAPP</v>
          </cell>
          <cell r="M330" t="str">
            <v>Not Applicable</v>
          </cell>
          <cell r="N330" t="str">
            <v>C0109</v>
          </cell>
          <cell r="O330" t="str">
            <v>BGTI Latin America</v>
          </cell>
          <cell r="P330" t="str">
            <v>NOTAPP</v>
          </cell>
          <cell r="Q330" t="str">
            <v>NOTAPP</v>
          </cell>
          <cell r="R330" t="str">
            <v>Not Applicable</v>
          </cell>
          <cell r="S330" t="str">
            <v>-</v>
          </cell>
          <cell r="T330" t="str">
            <v>NOTAPP</v>
          </cell>
          <cell r="U330" t="str">
            <v>NO</v>
          </cell>
          <cell r="V330" t="str">
            <v>BF00006</v>
          </cell>
          <cell r="W330" t="str">
            <v>BGTITHIN</v>
          </cell>
        </row>
        <row r="331">
          <cell r="B331" t="str">
            <v>O0536</v>
          </cell>
          <cell r="C331" t="str">
            <v>HPCLA - Central Contingency</v>
          </cell>
          <cell r="D331" t="str">
            <v>EURK</v>
          </cell>
          <cell r="E331" t="str">
            <v>M</v>
          </cell>
          <cell r="F331" t="str">
            <v>NOTAPP</v>
          </cell>
          <cell r="G331" t="str">
            <v>CONT</v>
          </cell>
          <cell r="H331" t="str">
            <v>R0005</v>
          </cell>
          <cell r="I331" t="str">
            <v>Latin America</v>
          </cell>
          <cell r="J331" t="str">
            <v>R0012</v>
          </cell>
          <cell r="K331" t="str">
            <v>Latin America Adjustments</v>
          </cell>
          <cell r="L331" t="str">
            <v>NOTAPP</v>
          </cell>
          <cell r="M331" t="str">
            <v>Not Applicable</v>
          </cell>
          <cell r="N331" t="str">
            <v>C0110</v>
          </cell>
          <cell r="O331" t="str">
            <v>Contingency Latin America</v>
          </cell>
          <cell r="P331" t="str">
            <v>NOTAPP</v>
          </cell>
          <cell r="Q331" t="str">
            <v>NOTAPP</v>
          </cell>
          <cell r="R331" t="str">
            <v>Not Applicable</v>
          </cell>
          <cell r="S331" t="str">
            <v>-</v>
          </cell>
          <cell r="T331" t="str">
            <v>NOTAPP</v>
          </cell>
          <cell r="U331" t="str">
            <v>NO</v>
          </cell>
          <cell r="V331" t="str">
            <v>BF00006</v>
          </cell>
          <cell r="W331" t="str">
            <v>CONTTHIN</v>
          </cell>
        </row>
        <row r="332">
          <cell r="B332" t="str">
            <v>O0537</v>
          </cell>
          <cell r="C332" t="str">
            <v>ICFG - BGTI LA</v>
          </cell>
          <cell r="D332" t="str">
            <v>EURK</v>
          </cell>
          <cell r="E332" t="str">
            <v>H</v>
          </cell>
          <cell r="F332" t="str">
            <v>NOTAPP</v>
          </cell>
          <cell r="G332" t="str">
            <v>BGTI</v>
          </cell>
          <cell r="H332" t="str">
            <v>R0005</v>
          </cell>
          <cell r="I332" t="str">
            <v>Latin America</v>
          </cell>
          <cell r="J332" t="str">
            <v>R0012</v>
          </cell>
          <cell r="K332" t="str">
            <v>Latin America Adjustments</v>
          </cell>
          <cell r="L332" t="str">
            <v>NOTAPP</v>
          </cell>
          <cell r="M332" t="str">
            <v>Not Applicable</v>
          </cell>
          <cell r="N332" t="str">
            <v>C0109</v>
          </cell>
          <cell r="O332" t="str">
            <v>BGTI Latin America</v>
          </cell>
          <cell r="P332" t="str">
            <v>NOTAPP</v>
          </cell>
          <cell r="Q332" t="str">
            <v>NOTAPP</v>
          </cell>
          <cell r="R332" t="str">
            <v>Not Applicable</v>
          </cell>
          <cell r="S332" t="str">
            <v>-</v>
          </cell>
          <cell r="T332" t="str">
            <v>NOTAPP</v>
          </cell>
          <cell r="U332" t="str">
            <v>NO</v>
          </cell>
          <cell r="V332" t="str">
            <v>BF00003</v>
          </cell>
          <cell r="W332" t="str">
            <v>BGTITHIN</v>
          </cell>
        </row>
        <row r="333">
          <cell r="B333" t="str">
            <v>O0538</v>
          </cell>
          <cell r="C333" t="str">
            <v>ICFG - Central Contingency LA</v>
          </cell>
          <cell r="D333" t="str">
            <v>EURK</v>
          </cell>
          <cell r="E333" t="str">
            <v>M</v>
          </cell>
          <cell r="F333" t="str">
            <v>NOTAPP</v>
          </cell>
          <cell r="G333" t="str">
            <v>CONT</v>
          </cell>
          <cell r="H333" t="str">
            <v>R0005</v>
          </cell>
          <cell r="I333" t="str">
            <v>Latin America</v>
          </cell>
          <cell r="J333" t="str">
            <v>R0012</v>
          </cell>
          <cell r="K333" t="str">
            <v>Latin America Adjustments</v>
          </cell>
          <cell r="L333" t="str">
            <v>NOTAPP</v>
          </cell>
          <cell r="M333" t="str">
            <v>Not Applicable</v>
          </cell>
          <cell r="N333" t="str">
            <v>C0110</v>
          </cell>
          <cell r="O333" t="str">
            <v>Contingency Latin America</v>
          </cell>
          <cell r="P333" t="str">
            <v>NOTAPP</v>
          </cell>
          <cell r="Q333" t="str">
            <v>NOTAPP</v>
          </cell>
          <cell r="R333" t="str">
            <v>Not Applicable</v>
          </cell>
          <cell r="S333" t="str">
            <v>-</v>
          </cell>
          <cell r="T333" t="str">
            <v>NOTAPP</v>
          </cell>
          <cell r="U333" t="str">
            <v>NO</v>
          </cell>
          <cell r="V333" t="str">
            <v>BF00003</v>
          </cell>
          <cell r="W333" t="str">
            <v>CONTTHIN</v>
          </cell>
        </row>
        <row r="334">
          <cell r="B334" t="str">
            <v>O0547</v>
          </cell>
          <cell r="C334" t="str">
            <v>ICFG - BGTI A&amp;P</v>
          </cell>
          <cell r="D334" t="str">
            <v>EURK</v>
          </cell>
          <cell r="E334" t="str">
            <v>M</v>
          </cell>
          <cell r="F334" t="str">
            <v>NOTAPP</v>
          </cell>
          <cell r="G334" t="str">
            <v>BGTI</v>
          </cell>
          <cell r="H334" t="str">
            <v>R0004</v>
          </cell>
          <cell r="I334" t="str">
            <v>Asia and Pacific</v>
          </cell>
          <cell r="J334" t="str">
            <v>R0011</v>
          </cell>
          <cell r="K334" t="str">
            <v>Asia &amp; Pacific Adjustments</v>
          </cell>
          <cell r="L334" t="str">
            <v>NOTAPP</v>
          </cell>
          <cell r="M334" t="str">
            <v>Not Applicable</v>
          </cell>
          <cell r="N334" t="str">
            <v>C0103</v>
          </cell>
          <cell r="O334" t="str">
            <v>BGTI Asia &amp; Pacific</v>
          </cell>
          <cell r="P334" t="str">
            <v>NOTAPP</v>
          </cell>
          <cell r="Q334" t="str">
            <v>NOTAPP</v>
          </cell>
          <cell r="R334" t="str">
            <v>Not Applicable</v>
          </cell>
          <cell r="S334" t="str">
            <v>-</v>
          </cell>
          <cell r="T334" t="str">
            <v>NOTAPP</v>
          </cell>
          <cell r="U334" t="str">
            <v>NO</v>
          </cell>
          <cell r="V334" t="str">
            <v>BF00004</v>
          </cell>
          <cell r="W334" t="str">
            <v>BGTITHIN</v>
          </cell>
        </row>
        <row r="335">
          <cell r="B335" t="str">
            <v>O0549</v>
          </cell>
          <cell r="C335" t="str">
            <v>AMET - Unilever Mozambique</v>
          </cell>
          <cell r="D335" t="str">
            <v>MZMM</v>
          </cell>
          <cell r="E335" t="str">
            <v>MF</v>
          </cell>
          <cell r="F335" t="str">
            <v>NV</v>
          </cell>
          <cell r="G335" t="str">
            <v>RI</v>
          </cell>
          <cell r="H335" t="str">
            <v>R0003</v>
          </cell>
          <cell r="I335" t="str">
            <v>Africa and Middle East</v>
          </cell>
          <cell r="J335" t="str">
            <v>NOTAPP</v>
          </cell>
          <cell r="K335" t="str">
            <v>Not Applicable</v>
          </cell>
          <cell r="L335" t="str">
            <v>NOTAPP</v>
          </cell>
          <cell r="M335" t="str">
            <v>Not Applicable</v>
          </cell>
          <cell r="N335" t="str">
            <v>C0115</v>
          </cell>
          <cell r="O335" t="str">
            <v>Mozambique</v>
          </cell>
          <cell r="P335" t="str">
            <v>PMOZA</v>
          </cell>
          <cell r="Q335" t="str">
            <v>PMOZA</v>
          </cell>
          <cell r="R335" t="str">
            <v>Mozambique</v>
          </cell>
          <cell r="S335" t="str">
            <v>-</v>
          </cell>
          <cell r="T335" t="str">
            <v>NOTAPP</v>
          </cell>
          <cell r="U335" t="str">
            <v>NO</v>
          </cell>
          <cell r="V335" t="str">
            <v>DR54909</v>
          </cell>
          <cell r="W335" t="str">
            <v>OPCOTHIN</v>
          </cell>
        </row>
        <row r="336">
          <cell r="B336" t="str">
            <v>O0550</v>
          </cell>
          <cell r="C336" t="str">
            <v>DL - Daisan Kogyo</v>
          </cell>
          <cell r="D336" t="str">
            <v>JPYM</v>
          </cell>
          <cell r="E336" t="str">
            <v>H</v>
          </cell>
          <cell r="F336" t="str">
            <v>NOTAPP</v>
          </cell>
          <cell r="G336" t="str">
            <v>BW</v>
          </cell>
          <cell r="H336" t="str">
            <v>R0004</v>
          </cell>
          <cell r="I336" t="str">
            <v>Asia and Pacific</v>
          </cell>
          <cell r="J336" t="str">
            <v>NOTAPP</v>
          </cell>
          <cell r="K336" t="str">
            <v>Not Applicable</v>
          </cell>
          <cell r="L336" t="str">
            <v>NOTAPP</v>
          </cell>
          <cell r="M336" t="str">
            <v>Not Applicable</v>
          </cell>
          <cell r="N336" t="str">
            <v>C0059</v>
          </cell>
          <cell r="O336" t="str">
            <v>Japan</v>
          </cell>
          <cell r="P336" t="str">
            <v>NOTAPP</v>
          </cell>
          <cell r="Q336" t="str">
            <v>NOTAPP</v>
          </cell>
          <cell r="R336" t="str">
            <v>Not Applicable</v>
          </cell>
          <cell r="S336" t="str">
            <v>-</v>
          </cell>
          <cell r="T336" t="str">
            <v>NOTAPP</v>
          </cell>
          <cell r="U336" t="str">
            <v>NO</v>
          </cell>
          <cell r="V336" t="str">
            <v>BF00008</v>
          </cell>
          <cell r="W336" t="str">
            <v>OPCOTHIN</v>
          </cell>
        </row>
        <row r="337">
          <cell r="B337" t="str">
            <v>O0551</v>
          </cell>
          <cell r="C337" t="str">
            <v>UCI - Lille</v>
          </cell>
          <cell r="D337" t="str">
            <v>EURK</v>
          </cell>
          <cell r="E337" t="str">
            <v>MF</v>
          </cell>
          <cell r="F337" t="str">
            <v>MH</v>
          </cell>
          <cell r="G337" t="str">
            <v>NL</v>
          </cell>
          <cell r="H337" t="str">
            <v>R0001</v>
          </cell>
          <cell r="I337" t="str">
            <v>Europe</v>
          </cell>
          <cell r="J337" t="str">
            <v>R0007</v>
          </cell>
          <cell r="K337" t="str">
            <v>Western Europe</v>
          </cell>
          <cell r="L337" t="str">
            <v>NOTAPP</v>
          </cell>
          <cell r="M337" t="str">
            <v>Not Applicable</v>
          </cell>
          <cell r="N337" t="str">
            <v>C0005</v>
          </cell>
          <cell r="O337" t="str">
            <v>France</v>
          </cell>
          <cell r="P337" t="str">
            <v>PFRAN</v>
          </cell>
          <cell r="Q337" t="str">
            <v>PFRAN</v>
          </cell>
          <cell r="R337" t="str">
            <v>France</v>
          </cell>
          <cell r="S337" t="str">
            <v>-</v>
          </cell>
          <cell r="T337" t="str">
            <v>NOTAPP</v>
          </cell>
          <cell r="U337" t="str">
            <v>NO</v>
          </cell>
          <cell r="V337" t="str">
            <v>BF00020</v>
          </cell>
          <cell r="W337" t="str">
            <v>OPCOTHIN</v>
          </cell>
        </row>
        <row r="338">
          <cell r="B338" t="str">
            <v>O0552</v>
          </cell>
          <cell r="C338" t="str">
            <v>UCI - Australia</v>
          </cell>
          <cell r="D338" t="str">
            <v>AUDK</v>
          </cell>
          <cell r="E338" t="str">
            <v>MF</v>
          </cell>
          <cell r="F338" t="str">
            <v>PLC</v>
          </cell>
          <cell r="G338" t="str">
            <v>AF</v>
          </cell>
          <cell r="H338" t="str">
            <v>R0004</v>
          </cell>
          <cell r="I338" t="str">
            <v>Asia and Pacific</v>
          </cell>
          <cell r="J338" t="str">
            <v>NOTAPP</v>
          </cell>
          <cell r="K338" t="str">
            <v>Not Applicable</v>
          </cell>
          <cell r="L338" t="str">
            <v>NOTAPP</v>
          </cell>
          <cell r="M338" t="str">
            <v>Not Applicable</v>
          </cell>
          <cell r="N338" t="str">
            <v>C0053</v>
          </cell>
          <cell r="O338" t="str">
            <v>Australia</v>
          </cell>
          <cell r="P338" t="str">
            <v>PAUST</v>
          </cell>
          <cell r="Q338" t="str">
            <v>PAUST</v>
          </cell>
          <cell r="R338" t="str">
            <v>Australia</v>
          </cell>
          <cell r="S338" t="str">
            <v>-</v>
          </cell>
          <cell r="T338" t="str">
            <v>NOTAPP</v>
          </cell>
          <cell r="U338" t="str">
            <v>NO</v>
          </cell>
          <cell r="V338" t="str">
            <v>BF00020</v>
          </cell>
          <cell r="W338" t="str">
            <v>OPCOTHIN</v>
          </cell>
        </row>
        <row r="339">
          <cell r="B339" t="str">
            <v>O0553</v>
          </cell>
          <cell r="C339" t="str">
            <v>Slim Fast Canada</v>
          </cell>
          <cell r="D339" t="str">
            <v>CADK</v>
          </cell>
          <cell r="E339" t="str">
            <v>M</v>
          </cell>
          <cell r="F339" t="str">
            <v>NOTAPP</v>
          </cell>
          <cell r="G339" t="str">
            <v>FP&amp;A</v>
          </cell>
          <cell r="H339" t="str">
            <v>R0002</v>
          </cell>
          <cell r="I339" t="str">
            <v>North America</v>
          </cell>
          <cell r="J339" t="str">
            <v>NOTAPP</v>
          </cell>
          <cell r="K339" t="str">
            <v>Not Applicable</v>
          </cell>
          <cell r="L339" t="str">
            <v>NOTAPP</v>
          </cell>
          <cell r="M339" t="str">
            <v>Not Applicable</v>
          </cell>
          <cell r="N339" t="str">
            <v>C0030</v>
          </cell>
          <cell r="O339" t="str">
            <v>Canada</v>
          </cell>
          <cell r="P339" t="str">
            <v>NOTAPP</v>
          </cell>
          <cell r="Q339" t="str">
            <v>NOTAPP</v>
          </cell>
          <cell r="R339" t="str">
            <v>Not Applicable</v>
          </cell>
          <cell r="S339" t="str">
            <v>-</v>
          </cell>
          <cell r="T339" t="str">
            <v>O0803</v>
          </cell>
          <cell r="U339" t="str">
            <v>NO</v>
          </cell>
          <cell r="V339" t="str">
            <v>BF00003</v>
          </cell>
          <cell r="W339" t="str">
            <v>OPCOTHIN</v>
          </cell>
        </row>
        <row r="340">
          <cell r="B340" t="str">
            <v>O0554</v>
          </cell>
          <cell r="C340" t="str">
            <v>Slim Fast Thailand</v>
          </cell>
          <cell r="D340" t="str">
            <v>THBK</v>
          </cell>
          <cell r="E340" t="str">
            <v>H</v>
          </cell>
          <cell r="F340" t="str">
            <v>NOTAPP</v>
          </cell>
          <cell r="G340" t="str">
            <v>AF</v>
          </cell>
          <cell r="H340" t="str">
            <v>R0004</v>
          </cell>
          <cell r="I340" t="str">
            <v>Asia and Pacific</v>
          </cell>
          <cell r="J340" t="str">
            <v>NOTAPP</v>
          </cell>
          <cell r="K340" t="str">
            <v>Not Applicable</v>
          </cell>
          <cell r="L340" t="str">
            <v>NOTAPP</v>
          </cell>
          <cell r="M340" t="str">
            <v>Not Applicable</v>
          </cell>
          <cell r="N340" t="str">
            <v>C0068</v>
          </cell>
          <cell r="O340" t="str">
            <v>Thailand</v>
          </cell>
          <cell r="P340" t="str">
            <v>NOTAPP</v>
          </cell>
          <cell r="Q340" t="str">
            <v>NOTAPP</v>
          </cell>
          <cell r="R340" t="str">
            <v>Not Applicable</v>
          </cell>
          <cell r="S340" t="str">
            <v>-</v>
          </cell>
          <cell r="T340" t="str">
            <v>NOTAPP</v>
          </cell>
          <cell r="U340" t="str">
            <v>NO</v>
          </cell>
          <cell r="V340" t="str">
            <v>BF00003</v>
          </cell>
          <cell r="W340" t="str">
            <v>OPCOTHIN</v>
          </cell>
        </row>
        <row r="341">
          <cell r="B341" t="str">
            <v>O0555</v>
          </cell>
          <cell r="C341" t="str">
            <v>Slim Fast Australia</v>
          </cell>
          <cell r="D341" t="str">
            <v>AUDK</v>
          </cell>
          <cell r="E341" t="str">
            <v>H</v>
          </cell>
          <cell r="F341" t="str">
            <v>NOTAPP</v>
          </cell>
          <cell r="G341" t="str">
            <v>AF</v>
          </cell>
          <cell r="H341" t="str">
            <v>R0004</v>
          </cell>
          <cell r="I341" t="str">
            <v>Asia and Pacific</v>
          </cell>
          <cell r="J341" t="str">
            <v>NOTAPP</v>
          </cell>
          <cell r="K341" t="str">
            <v>Not Applicable</v>
          </cell>
          <cell r="L341" t="str">
            <v>NOTAPP</v>
          </cell>
          <cell r="M341" t="str">
            <v>Not Applicable</v>
          </cell>
          <cell r="N341" t="str">
            <v>C0053</v>
          </cell>
          <cell r="O341" t="str">
            <v>Australia</v>
          </cell>
          <cell r="P341" t="str">
            <v>NOTAPP</v>
          </cell>
          <cell r="Q341" t="str">
            <v>NOTAPP</v>
          </cell>
          <cell r="R341" t="str">
            <v>Not Applicable</v>
          </cell>
          <cell r="S341" t="str">
            <v>-</v>
          </cell>
          <cell r="T341" t="str">
            <v>NOTAPP</v>
          </cell>
          <cell r="U341" t="str">
            <v>NO</v>
          </cell>
          <cell r="V341" t="str">
            <v>BF00003</v>
          </cell>
          <cell r="W341" t="str">
            <v>OPCOTHIN</v>
          </cell>
        </row>
        <row r="342">
          <cell r="B342" t="str">
            <v>O0556</v>
          </cell>
          <cell r="C342" t="str">
            <v>Slim Fast Chile</v>
          </cell>
          <cell r="D342" t="str">
            <v>CLPK</v>
          </cell>
          <cell r="E342" t="str">
            <v>H</v>
          </cell>
          <cell r="F342" t="str">
            <v>NOTAPP</v>
          </cell>
          <cell r="G342" t="str">
            <v>JC</v>
          </cell>
          <cell r="H342" t="str">
            <v>R0005</v>
          </cell>
          <cell r="I342" t="str">
            <v>Latin America</v>
          </cell>
          <cell r="J342" t="str">
            <v>NOTAPP</v>
          </cell>
          <cell r="K342" t="str">
            <v>Not Applicable</v>
          </cell>
          <cell r="L342" t="str">
            <v>NOTAPP</v>
          </cell>
          <cell r="M342" t="str">
            <v>Not Applicable</v>
          </cell>
          <cell r="N342" t="str">
            <v>C0073</v>
          </cell>
          <cell r="O342" t="str">
            <v>Chile</v>
          </cell>
          <cell r="P342" t="str">
            <v>NOTAPP</v>
          </cell>
          <cell r="Q342" t="str">
            <v>NOTAPP</v>
          </cell>
          <cell r="R342" t="str">
            <v>Not Applicable</v>
          </cell>
          <cell r="S342" t="str">
            <v>-</v>
          </cell>
          <cell r="T342" t="str">
            <v>NOTAPP</v>
          </cell>
          <cell r="U342" t="str">
            <v>NO</v>
          </cell>
          <cell r="V342" t="str">
            <v>BF00003</v>
          </cell>
          <cell r="W342" t="str">
            <v>OPCOTHIN</v>
          </cell>
        </row>
        <row r="343">
          <cell r="B343" t="str">
            <v>O0557</v>
          </cell>
          <cell r="C343" t="str">
            <v>Slim Fast Mexico</v>
          </cell>
          <cell r="D343" t="str">
            <v>MXNK</v>
          </cell>
          <cell r="E343" t="str">
            <v>H</v>
          </cell>
          <cell r="F343" t="str">
            <v>NOTAPP</v>
          </cell>
          <cell r="G343" t="str">
            <v>PG</v>
          </cell>
          <cell r="H343" t="str">
            <v>R0005</v>
          </cell>
          <cell r="I343" t="str">
            <v>Latin America</v>
          </cell>
          <cell r="J343" t="str">
            <v>NOTAPP</v>
          </cell>
          <cell r="K343" t="str">
            <v>Not Applicable</v>
          </cell>
          <cell r="L343" t="str">
            <v>NOTAPP</v>
          </cell>
          <cell r="M343" t="str">
            <v>Not Applicable</v>
          </cell>
          <cell r="N343" t="str">
            <v>C0083</v>
          </cell>
          <cell r="O343" t="str">
            <v>Mexico</v>
          </cell>
          <cell r="P343" t="str">
            <v>NOTAPP</v>
          </cell>
          <cell r="Q343" t="str">
            <v>NOTAPP</v>
          </cell>
          <cell r="R343" t="str">
            <v>Not Applicable</v>
          </cell>
          <cell r="S343" t="str">
            <v>-</v>
          </cell>
          <cell r="T343" t="str">
            <v>NOTAPP</v>
          </cell>
          <cell r="U343" t="str">
            <v>NO</v>
          </cell>
          <cell r="V343" t="str">
            <v>BF00003</v>
          </cell>
          <cell r="W343" t="str">
            <v>OPCOTHIN</v>
          </cell>
        </row>
        <row r="344">
          <cell r="B344" t="str">
            <v>O0558</v>
          </cell>
          <cell r="C344" t="str">
            <v>Unilever Research - Port Sunlight</v>
          </cell>
          <cell r="D344" t="str">
            <v>GBPK</v>
          </cell>
          <cell r="E344" t="str">
            <v>MF</v>
          </cell>
          <cell r="F344" t="str">
            <v>PLC</v>
          </cell>
          <cell r="G344" t="str">
            <v>JC</v>
          </cell>
          <cell r="H344" t="str">
            <v>R0001</v>
          </cell>
          <cell r="I344" t="str">
            <v>Europe</v>
          </cell>
          <cell r="J344" t="str">
            <v>R0017</v>
          </cell>
          <cell r="K344" t="str">
            <v>Parent &amp; Finance</v>
          </cell>
          <cell r="L344" t="str">
            <v>R0020</v>
          </cell>
          <cell r="M344" t="str">
            <v>Total Parent &amp; Holding</v>
          </cell>
          <cell r="N344" t="str">
            <v>C0131</v>
          </cell>
          <cell r="O344" t="str">
            <v>Parent &amp; Holding PLC</v>
          </cell>
          <cell r="P344" t="str">
            <v>PPLUP</v>
          </cell>
          <cell r="Q344" t="str">
            <v>PPLUP</v>
          </cell>
          <cell r="R344" t="str">
            <v>P &amp; H PLC</v>
          </cell>
          <cell r="S344" t="str">
            <v>-</v>
          </cell>
          <cell r="T344" t="str">
            <v>NOTAPP</v>
          </cell>
          <cell r="U344" t="str">
            <v>NO</v>
          </cell>
          <cell r="V344" t="str">
            <v>BF00012</v>
          </cell>
          <cell r="W344" t="str">
            <v>OPCOTHIN</v>
          </cell>
        </row>
        <row r="345">
          <cell r="B345" t="str">
            <v>O0559</v>
          </cell>
          <cell r="C345" t="str">
            <v>ICFG - BGTI Western Europe HV</v>
          </cell>
          <cell r="D345" t="str">
            <v>EURK</v>
          </cell>
          <cell r="E345" t="str">
            <v>M</v>
          </cell>
          <cell r="F345" t="str">
            <v>NOTAPP</v>
          </cell>
          <cell r="G345" t="str">
            <v>BGTI</v>
          </cell>
          <cell r="H345" t="str">
            <v>R0001</v>
          </cell>
          <cell r="I345" t="str">
            <v>Europe</v>
          </cell>
          <cell r="J345" t="str">
            <v>R0007</v>
          </cell>
          <cell r="K345" t="str">
            <v>Western Europe</v>
          </cell>
          <cell r="L345" t="str">
            <v>R0015</v>
          </cell>
          <cell r="M345" t="str">
            <v>Western Europe Adjustments</v>
          </cell>
          <cell r="N345" t="str">
            <v>C0092</v>
          </cell>
          <cell r="O345" t="str">
            <v>BGTI Western Europe</v>
          </cell>
          <cell r="P345" t="str">
            <v>NOTAPP</v>
          </cell>
          <cell r="Q345" t="str">
            <v>NOTAPP</v>
          </cell>
          <cell r="R345" t="str">
            <v>Not Applicable</v>
          </cell>
          <cell r="S345" t="str">
            <v>-</v>
          </cell>
          <cell r="T345" t="str">
            <v>NOTAPP</v>
          </cell>
          <cell r="U345" t="str">
            <v>NO</v>
          </cell>
          <cell r="V345" t="str">
            <v>BF00004</v>
          </cell>
          <cell r="W345" t="str">
            <v>BGTITHIN</v>
          </cell>
        </row>
        <row r="346">
          <cell r="B346" t="str">
            <v>O0560</v>
          </cell>
          <cell r="C346" t="str">
            <v>ICFG - Central Contingency WE HV</v>
          </cell>
          <cell r="D346" t="str">
            <v>EURK</v>
          </cell>
          <cell r="E346" t="str">
            <v>M</v>
          </cell>
          <cell r="F346" t="str">
            <v>NOTAPP</v>
          </cell>
          <cell r="G346" t="str">
            <v>CONT</v>
          </cell>
          <cell r="H346" t="str">
            <v>R0001</v>
          </cell>
          <cell r="I346" t="str">
            <v>Europe</v>
          </cell>
          <cell r="J346" t="str">
            <v>R0007</v>
          </cell>
          <cell r="K346" t="str">
            <v>Western Europe</v>
          </cell>
          <cell r="L346" t="str">
            <v>R0015</v>
          </cell>
          <cell r="M346" t="str">
            <v>Western Europe Adjustments</v>
          </cell>
          <cell r="N346" t="str">
            <v>C0093</v>
          </cell>
          <cell r="O346" t="str">
            <v>Contingency Western Europe</v>
          </cell>
          <cell r="P346" t="str">
            <v>NOTAPP</v>
          </cell>
          <cell r="Q346" t="str">
            <v>NOTAPP</v>
          </cell>
          <cell r="R346" t="str">
            <v>Not Applicable</v>
          </cell>
          <cell r="S346" t="str">
            <v>-</v>
          </cell>
          <cell r="T346" t="str">
            <v>NOTAPP</v>
          </cell>
          <cell r="U346" t="str">
            <v>NO</v>
          </cell>
          <cell r="V346" t="str">
            <v>BF00004</v>
          </cell>
          <cell r="W346" t="str">
            <v>CONTTHIN</v>
          </cell>
        </row>
        <row r="347">
          <cell r="B347" t="str">
            <v>O0561</v>
          </cell>
          <cell r="C347" t="str">
            <v>CEE - Ukraine-Poland</v>
          </cell>
          <cell r="D347" t="str">
            <v>PLNK</v>
          </cell>
          <cell r="E347" t="str">
            <v>H</v>
          </cell>
          <cell r="F347" t="str">
            <v>NOTAPP</v>
          </cell>
          <cell r="G347" t="str">
            <v>CO</v>
          </cell>
          <cell r="H347" t="str">
            <v>R0001</v>
          </cell>
          <cell r="I347" t="str">
            <v>Europe</v>
          </cell>
          <cell r="J347" t="str">
            <v>R0008</v>
          </cell>
          <cell r="K347" t="str">
            <v>Central and Eastern Europe</v>
          </cell>
          <cell r="L347" t="str">
            <v>NOTAPP</v>
          </cell>
          <cell r="M347" t="str">
            <v>Not Applicable</v>
          </cell>
          <cell r="N347" t="str">
            <v>C0024</v>
          </cell>
          <cell r="O347" t="str">
            <v>Poland</v>
          </cell>
          <cell r="P347" t="str">
            <v>NOTAPP</v>
          </cell>
          <cell r="Q347" t="str">
            <v>NOTAPP</v>
          </cell>
          <cell r="R347" t="str">
            <v>Not Applicable</v>
          </cell>
          <cell r="S347" t="str">
            <v>-</v>
          </cell>
          <cell r="T347" t="str">
            <v>NOTAPP</v>
          </cell>
          <cell r="U347" t="str">
            <v>NO</v>
          </cell>
          <cell r="V347" t="str">
            <v>DR56113</v>
          </cell>
          <cell r="W347" t="str">
            <v>OPCOTHIN</v>
          </cell>
        </row>
        <row r="348">
          <cell r="B348" t="str">
            <v>O0562</v>
          </cell>
          <cell r="C348" t="str">
            <v>VFC (Fishmeal)</v>
          </cell>
          <cell r="D348" t="str">
            <v>EURK</v>
          </cell>
          <cell r="E348" t="str">
            <v>MF</v>
          </cell>
          <cell r="F348" t="str">
            <v>MH</v>
          </cell>
          <cell r="G348" t="str">
            <v>NL</v>
          </cell>
          <cell r="H348" t="str">
            <v>R0001</v>
          </cell>
          <cell r="I348" t="str">
            <v>Europe</v>
          </cell>
          <cell r="J348" t="str">
            <v>R0007</v>
          </cell>
          <cell r="K348" t="str">
            <v>Western Europe</v>
          </cell>
          <cell r="L348" t="str">
            <v>NOTAPP</v>
          </cell>
          <cell r="M348" t="str">
            <v>Not Applicable</v>
          </cell>
          <cell r="N348" t="str">
            <v>C0006</v>
          </cell>
          <cell r="O348" t="str">
            <v>Germany</v>
          </cell>
          <cell r="P348" t="str">
            <v>PGERM</v>
          </cell>
          <cell r="Q348" t="str">
            <v>PGERM</v>
          </cell>
          <cell r="R348" t="str">
            <v>Germany</v>
          </cell>
          <cell r="S348" t="str">
            <v>-</v>
          </cell>
          <cell r="T348" t="str">
            <v>NOTAPP</v>
          </cell>
          <cell r="U348" t="str">
            <v>NO</v>
          </cell>
          <cell r="V348" t="str">
            <v>BF00004</v>
          </cell>
          <cell r="W348" t="str">
            <v>OPCOTHIN</v>
          </cell>
        </row>
        <row r="349">
          <cell r="B349" t="str">
            <v>O0563</v>
          </cell>
          <cell r="C349" t="str">
            <v>HPCNA - GIO</v>
          </cell>
          <cell r="D349" t="str">
            <v>USDK</v>
          </cell>
          <cell r="E349" t="str">
            <v>M</v>
          </cell>
          <cell r="F349" t="str">
            <v>NOTAPP</v>
          </cell>
          <cell r="G349" t="str">
            <v>FP&amp;A</v>
          </cell>
          <cell r="H349" t="str">
            <v>R0002</v>
          </cell>
          <cell r="I349" t="str">
            <v>North America</v>
          </cell>
          <cell r="J349" t="str">
            <v>NOTAPP</v>
          </cell>
          <cell r="K349" t="str">
            <v>Not Applicable</v>
          </cell>
          <cell r="L349" t="str">
            <v>NOTAPP</v>
          </cell>
          <cell r="M349" t="str">
            <v>Not Applicable</v>
          </cell>
          <cell r="N349" t="str">
            <v>C0031</v>
          </cell>
          <cell r="O349" t="str">
            <v>USA</v>
          </cell>
          <cell r="P349" t="str">
            <v>NOTAPP</v>
          </cell>
          <cell r="Q349" t="str">
            <v>NOTAPP</v>
          </cell>
          <cell r="R349" t="str">
            <v>Not Applicable</v>
          </cell>
          <cell r="S349" t="str">
            <v>-</v>
          </cell>
          <cell r="T349" t="str">
            <v>O0819</v>
          </cell>
          <cell r="U349" t="str">
            <v>NO</v>
          </cell>
          <cell r="V349" t="str">
            <v>DR56307</v>
          </cell>
          <cell r="W349" t="str">
            <v>OPCOTHIN</v>
          </cell>
        </row>
        <row r="350">
          <cell r="B350" t="str">
            <v>O0564</v>
          </cell>
          <cell r="C350" t="str">
            <v>Foodsolutions Contingency</v>
          </cell>
          <cell r="D350" t="str">
            <v>EURK</v>
          </cell>
          <cell r="E350" t="str">
            <v>M</v>
          </cell>
          <cell r="F350" t="str">
            <v>NOTAPP</v>
          </cell>
          <cell r="G350" t="str">
            <v>CONT</v>
          </cell>
          <cell r="H350" t="str">
            <v>R0006</v>
          </cell>
          <cell r="I350" t="str">
            <v>Central Items</v>
          </cell>
          <cell r="J350" t="str">
            <v>NOTAPP</v>
          </cell>
          <cell r="K350" t="str">
            <v>Not Applicable</v>
          </cell>
          <cell r="L350" t="str">
            <v>NOTAPP</v>
          </cell>
          <cell r="M350" t="str">
            <v>Not Applicable</v>
          </cell>
          <cell r="N350" t="str">
            <v>C0116</v>
          </cell>
          <cell r="O350" t="str">
            <v>Central Items</v>
          </cell>
          <cell r="P350" t="str">
            <v>NOTAPP</v>
          </cell>
          <cell r="Q350" t="str">
            <v>NOTAPP</v>
          </cell>
          <cell r="R350" t="str">
            <v>Not Applicable</v>
          </cell>
          <cell r="S350" t="str">
            <v>-</v>
          </cell>
          <cell r="T350" t="str">
            <v>NOTAPP</v>
          </cell>
          <cell r="U350" t="str">
            <v>NO</v>
          </cell>
          <cell r="V350" t="str">
            <v>DR56412</v>
          </cell>
          <cell r="W350" t="str">
            <v>CONTTHIN</v>
          </cell>
        </row>
        <row r="351">
          <cell r="B351" t="str">
            <v>O0565</v>
          </cell>
          <cell r="C351" t="str">
            <v>Slimfast Contingency</v>
          </cell>
          <cell r="D351" t="str">
            <v>EURK</v>
          </cell>
          <cell r="E351" t="str">
            <v>M</v>
          </cell>
          <cell r="F351" t="str">
            <v>NOTAPP</v>
          </cell>
          <cell r="G351" t="str">
            <v>CONT</v>
          </cell>
          <cell r="H351" t="str">
            <v>R0002</v>
          </cell>
          <cell r="I351" t="str">
            <v>North America</v>
          </cell>
          <cell r="J351" t="str">
            <v>R0009</v>
          </cell>
          <cell r="K351" t="str">
            <v>North America Adjustments</v>
          </cell>
          <cell r="L351" t="str">
            <v>NOTAPP</v>
          </cell>
          <cell r="M351" t="str">
            <v>Not Applicable</v>
          </cell>
          <cell r="N351" t="str">
            <v>C0098</v>
          </cell>
          <cell r="O351" t="str">
            <v>Contingency North America</v>
          </cell>
          <cell r="P351" t="str">
            <v>NOTAPP</v>
          </cell>
          <cell r="Q351" t="str">
            <v>NOTAPP</v>
          </cell>
          <cell r="R351" t="str">
            <v>Not Applicable</v>
          </cell>
          <cell r="S351" t="str">
            <v>-</v>
          </cell>
          <cell r="T351" t="str">
            <v>NOTAPP</v>
          </cell>
          <cell r="U351" t="str">
            <v>NO</v>
          </cell>
          <cell r="V351" t="str">
            <v>BF00003</v>
          </cell>
          <cell r="W351" t="str">
            <v>CONTTHIN</v>
          </cell>
        </row>
        <row r="352">
          <cell r="B352" t="str">
            <v>O0566</v>
          </cell>
          <cell r="C352" t="str">
            <v>Hong Kong Head Office</v>
          </cell>
          <cell r="D352" t="str">
            <v>HKDK</v>
          </cell>
          <cell r="E352" t="str">
            <v>H</v>
          </cell>
          <cell r="F352" t="str">
            <v>NOTAPP</v>
          </cell>
          <cell r="G352" t="str">
            <v>AF</v>
          </cell>
          <cell r="H352" t="str">
            <v>R0004</v>
          </cell>
          <cell r="I352" t="str">
            <v>Asia and Pacific</v>
          </cell>
          <cell r="J352" t="str">
            <v>NOTAPP</v>
          </cell>
          <cell r="K352" t="str">
            <v>Not Applicable</v>
          </cell>
          <cell r="L352" t="str">
            <v>NOTAPP</v>
          </cell>
          <cell r="M352" t="str">
            <v>Not Applicable</v>
          </cell>
          <cell r="N352" t="str">
            <v>C0056</v>
          </cell>
          <cell r="O352" t="str">
            <v>Hong Kong</v>
          </cell>
          <cell r="P352" t="str">
            <v>NOTAPP</v>
          </cell>
          <cell r="Q352" t="str">
            <v>NOTAPP</v>
          </cell>
          <cell r="R352" t="str">
            <v>Not Applicable</v>
          </cell>
          <cell r="S352" t="str">
            <v>-</v>
          </cell>
          <cell r="T352" t="str">
            <v>NOTAPP</v>
          </cell>
          <cell r="U352" t="str">
            <v>NO</v>
          </cell>
          <cell r="V352" t="str">
            <v>DR56611</v>
          </cell>
          <cell r="W352" t="str">
            <v>ADJTTHIN</v>
          </cell>
        </row>
        <row r="353">
          <cell r="B353" t="str">
            <v>O0567</v>
          </cell>
          <cell r="C353" t="str">
            <v>Brazil BFO HPC</v>
          </cell>
          <cell r="D353" t="str">
            <v>BRLK</v>
          </cell>
          <cell r="E353" t="str">
            <v>M</v>
          </cell>
          <cell r="F353" t="str">
            <v>NOTAPP</v>
          </cell>
          <cell r="G353" t="str">
            <v>FP&amp;A</v>
          </cell>
          <cell r="H353" t="str">
            <v>R0005</v>
          </cell>
          <cell r="I353" t="str">
            <v>Latin America</v>
          </cell>
          <cell r="J353" t="str">
            <v>NOTAPP</v>
          </cell>
          <cell r="K353" t="str">
            <v>Not Applicable</v>
          </cell>
          <cell r="L353" t="str">
            <v>NOTAPP</v>
          </cell>
          <cell r="M353" t="str">
            <v>Not Applicable</v>
          </cell>
          <cell r="N353" t="str">
            <v>C0072</v>
          </cell>
          <cell r="O353" t="str">
            <v>Brazil</v>
          </cell>
          <cell r="P353" t="str">
            <v>NOTAPP</v>
          </cell>
          <cell r="Q353" t="str">
            <v>NOTAPP</v>
          </cell>
          <cell r="R353" t="str">
            <v>Not Applicable</v>
          </cell>
          <cell r="S353" t="str">
            <v>-</v>
          </cell>
          <cell r="T353" t="str">
            <v>NOTAPP</v>
          </cell>
          <cell r="U353" t="str">
            <v>NO</v>
          </cell>
          <cell r="V353" t="str">
            <v>BF00003</v>
          </cell>
          <cell r="W353" t="str">
            <v>OPCOTHIN</v>
          </cell>
        </row>
        <row r="354">
          <cell r="B354" t="str">
            <v>O0568</v>
          </cell>
          <cell r="C354" t="str">
            <v>Unilever Levant</v>
          </cell>
          <cell r="D354" t="str">
            <v>LBPM</v>
          </cell>
          <cell r="E354" t="str">
            <v>MF</v>
          </cell>
          <cell r="F354" t="str">
            <v>NV</v>
          </cell>
          <cell r="G354" t="str">
            <v>RI</v>
          </cell>
          <cell r="H354" t="str">
            <v>R0003</v>
          </cell>
          <cell r="I354" t="str">
            <v>Africa and Middle East</v>
          </cell>
          <cell r="J354" t="str">
            <v>NOTAPP</v>
          </cell>
          <cell r="K354" t="str">
            <v>Not Applicable</v>
          </cell>
          <cell r="L354" t="str">
            <v>NOTAPP</v>
          </cell>
          <cell r="M354" t="str">
            <v>Not Applicable</v>
          </cell>
          <cell r="N354" t="str">
            <v>C0042</v>
          </cell>
          <cell r="O354" t="str">
            <v>Lebanon</v>
          </cell>
          <cell r="P354" t="str">
            <v>PFTLB</v>
          </cell>
          <cell r="Q354" t="str">
            <v>PFTLB</v>
          </cell>
          <cell r="R354" t="str">
            <v>Lebanon</v>
          </cell>
          <cell r="S354" t="str">
            <v>-</v>
          </cell>
          <cell r="T354" t="str">
            <v>NOTAPP</v>
          </cell>
          <cell r="U354" t="str">
            <v>NO</v>
          </cell>
          <cell r="V354" t="str">
            <v>DR56809</v>
          </cell>
          <cell r="W354" t="str">
            <v>OPCOTHCK</v>
          </cell>
        </row>
        <row r="355">
          <cell r="B355" t="str">
            <v>O0569</v>
          </cell>
          <cell r="C355" t="str">
            <v>ICFG - Puerto Rico</v>
          </cell>
          <cell r="D355" t="str">
            <v>USDK</v>
          </cell>
          <cell r="E355" t="str">
            <v>M</v>
          </cell>
          <cell r="F355" t="str">
            <v>NOTAPP</v>
          </cell>
          <cell r="G355" t="str">
            <v>FP&amp;A</v>
          </cell>
          <cell r="H355" t="str">
            <v>R0002</v>
          </cell>
          <cell r="I355" t="str">
            <v>North America</v>
          </cell>
          <cell r="J355" t="str">
            <v>NOTAPP</v>
          </cell>
          <cell r="K355" t="str">
            <v>Not Applicable</v>
          </cell>
          <cell r="L355" t="str">
            <v>NOTAPP</v>
          </cell>
          <cell r="M355" t="str">
            <v>Not Applicable</v>
          </cell>
          <cell r="N355" t="str">
            <v>C0031</v>
          </cell>
          <cell r="O355" t="str">
            <v>USA</v>
          </cell>
          <cell r="P355" t="str">
            <v>NOTAPP</v>
          </cell>
          <cell r="Q355" t="str">
            <v>NOTAPP</v>
          </cell>
          <cell r="R355" t="str">
            <v>Not Applicable</v>
          </cell>
          <cell r="S355" t="str">
            <v>-</v>
          </cell>
          <cell r="T355" t="str">
            <v>O0819</v>
          </cell>
          <cell r="U355" t="str">
            <v>NO</v>
          </cell>
          <cell r="V355" t="str">
            <v>DR56904</v>
          </cell>
          <cell r="W355" t="str">
            <v>OPCOTHIN</v>
          </cell>
        </row>
        <row r="356">
          <cell r="B356" t="str">
            <v>O0570</v>
          </cell>
          <cell r="C356" t="str">
            <v>Arkady/Craigmillar</v>
          </cell>
          <cell r="D356" t="str">
            <v>GBPK</v>
          </cell>
          <cell r="E356" t="str">
            <v>H</v>
          </cell>
          <cell r="F356" t="str">
            <v>NOTAPP</v>
          </cell>
          <cell r="G356" t="str">
            <v>NL</v>
          </cell>
          <cell r="H356" t="str">
            <v>R0001</v>
          </cell>
          <cell r="I356" t="str">
            <v>Europe</v>
          </cell>
          <cell r="J356" t="str">
            <v>R0007</v>
          </cell>
          <cell r="K356" t="str">
            <v>Western Europe</v>
          </cell>
          <cell r="L356" t="str">
            <v>NOTAPP</v>
          </cell>
          <cell r="M356" t="str">
            <v>Not Applicable</v>
          </cell>
          <cell r="N356" t="str">
            <v>C0016</v>
          </cell>
          <cell r="O356" t="str">
            <v>United Kingdom</v>
          </cell>
          <cell r="P356" t="str">
            <v>NOTAPP</v>
          </cell>
          <cell r="Q356" t="str">
            <v>NOTAPP</v>
          </cell>
          <cell r="R356" t="str">
            <v>Not Applicable</v>
          </cell>
          <cell r="S356" t="str">
            <v>-</v>
          </cell>
          <cell r="T356" t="str">
            <v>NOTAPP</v>
          </cell>
          <cell r="U356" t="str">
            <v>NO</v>
          </cell>
          <cell r="V356" t="str">
            <v>BF00001</v>
          </cell>
          <cell r="W356" t="str">
            <v>OPCOTHIN</v>
          </cell>
        </row>
        <row r="357">
          <cell r="B357" t="str">
            <v>O0571</v>
          </cell>
          <cell r="C357" t="str">
            <v>Loders Croklaan - Switzerland</v>
          </cell>
          <cell r="D357" t="str">
            <v>CHFK</v>
          </cell>
          <cell r="E357" t="str">
            <v>H</v>
          </cell>
          <cell r="F357" t="str">
            <v>NOTAPP</v>
          </cell>
          <cell r="G357" t="str">
            <v>NL</v>
          </cell>
          <cell r="H357" t="str">
            <v>R0001</v>
          </cell>
          <cell r="I357" t="str">
            <v>Europe</v>
          </cell>
          <cell r="J357" t="str">
            <v>R0007</v>
          </cell>
          <cell r="K357" t="str">
            <v>Western Europe</v>
          </cell>
          <cell r="L357" t="str">
            <v>NOTAPP</v>
          </cell>
          <cell r="M357" t="str">
            <v>Not Applicable</v>
          </cell>
          <cell r="N357" t="str">
            <v>C0015</v>
          </cell>
          <cell r="O357" t="str">
            <v>Switzerland</v>
          </cell>
          <cell r="P357" t="str">
            <v>NOTAPP</v>
          </cell>
          <cell r="Q357" t="str">
            <v>NOTAPP</v>
          </cell>
          <cell r="R357" t="str">
            <v>Not Applicable</v>
          </cell>
          <cell r="S357" t="str">
            <v>-</v>
          </cell>
          <cell r="T357" t="str">
            <v>NOTAPP</v>
          </cell>
          <cell r="U357" t="str">
            <v>NO</v>
          </cell>
          <cell r="V357" t="str">
            <v>BF00001</v>
          </cell>
          <cell r="W357" t="str">
            <v>OPCOTHIN</v>
          </cell>
        </row>
        <row r="358">
          <cell r="B358" t="str">
            <v>O0572</v>
          </cell>
          <cell r="C358" t="str">
            <v>BGTI HPC Asia</v>
          </cell>
          <cell r="D358" t="str">
            <v>EURK</v>
          </cell>
          <cell r="E358" t="str">
            <v>M</v>
          </cell>
          <cell r="F358" t="str">
            <v>NOTAPP</v>
          </cell>
          <cell r="G358" t="str">
            <v>BGTI</v>
          </cell>
          <cell r="H358" t="str">
            <v>R0004</v>
          </cell>
          <cell r="I358" t="str">
            <v>Asia and Pacific</v>
          </cell>
          <cell r="J358" t="str">
            <v>R0011</v>
          </cell>
          <cell r="K358" t="str">
            <v>Asia &amp; Pacific Adjustments</v>
          </cell>
          <cell r="L358" t="str">
            <v>NOTAPP</v>
          </cell>
          <cell r="M358" t="str">
            <v>Not Applicable</v>
          </cell>
          <cell r="N358" t="str">
            <v>C0103</v>
          </cell>
          <cell r="O358" t="str">
            <v>BGTI Asia &amp; Pacific</v>
          </cell>
          <cell r="P358" t="str">
            <v>NOTAPP</v>
          </cell>
          <cell r="Q358" t="str">
            <v>NOTAPP</v>
          </cell>
          <cell r="R358" t="str">
            <v>Not Applicable</v>
          </cell>
          <cell r="S358" t="str">
            <v>-</v>
          </cell>
          <cell r="T358" t="str">
            <v>NOTAPP</v>
          </cell>
          <cell r="U358" t="str">
            <v>NO</v>
          </cell>
          <cell r="V358" t="str">
            <v>DR57210</v>
          </cell>
          <cell r="W358" t="str">
            <v>OPCOTHIN</v>
          </cell>
        </row>
        <row r="359">
          <cell r="B359" t="str">
            <v>O0573</v>
          </cell>
          <cell r="C359" t="str">
            <v>Central Contingency - HPC Asia</v>
          </cell>
          <cell r="D359" t="str">
            <v>EURK</v>
          </cell>
          <cell r="E359" t="str">
            <v>M</v>
          </cell>
          <cell r="F359" t="str">
            <v>NOTAPP</v>
          </cell>
          <cell r="G359" t="str">
            <v>CONT</v>
          </cell>
          <cell r="H359" t="str">
            <v>R0004</v>
          </cell>
          <cell r="I359" t="str">
            <v>Asia and Pacific</v>
          </cell>
          <cell r="J359" t="str">
            <v>R0011</v>
          </cell>
          <cell r="K359" t="str">
            <v>Asia &amp; Pacific Adjustments</v>
          </cell>
          <cell r="L359" t="str">
            <v>NOTAPP</v>
          </cell>
          <cell r="M359" t="str">
            <v>Not Applicable</v>
          </cell>
          <cell r="N359" t="str">
            <v>C0104</v>
          </cell>
          <cell r="O359" t="str">
            <v>Contingency Asia &amp; Pacific</v>
          </cell>
          <cell r="P359" t="str">
            <v>NOTAPP</v>
          </cell>
          <cell r="Q359" t="str">
            <v>NOTAPP</v>
          </cell>
          <cell r="R359" t="str">
            <v>Not Applicable</v>
          </cell>
          <cell r="S359" t="str">
            <v>-</v>
          </cell>
          <cell r="T359" t="str">
            <v>NOTAPP</v>
          </cell>
          <cell r="U359" t="str">
            <v>NO</v>
          </cell>
          <cell r="V359" t="str">
            <v>DR57310</v>
          </cell>
          <cell r="W359" t="str">
            <v>OPCOTHIN</v>
          </cell>
        </row>
        <row r="360">
          <cell r="B360" t="str">
            <v>O0574</v>
          </cell>
          <cell r="C360" t="str">
            <v>Pakistan BFO</v>
          </cell>
          <cell r="D360" t="str">
            <v>PKRK</v>
          </cell>
          <cell r="E360" t="str">
            <v>MF</v>
          </cell>
          <cell r="F360" t="str">
            <v>UNUS</v>
          </cell>
          <cell r="G360" t="str">
            <v>BW</v>
          </cell>
          <cell r="H360" t="str">
            <v>R0004</v>
          </cell>
          <cell r="I360" t="str">
            <v>Asia and Pacific</v>
          </cell>
          <cell r="J360" t="str">
            <v>NOTAPP</v>
          </cell>
          <cell r="K360" t="str">
            <v>Not Applicable</v>
          </cell>
          <cell r="L360" t="str">
            <v>NOTAPP</v>
          </cell>
          <cell r="M360" t="str">
            <v>Not Applicable</v>
          </cell>
          <cell r="N360" t="str">
            <v>C0063</v>
          </cell>
          <cell r="O360" t="str">
            <v>Pakistan</v>
          </cell>
          <cell r="P360" t="str">
            <v>PPKBF</v>
          </cell>
          <cell r="Q360" t="str">
            <v>PPKBF</v>
          </cell>
          <cell r="R360" t="str">
            <v>BF Pakistan</v>
          </cell>
          <cell r="S360" t="str">
            <v>-</v>
          </cell>
          <cell r="T360" t="str">
            <v>NOTAPP</v>
          </cell>
          <cell r="U360" t="str">
            <v>NO</v>
          </cell>
          <cell r="V360" t="str">
            <v>DR57411</v>
          </cell>
          <cell r="W360" t="str">
            <v>OPCOTHCK</v>
          </cell>
        </row>
        <row r="361">
          <cell r="B361" t="str">
            <v>O0575</v>
          </cell>
          <cell r="C361" t="str">
            <v>China Foods</v>
          </cell>
          <cell r="D361" t="str">
            <v>CNYK</v>
          </cell>
          <cell r="E361" t="str">
            <v>MF</v>
          </cell>
          <cell r="F361" t="str">
            <v>NV</v>
          </cell>
          <cell r="G361" t="str">
            <v>BW</v>
          </cell>
          <cell r="H361" t="str">
            <v>R0004</v>
          </cell>
          <cell r="I361" t="str">
            <v>Asia and Pacific</v>
          </cell>
          <cell r="J361" t="str">
            <v>NOTAPP</v>
          </cell>
          <cell r="K361" t="str">
            <v>Not Applicable</v>
          </cell>
          <cell r="L361" t="str">
            <v>NOTAPP</v>
          </cell>
          <cell r="M361" t="str">
            <v>Not Applicable</v>
          </cell>
          <cell r="N361" t="str">
            <v>C0055</v>
          </cell>
          <cell r="O361" t="str">
            <v>China</v>
          </cell>
          <cell r="P361" t="str">
            <v>PCHIA</v>
          </cell>
          <cell r="Q361" t="str">
            <v>PCHIA</v>
          </cell>
          <cell r="R361" t="str">
            <v>China</v>
          </cell>
          <cell r="S361">
            <v>7</v>
          </cell>
          <cell r="T361" t="str">
            <v>NOTAPP</v>
          </cell>
          <cell r="U361" t="str">
            <v>NO</v>
          </cell>
          <cell r="V361" t="str">
            <v>DR57511</v>
          </cell>
          <cell r="W361" t="str">
            <v>OPCOTHIN</v>
          </cell>
        </row>
        <row r="362">
          <cell r="B362" t="str">
            <v>O0576</v>
          </cell>
          <cell r="C362" t="str">
            <v>China Walls</v>
          </cell>
          <cell r="D362" t="str">
            <v>CNYK</v>
          </cell>
          <cell r="E362" t="str">
            <v>MF</v>
          </cell>
          <cell r="F362" t="str">
            <v>NV</v>
          </cell>
          <cell r="G362" t="str">
            <v>BW</v>
          </cell>
          <cell r="H362" t="str">
            <v>R0004</v>
          </cell>
          <cell r="I362" t="str">
            <v>Asia and Pacific</v>
          </cell>
          <cell r="J362" t="str">
            <v>NOTAPP</v>
          </cell>
          <cell r="K362" t="str">
            <v>Not Applicable</v>
          </cell>
          <cell r="L362" t="str">
            <v>NOTAPP</v>
          </cell>
          <cell r="M362" t="str">
            <v>Not Applicable</v>
          </cell>
          <cell r="N362" t="str">
            <v>C0055</v>
          </cell>
          <cell r="O362" t="str">
            <v>China</v>
          </cell>
          <cell r="P362" t="str">
            <v>PCHIA</v>
          </cell>
          <cell r="Q362" t="str">
            <v>PCHIA</v>
          </cell>
          <cell r="R362" t="str">
            <v>China</v>
          </cell>
          <cell r="S362" t="str">
            <v>-</v>
          </cell>
          <cell r="T362" t="str">
            <v>NOTAPP</v>
          </cell>
          <cell r="U362" t="str">
            <v>NO</v>
          </cell>
          <cell r="V362" t="str">
            <v>DR57604</v>
          </cell>
          <cell r="W362" t="str">
            <v>OPCOTHIN</v>
          </cell>
        </row>
        <row r="363">
          <cell r="B363" t="str">
            <v>O0577</v>
          </cell>
          <cell r="C363" t="str">
            <v>Lever International Marine Supplies BV</v>
          </cell>
          <cell r="D363" t="str">
            <v>EURK</v>
          </cell>
          <cell r="E363" t="str">
            <v>MF</v>
          </cell>
          <cell r="F363" t="str">
            <v>NV</v>
          </cell>
          <cell r="G363" t="str">
            <v>NL</v>
          </cell>
          <cell r="H363" t="str">
            <v>R0001</v>
          </cell>
          <cell r="I363" t="str">
            <v>Europe</v>
          </cell>
          <cell r="J363" t="str">
            <v>R0007</v>
          </cell>
          <cell r="K363" t="str">
            <v>Western Europe</v>
          </cell>
          <cell r="L363" t="str">
            <v>NOTAPP</v>
          </cell>
          <cell r="M363" t="str">
            <v>Not Applicable</v>
          </cell>
          <cell r="N363" t="str">
            <v>C0010</v>
          </cell>
          <cell r="O363" t="str">
            <v>Netherlands</v>
          </cell>
          <cell r="P363" t="str">
            <v>PNETH</v>
          </cell>
          <cell r="Q363" t="str">
            <v>PNETH</v>
          </cell>
          <cell r="R363" t="str">
            <v>Netherlands</v>
          </cell>
          <cell r="S363" t="str">
            <v>-</v>
          </cell>
          <cell r="T363" t="str">
            <v>NOTAPP</v>
          </cell>
          <cell r="U363" t="str">
            <v>NO</v>
          </cell>
          <cell r="V363" t="str">
            <v>BF00005</v>
          </cell>
          <cell r="W363" t="str">
            <v>OPCOTHIN</v>
          </cell>
        </row>
        <row r="364">
          <cell r="B364" t="str">
            <v>O0578</v>
          </cell>
          <cell r="C364" t="str">
            <v>Slimfast Japan</v>
          </cell>
          <cell r="D364" t="str">
            <v>JPYM</v>
          </cell>
          <cell r="E364" t="str">
            <v>H</v>
          </cell>
          <cell r="F364" t="str">
            <v>NOTAPP</v>
          </cell>
          <cell r="G364" t="str">
            <v>BW</v>
          </cell>
          <cell r="H364" t="str">
            <v>R0004</v>
          </cell>
          <cell r="I364" t="str">
            <v>Asia and Pacific</v>
          </cell>
          <cell r="J364" t="str">
            <v>NOTAPP</v>
          </cell>
          <cell r="K364" t="str">
            <v>Not Applicable</v>
          </cell>
          <cell r="L364" t="str">
            <v>NOTAPP</v>
          </cell>
          <cell r="M364" t="str">
            <v>Not Applicable</v>
          </cell>
          <cell r="N364" t="str">
            <v>C0059</v>
          </cell>
          <cell r="O364" t="str">
            <v>Japan</v>
          </cell>
          <cell r="P364" t="str">
            <v>NOTAPP</v>
          </cell>
          <cell r="Q364" t="str">
            <v>NOTAPP</v>
          </cell>
          <cell r="R364" t="str">
            <v>Not Applicable</v>
          </cell>
          <cell r="S364" t="str">
            <v>-</v>
          </cell>
          <cell r="T364" t="str">
            <v>NOTAPP</v>
          </cell>
          <cell r="U364" t="str">
            <v>NO</v>
          </cell>
          <cell r="V364" t="str">
            <v>BF00003</v>
          </cell>
          <cell r="W364" t="str">
            <v>OPCOTHIN</v>
          </cell>
        </row>
        <row r="365">
          <cell r="B365" t="str">
            <v>O0579</v>
          </cell>
          <cell r="C365" t="str">
            <v>Slimfast South Korea</v>
          </cell>
          <cell r="D365" t="str">
            <v>KRWM</v>
          </cell>
          <cell r="E365" t="str">
            <v>H</v>
          </cell>
          <cell r="F365" t="str">
            <v>NOTAPP</v>
          </cell>
          <cell r="G365" t="str">
            <v>BW</v>
          </cell>
          <cell r="H365" t="str">
            <v>R0004</v>
          </cell>
          <cell r="I365" t="str">
            <v>Asia and Pacific</v>
          </cell>
          <cell r="J365" t="str">
            <v>NOTAPP</v>
          </cell>
          <cell r="K365" t="str">
            <v>Not Applicable</v>
          </cell>
          <cell r="L365" t="str">
            <v>NOTAPP</v>
          </cell>
          <cell r="M365" t="str">
            <v>Not Applicable</v>
          </cell>
          <cell r="N365" t="str">
            <v>C0060</v>
          </cell>
          <cell r="O365" t="str">
            <v>Korea</v>
          </cell>
          <cell r="P365" t="str">
            <v>NOTAPP</v>
          </cell>
          <cell r="Q365" t="str">
            <v>NOTAPP</v>
          </cell>
          <cell r="R365" t="str">
            <v>Not Applicable</v>
          </cell>
          <cell r="S365" t="str">
            <v>-</v>
          </cell>
          <cell r="T365" t="str">
            <v>NOTAPP</v>
          </cell>
          <cell r="U365" t="str">
            <v>NO</v>
          </cell>
          <cell r="V365" t="str">
            <v>BF00003</v>
          </cell>
          <cell r="W365" t="str">
            <v>OPCOTHIN</v>
          </cell>
        </row>
        <row r="366">
          <cell r="B366" t="str">
            <v>O0580</v>
          </cell>
          <cell r="C366" t="str">
            <v>Slimfast Brazil</v>
          </cell>
          <cell r="D366" t="str">
            <v>BRLK</v>
          </cell>
          <cell r="E366" t="str">
            <v>H</v>
          </cell>
          <cell r="F366" t="str">
            <v>NOTAPP</v>
          </cell>
          <cell r="G366" t="str">
            <v>PG</v>
          </cell>
          <cell r="H366" t="str">
            <v>R0005</v>
          </cell>
          <cell r="I366" t="str">
            <v>Latin America</v>
          </cell>
          <cell r="J366" t="str">
            <v>NOTAPP</v>
          </cell>
          <cell r="K366" t="str">
            <v>Not Applicable</v>
          </cell>
          <cell r="L366" t="str">
            <v>NOTAPP</v>
          </cell>
          <cell r="M366" t="str">
            <v>Not Applicable</v>
          </cell>
          <cell r="N366" t="str">
            <v>C0072</v>
          </cell>
          <cell r="O366" t="str">
            <v>Brazil</v>
          </cell>
          <cell r="P366" t="str">
            <v>NOTAPP</v>
          </cell>
          <cell r="Q366" t="str">
            <v>NOTAPP</v>
          </cell>
          <cell r="R366" t="str">
            <v>Not Applicable</v>
          </cell>
          <cell r="S366" t="str">
            <v>-</v>
          </cell>
          <cell r="T366" t="str">
            <v>NOTAPP</v>
          </cell>
          <cell r="U366" t="str">
            <v>NO</v>
          </cell>
          <cell r="V366" t="str">
            <v>BF00003</v>
          </cell>
          <cell r="W366" t="str">
            <v>OPCOTHIN</v>
          </cell>
        </row>
        <row r="367">
          <cell r="B367" t="str">
            <v>O0581</v>
          </cell>
          <cell r="C367" t="str">
            <v>UBFE Plan</v>
          </cell>
          <cell r="D367" t="str">
            <v>EURK</v>
          </cell>
          <cell r="E367" t="str">
            <v>M</v>
          </cell>
          <cell r="F367" t="str">
            <v>NOTAPP</v>
          </cell>
          <cell r="G367" t="str">
            <v>FP&amp;A</v>
          </cell>
          <cell r="H367" t="str">
            <v>R0016</v>
          </cell>
          <cell r="I367" t="str">
            <v>Central Plan</v>
          </cell>
          <cell r="J367" t="str">
            <v>NOTAPP</v>
          </cell>
          <cell r="K367" t="str">
            <v>Not Applicable</v>
          </cell>
          <cell r="L367" t="str">
            <v>NOTAPP</v>
          </cell>
          <cell r="M367" t="str">
            <v>Not Applicable</v>
          </cell>
          <cell r="N367" t="str">
            <v>NOTAPP</v>
          </cell>
          <cell r="O367" t="str">
            <v>Not Applicable</v>
          </cell>
          <cell r="P367" t="str">
            <v>NOTAPP</v>
          </cell>
          <cell r="Q367" t="str">
            <v>NOTAPP</v>
          </cell>
          <cell r="R367" t="str">
            <v>Not Applicable</v>
          </cell>
          <cell r="S367" t="str">
            <v>-</v>
          </cell>
          <cell r="T367" t="str">
            <v>NOTAPP</v>
          </cell>
          <cell r="U367" t="str">
            <v>NO</v>
          </cell>
          <cell r="V367" t="str">
            <v>BF00001</v>
          </cell>
          <cell r="W367" t="str">
            <v>APTHIN</v>
          </cell>
        </row>
        <row r="368">
          <cell r="B368" t="str">
            <v>O0582</v>
          </cell>
          <cell r="C368" t="str">
            <v>UBFNA Plan</v>
          </cell>
          <cell r="D368" t="str">
            <v>EURK</v>
          </cell>
          <cell r="E368" t="str">
            <v>M</v>
          </cell>
          <cell r="F368" t="str">
            <v>NOTAPP</v>
          </cell>
          <cell r="G368" t="str">
            <v>FP&amp;A</v>
          </cell>
          <cell r="H368" t="str">
            <v>R0016</v>
          </cell>
          <cell r="I368" t="str">
            <v>Central Plan</v>
          </cell>
          <cell r="J368" t="str">
            <v>NOTAPP</v>
          </cell>
          <cell r="K368" t="str">
            <v>Not Applicable</v>
          </cell>
          <cell r="L368" t="str">
            <v>NOTAPP</v>
          </cell>
          <cell r="M368" t="str">
            <v>Not Applicable</v>
          </cell>
          <cell r="N368" t="str">
            <v>NOTAPP</v>
          </cell>
          <cell r="O368" t="str">
            <v>Not Applicable</v>
          </cell>
          <cell r="P368" t="str">
            <v>NOTAPP</v>
          </cell>
          <cell r="Q368" t="str">
            <v>NOTAPP</v>
          </cell>
          <cell r="R368" t="str">
            <v>Not Applicable</v>
          </cell>
          <cell r="S368" t="str">
            <v>-</v>
          </cell>
          <cell r="T368" t="str">
            <v>NOTAPP</v>
          </cell>
          <cell r="U368" t="str">
            <v>NO</v>
          </cell>
          <cell r="V368" t="str">
            <v>BF00002</v>
          </cell>
          <cell r="W368" t="str">
            <v>APTHIN</v>
          </cell>
        </row>
        <row r="369">
          <cell r="B369" t="str">
            <v>O0583</v>
          </cell>
          <cell r="C369" t="str">
            <v>UBFLA Ex SF Plan</v>
          </cell>
          <cell r="D369" t="str">
            <v>EURK</v>
          </cell>
          <cell r="E369" t="str">
            <v>M</v>
          </cell>
          <cell r="F369" t="str">
            <v>NOTAPP</v>
          </cell>
          <cell r="G369" t="str">
            <v>FP&amp;A</v>
          </cell>
          <cell r="H369" t="str">
            <v>R0016</v>
          </cell>
          <cell r="I369" t="str">
            <v>Central Plan</v>
          </cell>
          <cell r="J369" t="str">
            <v>NOTAPP</v>
          </cell>
          <cell r="K369" t="str">
            <v>Not Applicable</v>
          </cell>
          <cell r="L369" t="str">
            <v>NOTAPP</v>
          </cell>
          <cell r="M369" t="str">
            <v>Not Applicable</v>
          </cell>
          <cell r="N369" t="str">
            <v>NOTAPP</v>
          </cell>
          <cell r="O369" t="str">
            <v>Not Applicable</v>
          </cell>
          <cell r="P369" t="str">
            <v>NOTAPP</v>
          </cell>
          <cell r="Q369" t="str">
            <v>NOTAPP</v>
          </cell>
          <cell r="R369" t="str">
            <v>Not Applicable</v>
          </cell>
          <cell r="S369" t="str">
            <v>-</v>
          </cell>
          <cell r="T369" t="str">
            <v>NOTAPP</v>
          </cell>
          <cell r="U369" t="str">
            <v>NO</v>
          </cell>
          <cell r="V369" t="str">
            <v>BF00003</v>
          </cell>
          <cell r="W369" t="str">
            <v>APTHIN</v>
          </cell>
        </row>
        <row r="370">
          <cell r="B370" t="str">
            <v>O0584</v>
          </cell>
          <cell r="C370" t="str">
            <v>UBFLA Slimfast Plan</v>
          </cell>
          <cell r="D370" t="str">
            <v>EURK</v>
          </cell>
          <cell r="E370" t="str">
            <v>M</v>
          </cell>
          <cell r="F370" t="str">
            <v>NOTAPP</v>
          </cell>
          <cell r="G370" t="str">
            <v>FP&amp;A</v>
          </cell>
          <cell r="H370" t="str">
            <v>R0016</v>
          </cell>
          <cell r="I370" t="str">
            <v>Central Plan</v>
          </cell>
          <cell r="J370" t="str">
            <v>NOTAPP</v>
          </cell>
          <cell r="K370" t="str">
            <v>Not Applicable</v>
          </cell>
          <cell r="L370" t="str">
            <v>NOTAPP</v>
          </cell>
          <cell r="M370" t="str">
            <v>Not Applicable</v>
          </cell>
          <cell r="N370" t="str">
            <v>NOTAPP</v>
          </cell>
          <cell r="O370" t="str">
            <v>Not Applicable</v>
          </cell>
          <cell r="P370" t="str">
            <v>NOTAPP</v>
          </cell>
          <cell r="Q370" t="str">
            <v>NOTAPP</v>
          </cell>
          <cell r="R370" t="str">
            <v>Not Applicable</v>
          </cell>
          <cell r="S370" t="str">
            <v>-</v>
          </cell>
          <cell r="T370" t="str">
            <v>NOTAPP</v>
          </cell>
          <cell r="U370" t="str">
            <v>NO</v>
          </cell>
          <cell r="V370" t="str">
            <v>BF00003</v>
          </cell>
          <cell r="W370" t="str">
            <v>APTHIN</v>
          </cell>
        </row>
        <row r="371">
          <cell r="B371" t="str">
            <v>O0585</v>
          </cell>
          <cell r="C371" t="str">
            <v>Asia - Foods Plan</v>
          </cell>
          <cell r="D371" t="str">
            <v>EURK</v>
          </cell>
          <cell r="E371" t="str">
            <v>M</v>
          </cell>
          <cell r="F371" t="str">
            <v>NOTAPP</v>
          </cell>
          <cell r="G371" t="str">
            <v>FP&amp;A</v>
          </cell>
          <cell r="H371" t="str">
            <v>R0016</v>
          </cell>
          <cell r="I371" t="str">
            <v>Central Plan</v>
          </cell>
          <cell r="J371" t="str">
            <v>NOTAPP</v>
          </cell>
          <cell r="K371" t="str">
            <v>Not Applicable</v>
          </cell>
          <cell r="L371" t="str">
            <v>NOTAPP</v>
          </cell>
          <cell r="M371" t="str">
            <v>Not Applicable</v>
          </cell>
          <cell r="N371" t="str">
            <v>NOTAPP</v>
          </cell>
          <cell r="O371" t="str">
            <v>Not Applicable</v>
          </cell>
          <cell r="P371" t="str">
            <v>NOTAPP</v>
          </cell>
          <cell r="Q371" t="str">
            <v>NOTAPP</v>
          </cell>
          <cell r="R371" t="str">
            <v>Not Applicable</v>
          </cell>
          <cell r="S371" t="str">
            <v>-</v>
          </cell>
          <cell r="T371" t="str">
            <v>NOTAPP</v>
          </cell>
          <cell r="U371" t="str">
            <v>NO</v>
          </cell>
          <cell r="V371" t="str">
            <v>BF00011</v>
          </cell>
          <cell r="W371" t="str">
            <v>APTHIN</v>
          </cell>
        </row>
        <row r="372">
          <cell r="B372" t="str">
            <v>O0586</v>
          </cell>
          <cell r="C372" t="str">
            <v>ICFG Plan</v>
          </cell>
          <cell r="D372" t="str">
            <v>EURK</v>
          </cell>
          <cell r="E372" t="str">
            <v>M</v>
          </cell>
          <cell r="F372" t="str">
            <v>NOTAPP</v>
          </cell>
          <cell r="G372" t="str">
            <v>FP&amp;A</v>
          </cell>
          <cell r="H372" t="str">
            <v>R0016</v>
          </cell>
          <cell r="I372" t="str">
            <v>Central Plan</v>
          </cell>
          <cell r="J372" t="str">
            <v>NOTAPP</v>
          </cell>
          <cell r="K372" t="str">
            <v>Not Applicable</v>
          </cell>
          <cell r="L372" t="str">
            <v>NOTAPP</v>
          </cell>
          <cell r="M372" t="str">
            <v>Not Applicable</v>
          </cell>
          <cell r="N372" t="str">
            <v>NOTAPP</v>
          </cell>
          <cell r="O372" t="str">
            <v>Not Applicable</v>
          </cell>
          <cell r="P372" t="str">
            <v>NOTAPP</v>
          </cell>
          <cell r="Q372" t="str">
            <v>NOTAPP</v>
          </cell>
          <cell r="R372" t="str">
            <v>Not Applicable</v>
          </cell>
          <cell r="S372" t="str">
            <v>-</v>
          </cell>
          <cell r="T372" t="str">
            <v>NOTAPP</v>
          </cell>
          <cell r="U372" t="str">
            <v>NO</v>
          </cell>
          <cell r="V372" t="str">
            <v>BF00004</v>
          </cell>
          <cell r="W372" t="str">
            <v>APTHIN</v>
          </cell>
        </row>
        <row r="373">
          <cell r="B373" t="str">
            <v>O0587</v>
          </cell>
          <cell r="C373" t="str">
            <v>HPCE Plan</v>
          </cell>
          <cell r="D373" t="str">
            <v>EURK</v>
          </cell>
          <cell r="E373" t="str">
            <v>M</v>
          </cell>
          <cell r="F373" t="str">
            <v>NOTAPP</v>
          </cell>
          <cell r="G373" t="str">
            <v>FP&amp;A</v>
          </cell>
          <cell r="H373" t="str">
            <v>R0016</v>
          </cell>
          <cell r="I373" t="str">
            <v>Central Plan</v>
          </cell>
          <cell r="J373" t="str">
            <v>NOTAPP</v>
          </cell>
          <cell r="K373" t="str">
            <v>Not Applicable</v>
          </cell>
          <cell r="L373" t="str">
            <v>NOTAPP</v>
          </cell>
          <cell r="M373" t="str">
            <v>Not Applicable</v>
          </cell>
          <cell r="N373" t="str">
            <v>NOTAPP</v>
          </cell>
          <cell r="O373" t="str">
            <v>Not Applicable</v>
          </cell>
          <cell r="P373" t="str">
            <v>NOTAPP</v>
          </cell>
          <cell r="Q373" t="str">
            <v>NOTAPP</v>
          </cell>
          <cell r="R373" t="str">
            <v>Not Applicable</v>
          </cell>
          <cell r="S373" t="str">
            <v>-</v>
          </cell>
          <cell r="T373" t="str">
            <v>NOTAPP</v>
          </cell>
          <cell r="U373" t="str">
            <v>NO</v>
          </cell>
          <cell r="V373" t="str">
            <v>BF00005</v>
          </cell>
          <cell r="W373" t="str">
            <v>APTHIN</v>
          </cell>
        </row>
        <row r="374">
          <cell r="B374" t="str">
            <v>O0588</v>
          </cell>
          <cell r="C374" t="str">
            <v>HPCNA Mass Plan</v>
          </cell>
          <cell r="D374" t="str">
            <v>EURK</v>
          </cell>
          <cell r="E374" t="str">
            <v>M</v>
          </cell>
          <cell r="F374" t="str">
            <v>NOTAPP</v>
          </cell>
          <cell r="G374" t="str">
            <v>FP&amp;A</v>
          </cell>
          <cell r="H374" t="str">
            <v>R0016</v>
          </cell>
          <cell r="I374" t="str">
            <v>Central Plan</v>
          </cell>
          <cell r="J374" t="str">
            <v>NOTAPP</v>
          </cell>
          <cell r="K374" t="str">
            <v>Not Applicable</v>
          </cell>
          <cell r="L374" t="str">
            <v>NOTAPP</v>
          </cell>
          <cell r="M374" t="str">
            <v>Not Applicable</v>
          </cell>
          <cell r="N374" t="str">
            <v>NOTAPP</v>
          </cell>
          <cell r="O374" t="str">
            <v>Not Applicable</v>
          </cell>
          <cell r="P374" t="str">
            <v>NOTAPP</v>
          </cell>
          <cell r="Q374" t="str">
            <v>NOTAPP</v>
          </cell>
          <cell r="R374" t="str">
            <v>Not Applicable</v>
          </cell>
          <cell r="S374" t="str">
            <v>-</v>
          </cell>
          <cell r="T374" t="str">
            <v>NOTAPP</v>
          </cell>
          <cell r="U374" t="str">
            <v>NO</v>
          </cell>
          <cell r="V374" t="str">
            <v>BF00007</v>
          </cell>
          <cell r="W374" t="str">
            <v>APTHIN</v>
          </cell>
        </row>
        <row r="375">
          <cell r="B375" t="str">
            <v>O0589</v>
          </cell>
          <cell r="C375" t="str">
            <v>HPCNA Prestige Plan</v>
          </cell>
          <cell r="D375" t="str">
            <v>EURK</v>
          </cell>
          <cell r="E375" t="str">
            <v>M</v>
          </cell>
          <cell r="F375" t="str">
            <v>NOTAPP</v>
          </cell>
          <cell r="G375" t="str">
            <v>FP&amp;A</v>
          </cell>
          <cell r="H375" t="str">
            <v>R0016</v>
          </cell>
          <cell r="I375" t="str">
            <v>Central Plan</v>
          </cell>
          <cell r="J375" t="str">
            <v>NOTAPP</v>
          </cell>
          <cell r="K375" t="str">
            <v>Not Applicable</v>
          </cell>
          <cell r="L375" t="str">
            <v>NOTAPP</v>
          </cell>
          <cell r="M375" t="str">
            <v>Not Applicable</v>
          </cell>
          <cell r="N375" t="str">
            <v>NOTAPP</v>
          </cell>
          <cell r="O375" t="str">
            <v>Not Applicable</v>
          </cell>
          <cell r="P375" t="str">
            <v>NOTAPP</v>
          </cell>
          <cell r="Q375" t="str">
            <v>NOTAPP</v>
          </cell>
          <cell r="R375" t="str">
            <v>Not Applicable</v>
          </cell>
          <cell r="S375" t="str">
            <v>-</v>
          </cell>
          <cell r="T375" t="str">
            <v>NOTAPP</v>
          </cell>
          <cell r="U375" t="str">
            <v>NO</v>
          </cell>
          <cell r="V375" t="str">
            <v>BF00007</v>
          </cell>
          <cell r="W375" t="str">
            <v>APTHIN</v>
          </cell>
        </row>
        <row r="376">
          <cell r="B376" t="str">
            <v>O0590</v>
          </cell>
          <cell r="C376" t="str">
            <v>HPCLA Plan</v>
          </cell>
          <cell r="D376" t="str">
            <v>EURK</v>
          </cell>
          <cell r="E376" t="str">
            <v>M</v>
          </cell>
          <cell r="F376" t="str">
            <v>NOTAPP</v>
          </cell>
          <cell r="G376" t="str">
            <v>FP&amp;A</v>
          </cell>
          <cell r="H376" t="str">
            <v>R0016</v>
          </cell>
          <cell r="I376" t="str">
            <v>Central Plan</v>
          </cell>
          <cell r="J376" t="str">
            <v>NOTAPP</v>
          </cell>
          <cell r="K376" t="str">
            <v>Not Applicable</v>
          </cell>
          <cell r="L376" t="str">
            <v>NOTAPP</v>
          </cell>
          <cell r="M376" t="str">
            <v>Not Applicable</v>
          </cell>
          <cell r="N376" t="str">
            <v>NOTAPP</v>
          </cell>
          <cell r="O376" t="str">
            <v>Not Applicable</v>
          </cell>
          <cell r="P376" t="str">
            <v>NOTAPP</v>
          </cell>
          <cell r="Q376" t="str">
            <v>NOTAPP</v>
          </cell>
          <cell r="R376" t="str">
            <v>Not Applicable</v>
          </cell>
          <cell r="S376" t="str">
            <v>-</v>
          </cell>
          <cell r="T376" t="str">
            <v>NOTAPP</v>
          </cell>
          <cell r="U376" t="str">
            <v>NO</v>
          </cell>
          <cell r="V376" t="str">
            <v>BF00006</v>
          </cell>
          <cell r="W376" t="str">
            <v>APTHIN</v>
          </cell>
        </row>
        <row r="377">
          <cell r="B377" t="str">
            <v>O0591</v>
          </cell>
          <cell r="C377" t="str">
            <v>Asia - HPC Plan</v>
          </cell>
          <cell r="D377" t="str">
            <v>EURK</v>
          </cell>
          <cell r="E377" t="str">
            <v>M</v>
          </cell>
          <cell r="F377" t="str">
            <v>NOTAPP</v>
          </cell>
          <cell r="G377" t="str">
            <v>FP&amp;A</v>
          </cell>
          <cell r="H377" t="str">
            <v>R0016</v>
          </cell>
          <cell r="I377" t="str">
            <v>Central Plan</v>
          </cell>
          <cell r="J377" t="str">
            <v>NOTAPP</v>
          </cell>
          <cell r="K377" t="str">
            <v>Not Applicable</v>
          </cell>
          <cell r="L377" t="str">
            <v>NOTAPP</v>
          </cell>
          <cell r="M377" t="str">
            <v>Not Applicable</v>
          </cell>
          <cell r="N377" t="str">
            <v>NOTAPP</v>
          </cell>
          <cell r="O377" t="str">
            <v>Not Applicable</v>
          </cell>
          <cell r="P377" t="str">
            <v>NOTAPP</v>
          </cell>
          <cell r="Q377" t="str">
            <v>NOTAPP</v>
          </cell>
          <cell r="R377" t="str">
            <v>Not Applicable</v>
          </cell>
          <cell r="S377" t="str">
            <v>-</v>
          </cell>
          <cell r="T377" t="str">
            <v>NOTAPP</v>
          </cell>
          <cell r="U377" t="str">
            <v>NO</v>
          </cell>
          <cell r="V377" t="str">
            <v>BF00010</v>
          </cell>
          <cell r="W377" t="str">
            <v>APTHIN</v>
          </cell>
        </row>
        <row r="378">
          <cell r="B378" t="str">
            <v>O0592</v>
          </cell>
          <cell r="C378" t="str">
            <v>AMET NAMET Plan</v>
          </cell>
          <cell r="D378" t="str">
            <v>EURK</v>
          </cell>
          <cell r="E378" t="str">
            <v>M</v>
          </cell>
          <cell r="F378" t="str">
            <v>NOTAPP</v>
          </cell>
          <cell r="G378" t="str">
            <v>FP&amp;A</v>
          </cell>
          <cell r="H378" t="str">
            <v>R0016</v>
          </cell>
          <cell r="I378" t="str">
            <v>Central Plan</v>
          </cell>
          <cell r="J378" t="str">
            <v>NOTAPP</v>
          </cell>
          <cell r="K378" t="str">
            <v>Not Applicable</v>
          </cell>
          <cell r="L378" t="str">
            <v>NOTAPP</v>
          </cell>
          <cell r="M378" t="str">
            <v>Not Applicable</v>
          </cell>
          <cell r="N378" t="str">
            <v>NOTAPP</v>
          </cell>
          <cell r="O378" t="str">
            <v>Not Applicable</v>
          </cell>
          <cell r="P378" t="str">
            <v>NOTAPP</v>
          </cell>
          <cell r="Q378" t="str">
            <v>NOTAPP</v>
          </cell>
          <cell r="R378" t="str">
            <v>Not Applicable</v>
          </cell>
          <cell r="S378" t="str">
            <v>-</v>
          </cell>
          <cell r="T378" t="str">
            <v>NOTAPP</v>
          </cell>
          <cell r="U378" t="str">
            <v>NO</v>
          </cell>
          <cell r="V378" t="str">
            <v>BF00009</v>
          </cell>
          <cell r="W378" t="str">
            <v>APTHIN</v>
          </cell>
        </row>
        <row r="379">
          <cell r="B379" t="str">
            <v>O0593</v>
          </cell>
          <cell r="C379" t="str">
            <v>AMET Africa Plan</v>
          </cell>
          <cell r="D379" t="str">
            <v>EURK</v>
          </cell>
          <cell r="E379" t="str">
            <v>M</v>
          </cell>
          <cell r="F379" t="str">
            <v>NOTAPP</v>
          </cell>
          <cell r="G379" t="str">
            <v>FP&amp;A</v>
          </cell>
          <cell r="H379" t="str">
            <v>R0016</v>
          </cell>
          <cell r="I379" t="str">
            <v>Central Plan</v>
          </cell>
          <cell r="J379" t="str">
            <v>NOTAPP</v>
          </cell>
          <cell r="K379" t="str">
            <v>Not Applicable</v>
          </cell>
          <cell r="L379" t="str">
            <v>NOTAPP</v>
          </cell>
          <cell r="M379" t="str">
            <v>Not Applicable</v>
          </cell>
          <cell r="N379" t="str">
            <v>NOTAPP</v>
          </cell>
          <cell r="O379" t="str">
            <v>Not Applicable</v>
          </cell>
          <cell r="P379" t="str">
            <v>NOTAPP</v>
          </cell>
          <cell r="Q379" t="str">
            <v>NOTAPP</v>
          </cell>
          <cell r="R379" t="str">
            <v>Not Applicable</v>
          </cell>
          <cell r="S379" t="str">
            <v>-</v>
          </cell>
          <cell r="T379" t="str">
            <v>NOTAPP</v>
          </cell>
          <cell r="U379" t="str">
            <v>NO</v>
          </cell>
          <cell r="V379" t="str">
            <v>BF00009</v>
          </cell>
          <cell r="W379" t="str">
            <v>APTHIN</v>
          </cell>
        </row>
        <row r="380">
          <cell r="B380" t="str">
            <v>O0594</v>
          </cell>
          <cell r="C380" t="str">
            <v>Diversey Lever Plan</v>
          </cell>
          <cell r="D380" t="str">
            <v>EURK</v>
          </cell>
          <cell r="E380" t="str">
            <v>M</v>
          </cell>
          <cell r="F380" t="str">
            <v>NOTAPP</v>
          </cell>
          <cell r="G380" t="str">
            <v>FP&amp;A</v>
          </cell>
          <cell r="H380" t="str">
            <v>R0016</v>
          </cell>
          <cell r="I380" t="str">
            <v>Central Plan</v>
          </cell>
          <cell r="J380" t="str">
            <v>NOTAPP</v>
          </cell>
          <cell r="K380" t="str">
            <v>Not Applicable</v>
          </cell>
          <cell r="L380" t="str">
            <v>NOTAPP</v>
          </cell>
          <cell r="M380" t="str">
            <v>Not Applicable</v>
          </cell>
          <cell r="N380" t="str">
            <v>NOTAPP</v>
          </cell>
          <cell r="O380" t="str">
            <v>Not Applicable</v>
          </cell>
          <cell r="P380" t="str">
            <v>NOTAPP</v>
          </cell>
          <cell r="Q380" t="str">
            <v>NOTAPP</v>
          </cell>
          <cell r="R380" t="str">
            <v>Not Applicable</v>
          </cell>
          <cell r="S380" t="str">
            <v>-</v>
          </cell>
          <cell r="T380" t="str">
            <v>NOTAPP</v>
          </cell>
          <cell r="U380" t="str">
            <v>NO</v>
          </cell>
          <cell r="V380" t="str">
            <v>BF00008</v>
          </cell>
          <cell r="W380" t="str">
            <v>APTHIN</v>
          </cell>
        </row>
        <row r="381">
          <cell r="B381" t="str">
            <v>O0595</v>
          </cell>
          <cell r="C381" t="str">
            <v>Foods Div Contingency Plan</v>
          </cell>
          <cell r="D381" t="str">
            <v>EURK</v>
          </cell>
          <cell r="E381" t="str">
            <v>M</v>
          </cell>
          <cell r="F381" t="str">
            <v>NOTAPP</v>
          </cell>
          <cell r="G381" t="str">
            <v>FP&amp;A</v>
          </cell>
          <cell r="H381" t="str">
            <v>R0016</v>
          </cell>
          <cell r="I381" t="str">
            <v>Central Plan</v>
          </cell>
          <cell r="J381" t="str">
            <v>NOTAPP</v>
          </cell>
          <cell r="K381" t="str">
            <v>Not Applicable</v>
          </cell>
          <cell r="L381" t="str">
            <v>NOTAPP</v>
          </cell>
          <cell r="M381" t="str">
            <v>Not Applicable</v>
          </cell>
          <cell r="N381" t="str">
            <v>NOTAPP</v>
          </cell>
          <cell r="O381" t="str">
            <v>Not Applicable</v>
          </cell>
          <cell r="P381" t="str">
            <v>NOTAPP</v>
          </cell>
          <cell r="Q381" t="str">
            <v>NOTAPP</v>
          </cell>
          <cell r="R381" t="str">
            <v>Not Applicable</v>
          </cell>
          <cell r="S381" t="str">
            <v>-</v>
          </cell>
          <cell r="T381" t="str">
            <v>NOTAPP</v>
          </cell>
          <cell r="U381" t="str">
            <v>NO</v>
          </cell>
          <cell r="V381" t="str">
            <v>DR49000</v>
          </cell>
          <cell r="W381" t="str">
            <v>APTHIN</v>
          </cell>
        </row>
        <row r="382">
          <cell r="B382" t="str">
            <v>O0596</v>
          </cell>
          <cell r="C382" t="str">
            <v>Foods Solution Contingency Plan</v>
          </cell>
          <cell r="D382" t="str">
            <v>EURK</v>
          </cell>
          <cell r="E382" t="str">
            <v>M</v>
          </cell>
          <cell r="F382" t="str">
            <v>NOTAPP</v>
          </cell>
          <cell r="G382" t="str">
            <v>FP&amp;A</v>
          </cell>
          <cell r="H382" t="str">
            <v>R0016</v>
          </cell>
          <cell r="I382" t="str">
            <v>Central Plan</v>
          </cell>
          <cell r="J382" t="str">
            <v>NOTAPP</v>
          </cell>
          <cell r="K382" t="str">
            <v>Not Applicable</v>
          </cell>
          <cell r="L382" t="str">
            <v>NOTAPP</v>
          </cell>
          <cell r="M382" t="str">
            <v>Not Applicable</v>
          </cell>
          <cell r="N382" t="str">
            <v>NOTAPP</v>
          </cell>
          <cell r="O382" t="str">
            <v>Not Applicable</v>
          </cell>
          <cell r="P382" t="str">
            <v>NOTAPP</v>
          </cell>
          <cell r="Q382" t="str">
            <v>NOTAPP</v>
          </cell>
          <cell r="R382" t="str">
            <v>Not Applicable</v>
          </cell>
          <cell r="S382" t="str">
            <v>-</v>
          </cell>
          <cell r="T382" t="str">
            <v>NOTAPP</v>
          </cell>
          <cell r="U382" t="str">
            <v>NO</v>
          </cell>
          <cell r="V382" t="str">
            <v>DR56400</v>
          </cell>
          <cell r="W382" t="str">
            <v>APTHIN</v>
          </cell>
        </row>
        <row r="383">
          <cell r="B383" t="str">
            <v>O0597</v>
          </cell>
          <cell r="C383" t="str">
            <v>DTI Foods Contingency Plan</v>
          </cell>
          <cell r="D383" t="str">
            <v>EURK</v>
          </cell>
          <cell r="E383" t="str">
            <v>M</v>
          </cell>
          <cell r="F383" t="str">
            <v>NOTAPP</v>
          </cell>
          <cell r="G383" t="str">
            <v>FP&amp;A</v>
          </cell>
          <cell r="H383" t="str">
            <v>R0016</v>
          </cell>
          <cell r="I383" t="str">
            <v>Central Plan</v>
          </cell>
          <cell r="J383" t="str">
            <v>NOTAPP</v>
          </cell>
          <cell r="K383" t="str">
            <v>Not Applicable</v>
          </cell>
          <cell r="L383" t="str">
            <v>NOTAPP</v>
          </cell>
          <cell r="M383" t="str">
            <v>Not Applicable</v>
          </cell>
          <cell r="N383" t="str">
            <v>NOTAPP</v>
          </cell>
          <cell r="O383" t="str">
            <v>Not Applicable</v>
          </cell>
          <cell r="P383" t="str">
            <v>NOTAPP</v>
          </cell>
          <cell r="Q383" t="str">
            <v>NOTAPP</v>
          </cell>
          <cell r="R383" t="str">
            <v>Not Applicable</v>
          </cell>
          <cell r="S383" t="str">
            <v>-</v>
          </cell>
          <cell r="T383" t="str">
            <v>NOTAPP</v>
          </cell>
          <cell r="U383" t="str">
            <v>NO</v>
          </cell>
          <cell r="V383" t="str">
            <v>DR48700</v>
          </cell>
          <cell r="W383" t="str">
            <v>APTHIN</v>
          </cell>
        </row>
        <row r="384">
          <cell r="B384" t="str">
            <v>O0598</v>
          </cell>
          <cell r="C384" t="str">
            <v>UL Research - Colworth Plan</v>
          </cell>
          <cell r="D384" t="str">
            <v>EURK</v>
          </cell>
          <cell r="E384" t="str">
            <v>M</v>
          </cell>
          <cell r="F384" t="str">
            <v>NOTAPP</v>
          </cell>
          <cell r="G384" t="str">
            <v>FP&amp;A</v>
          </cell>
          <cell r="H384" t="str">
            <v>R0016</v>
          </cell>
          <cell r="I384" t="str">
            <v>Central Plan</v>
          </cell>
          <cell r="J384" t="str">
            <v>NOTAPP</v>
          </cell>
          <cell r="K384" t="str">
            <v>Not Applicable</v>
          </cell>
          <cell r="L384" t="str">
            <v>NOTAPP</v>
          </cell>
          <cell r="M384" t="str">
            <v>Not Applicable</v>
          </cell>
          <cell r="N384" t="str">
            <v>NOTAPP</v>
          </cell>
          <cell r="O384" t="str">
            <v>Not Applicable</v>
          </cell>
          <cell r="P384" t="str">
            <v>NOTAPP</v>
          </cell>
          <cell r="Q384" t="str">
            <v>NOTAPP</v>
          </cell>
          <cell r="R384" t="str">
            <v>Not Applicable</v>
          </cell>
          <cell r="S384" t="str">
            <v>-</v>
          </cell>
          <cell r="T384" t="str">
            <v>NOTAPP</v>
          </cell>
          <cell r="U384" t="str">
            <v>NO</v>
          </cell>
          <cell r="V384" t="str">
            <v>DR45200</v>
          </cell>
          <cell r="W384" t="str">
            <v>APTHIN</v>
          </cell>
        </row>
        <row r="385">
          <cell r="B385" t="str">
            <v>O0599</v>
          </cell>
          <cell r="C385" t="str">
            <v>UL Research - Vlaaringden Plan</v>
          </cell>
          <cell r="D385" t="str">
            <v>EURK</v>
          </cell>
          <cell r="E385" t="str">
            <v>M</v>
          </cell>
          <cell r="F385" t="str">
            <v>NOTAPP</v>
          </cell>
          <cell r="G385" t="str">
            <v>FP&amp;A</v>
          </cell>
          <cell r="H385" t="str">
            <v>R0016</v>
          </cell>
          <cell r="I385" t="str">
            <v>Central Plan</v>
          </cell>
          <cell r="J385" t="str">
            <v>NOTAPP</v>
          </cell>
          <cell r="K385" t="str">
            <v>Not Applicable</v>
          </cell>
          <cell r="L385" t="str">
            <v>NOTAPP</v>
          </cell>
          <cell r="M385" t="str">
            <v>Not Applicable</v>
          </cell>
          <cell r="N385" t="str">
            <v>NOTAPP</v>
          </cell>
          <cell r="O385" t="str">
            <v>Not Applicable</v>
          </cell>
          <cell r="P385" t="str">
            <v>NOTAPP</v>
          </cell>
          <cell r="Q385" t="str">
            <v>NOTAPP</v>
          </cell>
          <cell r="R385" t="str">
            <v>Not Applicable</v>
          </cell>
          <cell r="S385" t="str">
            <v>-</v>
          </cell>
          <cell r="T385" t="str">
            <v>NOTAPP</v>
          </cell>
          <cell r="U385" t="str">
            <v>NO</v>
          </cell>
          <cell r="V385" t="str">
            <v>DR45000</v>
          </cell>
          <cell r="W385" t="str">
            <v>APTHIN</v>
          </cell>
        </row>
        <row r="386">
          <cell r="B386" t="str">
            <v>O0600</v>
          </cell>
          <cell r="C386" t="str">
            <v>HPC Division Contingency Plan</v>
          </cell>
          <cell r="D386" t="str">
            <v>EURK</v>
          </cell>
          <cell r="E386" t="str">
            <v>M</v>
          </cell>
          <cell r="F386" t="str">
            <v>NOTAPP</v>
          </cell>
          <cell r="G386" t="str">
            <v>FP&amp;A</v>
          </cell>
          <cell r="H386" t="str">
            <v>R0016</v>
          </cell>
          <cell r="I386" t="str">
            <v>Central Plan</v>
          </cell>
          <cell r="J386" t="str">
            <v>NOTAPP</v>
          </cell>
          <cell r="K386" t="str">
            <v>Not Applicable</v>
          </cell>
          <cell r="L386" t="str">
            <v>NOTAPP</v>
          </cell>
          <cell r="M386" t="str">
            <v>Not Applicable</v>
          </cell>
          <cell r="N386" t="str">
            <v>NOTAPP</v>
          </cell>
          <cell r="O386" t="str">
            <v>Not Applicable</v>
          </cell>
          <cell r="P386" t="str">
            <v>NOTAPP</v>
          </cell>
          <cell r="Q386" t="str">
            <v>NOTAPP</v>
          </cell>
          <cell r="R386" t="str">
            <v>Not Applicable</v>
          </cell>
          <cell r="S386" t="str">
            <v>-</v>
          </cell>
          <cell r="T386" t="str">
            <v>NOTAPP</v>
          </cell>
          <cell r="U386" t="str">
            <v>NO</v>
          </cell>
          <cell r="V386" t="str">
            <v>DR49100</v>
          </cell>
          <cell r="W386" t="str">
            <v>APTHIN</v>
          </cell>
        </row>
        <row r="387">
          <cell r="B387" t="str">
            <v>O0601</v>
          </cell>
          <cell r="C387" t="str">
            <v>HPC Division Plan</v>
          </cell>
          <cell r="D387" t="str">
            <v>EURK</v>
          </cell>
          <cell r="E387" t="str">
            <v>M</v>
          </cell>
          <cell r="F387" t="str">
            <v>NOTAPP</v>
          </cell>
          <cell r="G387" t="str">
            <v>FP&amp;A</v>
          </cell>
          <cell r="H387" t="str">
            <v>R0016</v>
          </cell>
          <cell r="I387" t="str">
            <v>Central Plan</v>
          </cell>
          <cell r="J387" t="str">
            <v>NOTAPP</v>
          </cell>
          <cell r="K387" t="str">
            <v>Not Applicable</v>
          </cell>
          <cell r="L387" t="str">
            <v>NOTAPP</v>
          </cell>
          <cell r="M387" t="str">
            <v>Not Applicable</v>
          </cell>
          <cell r="N387" t="str">
            <v>NOTAPP</v>
          </cell>
          <cell r="O387" t="str">
            <v>Not Applicable</v>
          </cell>
          <cell r="P387" t="str">
            <v>NOTAPP</v>
          </cell>
          <cell r="Q387" t="str">
            <v>NOTAPP</v>
          </cell>
          <cell r="R387" t="str">
            <v>Not Applicable</v>
          </cell>
          <cell r="S387" t="str">
            <v>-</v>
          </cell>
          <cell r="T387" t="str">
            <v>NOTAPP</v>
          </cell>
          <cell r="U387" t="str">
            <v>NO</v>
          </cell>
          <cell r="V387" t="str">
            <v>DR48800</v>
          </cell>
          <cell r="W387" t="str">
            <v>APTHIN</v>
          </cell>
        </row>
        <row r="388">
          <cell r="B388" t="str">
            <v>O0602</v>
          </cell>
          <cell r="C388" t="str">
            <v>UL Research - Port Sunlight</v>
          </cell>
          <cell r="D388" t="str">
            <v>EURK</v>
          </cell>
          <cell r="E388" t="str">
            <v>M</v>
          </cell>
          <cell r="F388" t="str">
            <v>NOTAPP</v>
          </cell>
          <cell r="G388" t="str">
            <v>FP&amp;A</v>
          </cell>
          <cell r="H388" t="str">
            <v>R0016</v>
          </cell>
          <cell r="I388" t="str">
            <v>Central Plan</v>
          </cell>
          <cell r="J388" t="str">
            <v>NOTAPP</v>
          </cell>
          <cell r="K388" t="str">
            <v>Not Applicable</v>
          </cell>
          <cell r="L388" t="str">
            <v>NOTAPP</v>
          </cell>
          <cell r="M388" t="str">
            <v>Not Applicable</v>
          </cell>
          <cell r="N388" t="str">
            <v>NOTAPP</v>
          </cell>
          <cell r="O388" t="str">
            <v>Not Applicable</v>
          </cell>
          <cell r="P388" t="str">
            <v>NOTAPP</v>
          </cell>
          <cell r="Q388" t="str">
            <v>NOTAPP</v>
          </cell>
          <cell r="R388" t="str">
            <v>Not Applicable</v>
          </cell>
          <cell r="S388" t="str">
            <v>-</v>
          </cell>
          <cell r="T388" t="str">
            <v>NOTAPP</v>
          </cell>
          <cell r="U388" t="str">
            <v>NO</v>
          </cell>
          <cell r="V388" t="str">
            <v>BF00012</v>
          </cell>
          <cell r="W388" t="str">
            <v>APTHIN</v>
          </cell>
        </row>
        <row r="389">
          <cell r="B389" t="str">
            <v>O0603</v>
          </cell>
          <cell r="C389" t="str">
            <v>UL Research - Edgewater</v>
          </cell>
          <cell r="D389" t="str">
            <v>EURK</v>
          </cell>
          <cell r="E389" t="str">
            <v>M</v>
          </cell>
          <cell r="F389" t="str">
            <v>NOTAPP</v>
          </cell>
          <cell r="G389" t="str">
            <v>FP&amp;A</v>
          </cell>
          <cell r="H389" t="str">
            <v>R0016</v>
          </cell>
          <cell r="I389" t="str">
            <v>Central Plan</v>
          </cell>
          <cell r="J389" t="str">
            <v>NOTAPP</v>
          </cell>
          <cell r="K389" t="str">
            <v>Not Applicable</v>
          </cell>
          <cell r="L389" t="str">
            <v>NOTAPP</v>
          </cell>
          <cell r="M389" t="str">
            <v>Not Applicable</v>
          </cell>
          <cell r="N389" t="str">
            <v>NOTAPP</v>
          </cell>
          <cell r="O389" t="str">
            <v>Not Applicable</v>
          </cell>
          <cell r="P389" t="str">
            <v>NOTAPP</v>
          </cell>
          <cell r="Q389" t="str">
            <v>NOTAPP</v>
          </cell>
          <cell r="R389" t="str">
            <v>Not Applicable</v>
          </cell>
          <cell r="S389" t="str">
            <v>-</v>
          </cell>
          <cell r="T389" t="str">
            <v>NOTAPP</v>
          </cell>
          <cell r="U389" t="str">
            <v>NO</v>
          </cell>
          <cell r="V389" t="str">
            <v>DR45400</v>
          </cell>
          <cell r="W389" t="str">
            <v>APTHIN</v>
          </cell>
        </row>
        <row r="390">
          <cell r="B390" t="str">
            <v>O0604</v>
          </cell>
          <cell r="C390" t="str">
            <v>NV Plan</v>
          </cell>
          <cell r="D390" t="str">
            <v>EURK</v>
          </cell>
          <cell r="E390" t="str">
            <v>M</v>
          </cell>
          <cell r="F390" t="str">
            <v>NOTAPP</v>
          </cell>
          <cell r="G390" t="str">
            <v>FP&amp;A</v>
          </cell>
          <cell r="H390" t="str">
            <v>R0016</v>
          </cell>
          <cell r="I390" t="str">
            <v>Central Plan</v>
          </cell>
          <cell r="J390" t="str">
            <v>NOTAPP</v>
          </cell>
          <cell r="K390" t="str">
            <v>Not Applicable</v>
          </cell>
          <cell r="L390" t="str">
            <v>NOTAPP</v>
          </cell>
          <cell r="M390" t="str">
            <v>Not Applicable</v>
          </cell>
          <cell r="N390" t="str">
            <v>NOTAPP</v>
          </cell>
          <cell r="O390" t="str">
            <v>Not Applicable</v>
          </cell>
          <cell r="P390" t="str">
            <v>NOTAPP</v>
          </cell>
          <cell r="Q390" t="str">
            <v>NOTAPP</v>
          </cell>
          <cell r="R390" t="str">
            <v>Not Applicable</v>
          </cell>
          <cell r="S390" t="str">
            <v>-</v>
          </cell>
          <cell r="T390" t="str">
            <v>NOTAPP</v>
          </cell>
          <cell r="U390" t="str">
            <v>NO</v>
          </cell>
          <cell r="V390" t="str">
            <v>DR43400</v>
          </cell>
          <cell r="W390" t="str">
            <v>APTHIN</v>
          </cell>
        </row>
        <row r="391">
          <cell r="B391" t="str">
            <v>O0605</v>
          </cell>
          <cell r="C391" t="str">
            <v>PLC Plan</v>
          </cell>
          <cell r="D391" t="str">
            <v>EURK</v>
          </cell>
          <cell r="E391" t="str">
            <v>M</v>
          </cell>
          <cell r="F391" t="str">
            <v>NOTAPP</v>
          </cell>
          <cell r="G391" t="str">
            <v>FP&amp;A</v>
          </cell>
          <cell r="H391" t="str">
            <v>R0016</v>
          </cell>
          <cell r="I391" t="str">
            <v>Central Plan</v>
          </cell>
          <cell r="J391" t="str">
            <v>NOTAPP</v>
          </cell>
          <cell r="K391" t="str">
            <v>Not Applicable</v>
          </cell>
          <cell r="L391" t="str">
            <v>NOTAPP</v>
          </cell>
          <cell r="M391" t="str">
            <v>Not Applicable</v>
          </cell>
          <cell r="N391" t="str">
            <v>NOTAPP</v>
          </cell>
          <cell r="O391" t="str">
            <v>Not Applicable</v>
          </cell>
          <cell r="P391" t="str">
            <v>NOTAPP</v>
          </cell>
          <cell r="Q391" t="str">
            <v>NOTAPP</v>
          </cell>
          <cell r="R391" t="str">
            <v>Not Applicable</v>
          </cell>
          <cell r="S391" t="str">
            <v>-</v>
          </cell>
          <cell r="T391" t="str">
            <v>NOTAPP</v>
          </cell>
          <cell r="U391" t="str">
            <v>NO</v>
          </cell>
          <cell r="V391" t="str">
            <v>DR43500</v>
          </cell>
          <cell r="W391" t="str">
            <v>APTHIN</v>
          </cell>
        </row>
        <row r="392">
          <cell r="B392" t="str">
            <v>O0606</v>
          </cell>
          <cell r="C392" t="str">
            <v>UNUS Plan</v>
          </cell>
          <cell r="D392" t="str">
            <v>EURK</v>
          </cell>
          <cell r="E392" t="str">
            <v>M</v>
          </cell>
          <cell r="F392" t="str">
            <v>NOTAPP</v>
          </cell>
          <cell r="G392" t="str">
            <v>FP&amp;A</v>
          </cell>
          <cell r="H392" t="str">
            <v>R0016</v>
          </cell>
          <cell r="I392" t="str">
            <v>Central Plan</v>
          </cell>
          <cell r="J392" t="str">
            <v>NOTAPP</v>
          </cell>
          <cell r="K392" t="str">
            <v>Not Applicable</v>
          </cell>
          <cell r="L392" t="str">
            <v>NOTAPP</v>
          </cell>
          <cell r="M392" t="str">
            <v>Not Applicable</v>
          </cell>
          <cell r="N392" t="str">
            <v>NOTAPP</v>
          </cell>
          <cell r="O392" t="str">
            <v>Not Applicable</v>
          </cell>
          <cell r="P392" t="str">
            <v>NOTAPP</v>
          </cell>
          <cell r="Q392" t="str">
            <v>NOTAPP</v>
          </cell>
          <cell r="R392" t="str">
            <v>Not Applicable</v>
          </cell>
          <cell r="S392" t="str">
            <v>-</v>
          </cell>
          <cell r="T392" t="str">
            <v>NOTAPP</v>
          </cell>
          <cell r="U392" t="str">
            <v>NO</v>
          </cell>
          <cell r="V392" t="str">
            <v>DR46300</v>
          </cell>
          <cell r="W392" t="str">
            <v>APTHIN</v>
          </cell>
        </row>
        <row r="393">
          <cell r="B393" t="str">
            <v>O0607</v>
          </cell>
          <cell r="C393" t="str">
            <v>Unilever adjustments Plan</v>
          </cell>
          <cell r="D393" t="str">
            <v>EURK</v>
          </cell>
          <cell r="E393" t="str">
            <v>M</v>
          </cell>
          <cell r="F393" t="str">
            <v>NOTAPP</v>
          </cell>
          <cell r="G393" t="str">
            <v>FP&amp;A</v>
          </cell>
          <cell r="H393" t="str">
            <v>R0016</v>
          </cell>
          <cell r="I393" t="str">
            <v>Central Plan</v>
          </cell>
          <cell r="J393" t="str">
            <v>NOTAPP</v>
          </cell>
          <cell r="K393" t="str">
            <v>Not Applicable</v>
          </cell>
          <cell r="L393" t="str">
            <v>NOTAPP</v>
          </cell>
          <cell r="M393" t="str">
            <v>Not Applicable</v>
          </cell>
          <cell r="N393" t="str">
            <v>NOTAPP</v>
          </cell>
          <cell r="O393" t="str">
            <v>Not Applicable</v>
          </cell>
          <cell r="P393" t="str">
            <v>NOTAPP</v>
          </cell>
          <cell r="Q393" t="str">
            <v>NOTAPP</v>
          </cell>
          <cell r="R393" t="str">
            <v>Not Applicable</v>
          </cell>
          <cell r="S393" t="str">
            <v>-</v>
          </cell>
          <cell r="T393" t="str">
            <v>NOTAPP</v>
          </cell>
          <cell r="U393" t="str">
            <v>NO</v>
          </cell>
          <cell r="V393" t="str">
            <v>DR48600</v>
          </cell>
          <cell r="W393" t="str">
            <v>APTHIN</v>
          </cell>
        </row>
        <row r="394">
          <cell r="B394" t="str">
            <v>O0608</v>
          </cell>
          <cell r="C394" t="str">
            <v>Unilever contingency Plan</v>
          </cell>
          <cell r="D394" t="str">
            <v>EURK</v>
          </cell>
          <cell r="E394" t="str">
            <v>M</v>
          </cell>
          <cell r="F394" t="str">
            <v>NOTAPP</v>
          </cell>
          <cell r="G394" t="str">
            <v>FP&amp;A</v>
          </cell>
          <cell r="H394" t="str">
            <v>R0016</v>
          </cell>
          <cell r="I394" t="str">
            <v>Central Plan</v>
          </cell>
          <cell r="J394" t="str">
            <v>NOTAPP</v>
          </cell>
          <cell r="K394" t="str">
            <v>Not Applicable</v>
          </cell>
          <cell r="L394" t="str">
            <v>NOTAPP</v>
          </cell>
          <cell r="M394" t="str">
            <v>Not Applicable</v>
          </cell>
          <cell r="N394" t="str">
            <v>NOTAPP</v>
          </cell>
          <cell r="O394" t="str">
            <v>Not Applicable</v>
          </cell>
          <cell r="P394" t="str">
            <v>NOTAPP</v>
          </cell>
          <cell r="Q394" t="str">
            <v>NOTAPP</v>
          </cell>
          <cell r="R394" t="str">
            <v>Not Applicable</v>
          </cell>
          <cell r="S394" t="str">
            <v>-</v>
          </cell>
          <cell r="T394" t="str">
            <v>NOTAPP</v>
          </cell>
          <cell r="U394" t="str">
            <v>NO</v>
          </cell>
          <cell r="V394" t="str">
            <v>DR48900</v>
          </cell>
          <cell r="W394" t="str">
            <v>APTHIN</v>
          </cell>
        </row>
        <row r="395">
          <cell r="B395" t="str">
            <v>O0609</v>
          </cell>
          <cell r="C395" t="str">
            <v>Slimfast Foodsolution US</v>
          </cell>
          <cell r="D395" t="str">
            <v>USDK</v>
          </cell>
          <cell r="E395" t="str">
            <v>M</v>
          </cell>
          <cell r="F395" t="str">
            <v>NOTAPP</v>
          </cell>
          <cell r="G395" t="str">
            <v>FP&amp;A</v>
          </cell>
          <cell r="H395" t="str">
            <v>R0002</v>
          </cell>
          <cell r="I395" t="str">
            <v>North America</v>
          </cell>
          <cell r="J395" t="str">
            <v>NOTAPP</v>
          </cell>
          <cell r="K395" t="str">
            <v>Not Applicable</v>
          </cell>
          <cell r="L395" t="str">
            <v>NOTAPP</v>
          </cell>
          <cell r="M395" t="str">
            <v>Not Applicable</v>
          </cell>
          <cell r="N395" t="str">
            <v>C0031</v>
          </cell>
          <cell r="O395" t="str">
            <v>USA</v>
          </cell>
          <cell r="P395" t="str">
            <v>NOTAPP</v>
          </cell>
          <cell r="Q395" t="str">
            <v>NOTAPP</v>
          </cell>
          <cell r="R395" t="str">
            <v>Not Applicable</v>
          </cell>
          <cell r="S395" t="str">
            <v>-</v>
          </cell>
          <cell r="T395" t="str">
            <v>O0819</v>
          </cell>
          <cell r="U395" t="str">
            <v>NO</v>
          </cell>
          <cell r="V395" t="str">
            <v>BF00003</v>
          </cell>
          <cell r="W395" t="str">
            <v>OPCOTHIN</v>
          </cell>
        </row>
        <row r="396">
          <cell r="B396" t="str">
            <v>O0610</v>
          </cell>
          <cell r="C396" t="str">
            <v>ICFG BGTI Global</v>
          </cell>
          <cell r="D396" t="str">
            <v>EURK</v>
          </cell>
          <cell r="E396" t="str">
            <v>M</v>
          </cell>
          <cell r="F396" t="str">
            <v>NOTAPP</v>
          </cell>
          <cell r="G396" t="str">
            <v>BGTI</v>
          </cell>
          <cell r="H396" t="str">
            <v>R0001</v>
          </cell>
          <cell r="I396" t="str">
            <v>Europe</v>
          </cell>
          <cell r="J396" t="str">
            <v>R0007</v>
          </cell>
          <cell r="K396" t="str">
            <v>Western Europe</v>
          </cell>
          <cell r="L396" t="str">
            <v>R0015</v>
          </cell>
          <cell r="M396" t="str">
            <v>Western Europe Adjustments</v>
          </cell>
          <cell r="N396" t="str">
            <v>C0092</v>
          </cell>
          <cell r="O396" t="str">
            <v>BGTI Western Europe</v>
          </cell>
          <cell r="P396" t="str">
            <v>NOTAPP</v>
          </cell>
          <cell r="Q396" t="str">
            <v>NOTAPP</v>
          </cell>
          <cell r="R396" t="str">
            <v>Not Applicable</v>
          </cell>
          <cell r="S396" t="str">
            <v>-</v>
          </cell>
          <cell r="T396" t="str">
            <v>NOTAPP</v>
          </cell>
          <cell r="U396" t="str">
            <v>NO</v>
          </cell>
          <cell r="V396" t="str">
            <v>BF00004</v>
          </cell>
          <cell r="W396" t="str">
            <v>OPCOTHIN</v>
          </cell>
        </row>
        <row r="397">
          <cell r="B397" t="str">
            <v>O0611</v>
          </cell>
          <cell r="C397" t="str">
            <v>ICFG Contingency Global</v>
          </cell>
          <cell r="D397" t="str">
            <v>EURK</v>
          </cell>
          <cell r="E397" t="str">
            <v>M</v>
          </cell>
          <cell r="F397" t="str">
            <v>NOTAPP</v>
          </cell>
          <cell r="G397" t="str">
            <v>CONT</v>
          </cell>
          <cell r="H397" t="str">
            <v>R0001</v>
          </cell>
          <cell r="I397" t="str">
            <v>Europe</v>
          </cell>
          <cell r="J397" t="str">
            <v>R0007</v>
          </cell>
          <cell r="K397" t="str">
            <v>Western Europe</v>
          </cell>
          <cell r="L397" t="str">
            <v>R0015</v>
          </cell>
          <cell r="M397" t="str">
            <v>Western Europe Adjustments</v>
          </cell>
          <cell r="N397" t="str">
            <v>C0093</v>
          </cell>
          <cell r="O397" t="str">
            <v>Contingency Western Europe</v>
          </cell>
          <cell r="P397" t="str">
            <v>NOTAPP</v>
          </cell>
          <cell r="Q397" t="str">
            <v>NOTAPP</v>
          </cell>
          <cell r="R397" t="str">
            <v>Not Applicable</v>
          </cell>
          <cell r="S397" t="str">
            <v>-</v>
          </cell>
          <cell r="T397" t="str">
            <v>NOTAPP</v>
          </cell>
          <cell r="U397" t="str">
            <v>NO</v>
          </cell>
          <cell r="V397" t="str">
            <v>BF00004</v>
          </cell>
          <cell r="W397" t="str">
            <v>OPCOTHIN</v>
          </cell>
        </row>
        <row r="398">
          <cell r="B398" t="str">
            <v>O0612</v>
          </cell>
          <cell r="C398" t="str">
            <v>NV - Rituals</v>
          </cell>
          <cell r="D398" t="str">
            <v>EURK</v>
          </cell>
          <cell r="E398" t="str">
            <v>H</v>
          </cell>
          <cell r="F398" t="str">
            <v>NV</v>
          </cell>
          <cell r="G398" t="str">
            <v>NL</v>
          </cell>
          <cell r="H398" t="str">
            <v>R0001</v>
          </cell>
          <cell r="I398" t="str">
            <v>Europe</v>
          </cell>
          <cell r="J398" t="str">
            <v>R0007</v>
          </cell>
          <cell r="K398" t="str">
            <v>Western Europe</v>
          </cell>
          <cell r="L398" t="str">
            <v>NOTAPP</v>
          </cell>
          <cell r="M398" t="str">
            <v>Not Applicable</v>
          </cell>
          <cell r="N398" t="str">
            <v>C0010</v>
          </cell>
          <cell r="O398" t="str">
            <v>Netherlands</v>
          </cell>
          <cell r="P398" t="str">
            <v>NOTAPP</v>
          </cell>
          <cell r="Q398" t="str">
            <v>NOTAPP</v>
          </cell>
          <cell r="R398" t="str">
            <v>Not Applicable</v>
          </cell>
          <cell r="S398" t="str">
            <v>-</v>
          </cell>
          <cell r="T398" t="str">
            <v>NOTAPP</v>
          </cell>
          <cell r="U398" t="str">
            <v>NO</v>
          </cell>
          <cell r="V398" t="str">
            <v>BF00012</v>
          </cell>
          <cell r="W398" t="str">
            <v>OPCOTHIN</v>
          </cell>
        </row>
        <row r="399">
          <cell r="B399" t="str">
            <v>O0613</v>
          </cell>
          <cell r="C399" t="str">
            <v>NV - Other New Ventures</v>
          </cell>
          <cell r="D399" t="str">
            <v>EURK</v>
          </cell>
          <cell r="E399" t="str">
            <v>M</v>
          </cell>
          <cell r="F399" t="str">
            <v>NOTAPP</v>
          </cell>
          <cell r="G399" t="str">
            <v>FP&amp;A</v>
          </cell>
          <cell r="H399" t="str">
            <v>R0001</v>
          </cell>
          <cell r="I399" t="str">
            <v>Europe</v>
          </cell>
          <cell r="J399" t="str">
            <v>R0007</v>
          </cell>
          <cell r="K399" t="str">
            <v>Western Europe</v>
          </cell>
          <cell r="L399" t="str">
            <v>R0015</v>
          </cell>
          <cell r="M399" t="str">
            <v>Western Europe Adjustments</v>
          </cell>
          <cell r="N399" t="str">
            <v>C0092</v>
          </cell>
          <cell r="O399" t="str">
            <v>BGTI Western Europe</v>
          </cell>
          <cell r="P399" t="str">
            <v>NOTAPP</v>
          </cell>
          <cell r="Q399" t="str">
            <v>NOTAPP</v>
          </cell>
          <cell r="R399" t="str">
            <v>Not Applicable</v>
          </cell>
          <cell r="S399" t="str">
            <v>-</v>
          </cell>
          <cell r="T399" t="str">
            <v>NOTAPP</v>
          </cell>
          <cell r="U399" t="str">
            <v>NO</v>
          </cell>
          <cell r="V399" t="str">
            <v>BF00012</v>
          </cell>
          <cell r="W399" t="str">
            <v>OPCOTHIN</v>
          </cell>
        </row>
        <row r="400">
          <cell r="B400" t="str">
            <v>O0614</v>
          </cell>
          <cell r="C400" t="str">
            <v>UBFLA Plan (Normal)</v>
          </cell>
          <cell r="D400" t="str">
            <v>EURK</v>
          </cell>
          <cell r="E400" t="str">
            <v>M</v>
          </cell>
          <cell r="F400" t="str">
            <v>NOTAPP</v>
          </cell>
          <cell r="G400" t="str">
            <v>FP&amp;A</v>
          </cell>
          <cell r="H400" t="str">
            <v>R0016</v>
          </cell>
          <cell r="I400" t="str">
            <v>Central Plan</v>
          </cell>
          <cell r="J400" t="str">
            <v>NOTAPP</v>
          </cell>
          <cell r="K400" t="str">
            <v>Not Applicable</v>
          </cell>
          <cell r="L400" t="str">
            <v>NOTAPP</v>
          </cell>
          <cell r="M400" t="str">
            <v>Not Applicable</v>
          </cell>
          <cell r="N400" t="str">
            <v>NOTAPP</v>
          </cell>
          <cell r="O400" t="str">
            <v>Not Applicable</v>
          </cell>
          <cell r="P400" t="str">
            <v>NOTAPP</v>
          </cell>
          <cell r="Q400" t="str">
            <v>NOTAPP</v>
          </cell>
          <cell r="R400" t="str">
            <v>Not Applicable</v>
          </cell>
          <cell r="S400" t="str">
            <v>-</v>
          </cell>
          <cell r="T400" t="str">
            <v>NOTAPP</v>
          </cell>
          <cell r="U400" t="str">
            <v>NO</v>
          </cell>
          <cell r="V400" t="str">
            <v>BF00003</v>
          </cell>
          <cell r="W400" t="str">
            <v>OPCOTHIN</v>
          </cell>
        </row>
        <row r="401">
          <cell r="B401" t="str">
            <v>O0615</v>
          </cell>
          <cell r="C401" t="str">
            <v>HPCLA Plan (Normal)</v>
          </cell>
          <cell r="D401" t="str">
            <v>EURK</v>
          </cell>
          <cell r="E401" t="str">
            <v>M</v>
          </cell>
          <cell r="F401" t="str">
            <v>NOTAPP</v>
          </cell>
          <cell r="G401" t="str">
            <v>FP&amp;A</v>
          </cell>
          <cell r="H401" t="str">
            <v>R0016</v>
          </cell>
          <cell r="I401" t="str">
            <v>Central Plan</v>
          </cell>
          <cell r="J401" t="str">
            <v>NOTAPP</v>
          </cell>
          <cell r="K401" t="str">
            <v>Not Applicable</v>
          </cell>
          <cell r="L401" t="str">
            <v>NOTAPP</v>
          </cell>
          <cell r="M401" t="str">
            <v>Not Applicable</v>
          </cell>
          <cell r="N401" t="str">
            <v>NOTAPP</v>
          </cell>
          <cell r="O401" t="str">
            <v>Not Applicable</v>
          </cell>
          <cell r="P401" t="str">
            <v>NOTAPP</v>
          </cell>
          <cell r="Q401" t="str">
            <v>NOTAPP</v>
          </cell>
          <cell r="R401" t="str">
            <v>Not Applicable</v>
          </cell>
          <cell r="S401" t="str">
            <v>-</v>
          </cell>
          <cell r="T401" t="str">
            <v>NOTAPP</v>
          </cell>
          <cell r="U401" t="str">
            <v>NO</v>
          </cell>
          <cell r="V401" t="str">
            <v>BF00006</v>
          </cell>
          <cell r="W401" t="str">
            <v>OPCOTHIN</v>
          </cell>
        </row>
        <row r="402">
          <cell r="B402" t="str">
            <v>O0616</v>
          </cell>
          <cell r="C402" t="str">
            <v>CEE Datum - Russia &amp; Ukraine</v>
          </cell>
          <cell r="D402" t="str">
            <v>RUBK</v>
          </cell>
          <cell r="E402" t="str">
            <v>M</v>
          </cell>
          <cell r="F402" t="str">
            <v>NOTAPP</v>
          </cell>
          <cell r="G402" t="str">
            <v>FP&amp;A</v>
          </cell>
          <cell r="H402" t="str">
            <v>R0001</v>
          </cell>
          <cell r="I402" t="str">
            <v>Europe</v>
          </cell>
          <cell r="J402" t="str">
            <v>R0008</v>
          </cell>
          <cell r="K402" t="str">
            <v>Central and Eastern Europe</v>
          </cell>
          <cell r="L402" t="str">
            <v>NOTAPP</v>
          </cell>
          <cell r="M402" t="str">
            <v>Not Applicable</v>
          </cell>
          <cell r="N402" t="str">
            <v>NOTAPP</v>
          </cell>
          <cell r="O402" t="str">
            <v>Not Applicable</v>
          </cell>
          <cell r="P402" t="str">
            <v>NOTAPP</v>
          </cell>
          <cell r="Q402" t="str">
            <v>NOTAPP</v>
          </cell>
          <cell r="R402" t="str">
            <v>Not Applicable</v>
          </cell>
          <cell r="S402" t="str">
            <v>-</v>
          </cell>
          <cell r="T402" t="str">
            <v>NOTAPP</v>
          </cell>
          <cell r="U402" t="str">
            <v>NO</v>
          </cell>
          <cell r="V402" t="str">
            <v>BF00005</v>
          </cell>
          <cell r="W402" t="str">
            <v>OPCOTHIN</v>
          </cell>
        </row>
        <row r="403">
          <cell r="B403" t="str">
            <v>O0617</v>
          </cell>
          <cell r="C403" t="str">
            <v>CEE Datum - Czech Republic &amp; Slovakia</v>
          </cell>
          <cell r="D403" t="str">
            <v>CZKK</v>
          </cell>
          <cell r="E403" t="str">
            <v>M</v>
          </cell>
          <cell r="F403" t="str">
            <v>NOTAPP</v>
          </cell>
          <cell r="G403" t="str">
            <v>FP&amp;A</v>
          </cell>
          <cell r="H403" t="str">
            <v>R0001</v>
          </cell>
          <cell r="I403" t="str">
            <v>Europe</v>
          </cell>
          <cell r="J403" t="str">
            <v>R0008</v>
          </cell>
          <cell r="K403" t="str">
            <v>Central and Eastern Europe</v>
          </cell>
          <cell r="L403" t="str">
            <v>NOTAPP</v>
          </cell>
          <cell r="M403" t="str">
            <v>Not Applicable</v>
          </cell>
          <cell r="N403" t="str">
            <v>NOTAPP</v>
          </cell>
          <cell r="O403" t="str">
            <v>Not Applicable</v>
          </cell>
          <cell r="P403" t="str">
            <v>NOTAPP</v>
          </cell>
          <cell r="Q403" t="str">
            <v>NOTAPP</v>
          </cell>
          <cell r="R403" t="str">
            <v>Not Applicable</v>
          </cell>
          <cell r="S403" t="str">
            <v>-</v>
          </cell>
          <cell r="T403" t="str">
            <v>NOTAPP</v>
          </cell>
          <cell r="U403" t="str">
            <v>NO</v>
          </cell>
          <cell r="V403" t="str">
            <v>BF00005</v>
          </cell>
          <cell r="W403" t="str">
            <v>OPCOTHIN</v>
          </cell>
        </row>
        <row r="404">
          <cell r="B404" t="str">
            <v>O0618</v>
          </cell>
          <cell r="C404" t="str">
            <v>CEE Datum - Hungary Group</v>
          </cell>
          <cell r="D404" t="str">
            <v>HUFM</v>
          </cell>
          <cell r="E404" t="str">
            <v>M</v>
          </cell>
          <cell r="F404" t="str">
            <v>NOTAPP</v>
          </cell>
          <cell r="G404" t="str">
            <v>FP&amp;A</v>
          </cell>
          <cell r="H404" t="str">
            <v>R0001</v>
          </cell>
          <cell r="I404" t="str">
            <v>Europe</v>
          </cell>
          <cell r="J404" t="str">
            <v>R0008</v>
          </cell>
          <cell r="K404" t="str">
            <v>Central and Eastern Europe</v>
          </cell>
          <cell r="L404" t="str">
            <v>NOTAPP</v>
          </cell>
          <cell r="M404" t="str">
            <v>Not Applicable</v>
          </cell>
          <cell r="N404" t="str">
            <v>NOTAPP</v>
          </cell>
          <cell r="O404" t="str">
            <v>Not Applicable</v>
          </cell>
          <cell r="P404" t="str">
            <v>NOTAPP</v>
          </cell>
          <cell r="Q404" t="str">
            <v>NOTAPP</v>
          </cell>
          <cell r="R404" t="str">
            <v>Not Applicable</v>
          </cell>
          <cell r="S404" t="str">
            <v>-</v>
          </cell>
          <cell r="T404" t="str">
            <v>NOTAPP</v>
          </cell>
          <cell r="U404" t="str">
            <v>NO</v>
          </cell>
          <cell r="V404" t="str">
            <v>BF00005</v>
          </cell>
          <cell r="W404" t="str">
            <v>OPCOTHIN</v>
          </cell>
        </row>
        <row r="405">
          <cell r="B405" t="str">
            <v>O0620</v>
          </cell>
          <cell r="C405" t="str">
            <v>CEE Datum - Baltics</v>
          </cell>
          <cell r="D405" t="str">
            <v>LVLK</v>
          </cell>
          <cell r="E405" t="str">
            <v>M</v>
          </cell>
          <cell r="F405" t="str">
            <v>NOTAPP</v>
          </cell>
          <cell r="G405" t="str">
            <v>FP&amp;A</v>
          </cell>
          <cell r="H405" t="str">
            <v>R0001</v>
          </cell>
          <cell r="I405" t="str">
            <v>Europe</v>
          </cell>
          <cell r="J405" t="str">
            <v>R0008</v>
          </cell>
          <cell r="K405" t="str">
            <v>Central and Eastern Europe</v>
          </cell>
          <cell r="L405" t="str">
            <v>NOTAPP</v>
          </cell>
          <cell r="M405" t="str">
            <v>Not Applicable</v>
          </cell>
          <cell r="N405" t="str">
            <v>NOTAPP</v>
          </cell>
          <cell r="O405" t="str">
            <v>Not Applicable</v>
          </cell>
          <cell r="P405" t="str">
            <v>NOTAPP</v>
          </cell>
          <cell r="Q405" t="str">
            <v>NOTAPP</v>
          </cell>
          <cell r="R405" t="str">
            <v>Not Applicable</v>
          </cell>
          <cell r="S405" t="str">
            <v>-</v>
          </cell>
          <cell r="T405" t="str">
            <v>NOTAPP</v>
          </cell>
          <cell r="U405" t="str">
            <v>NO</v>
          </cell>
          <cell r="V405" t="str">
            <v>BF00005</v>
          </cell>
          <cell r="W405" t="str">
            <v>OPCOTHIN</v>
          </cell>
        </row>
        <row r="406">
          <cell r="B406" t="str">
            <v>O0621</v>
          </cell>
          <cell r="C406" t="str">
            <v>Foodservices IFS</v>
          </cell>
          <cell r="D406" t="str">
            <v>USDK</v>
          </cell>
          <cell r="E406" t="str">
            <v>M</v>
          </cell>
          <cell r="F406" t="str">
            <v>NOTAPP</v>
          </cell>
          <cell r="G406" t="str">
            <v>FP&amp;A</v>
          </cell>
          <cell r="H406" t="str">
            <v>R0002</v>
          </cell>
          <cell r="I406" t="str">
            <v>North America</v>
          </cell>
          <cell r="J406" t="str">
            <v>NOTAPP</v>
          </cell>
          <cell r="K406" t="str">
            <v>Not Applicable</v>
          </cell>
          <cell r="L406" t="str">
            <v>NOTAPP</v>
          </cell>
          <cell r="M406" t="str">
            <v>Not Applicable</v>
          </cell>
          <cell r="N406" t="str">
            <v>C0031</v>
          </cell>
          <cell r="O406" t="str">
            <v>USA</v>
          </cell>
          <cell r="P406" t="str">
            <v>NOTAPP</v>
          </cell>
          <cell r="Q406" t="str">
            <v>NOTAPP</v>
          </cell>
          <cell r="R406" t="str">
            <v>Not Applicable</v>
          </cell>
          <cell r="S406" t="str">
            <v>-</v>
          </cell>
          <cell r="T406" t="str">
            <v>NOTAPP</v>
          </cell>
          <cell r="U406" t="str">
            <v>NO</v>
          </cell>
          <cell r="V406" t="str">
            <v>BF00002</v>
          </cell>
          <cell r="W406" t="str">
            <v>OPCOTHIN</v>
          </cell>
        </row>
        <row r="407">
          <cell r="B407" t="str">
            <v>O0628</v>
          </cell>
          <cell r="C407" t="str">
            <v>Slimfast Foodsolutions Canada</v>
          </cell>
          <cell r="D407" t="str">
            <v>CADK</v>
          </cell>
          <cell r="E407" t="str">
            <v>M</v>
          </cell>
          <cell r="F407" t="str">
            <v>NOTAPP</v>
          </cell>
          <cell r="G407" t="str">
            <v>FP&amp;A</v>
          </cell>
          <cell r="H407" t="str">
            <v>R0002</v>
          </cell>
          <cell r="I407" t="str">
            <v>North America</v>
          </cell>
          <cell r="J407" t="str">
            <v>NOTAPP</v>
          </cell>
          <cell r="K407" t="str">
            <v>Not Applicable</v>
          </cell>
          <cell r="L407" t="str">
            <v>NOTAPP</v>
          </cell>
          <cell r="M407" t="str">
            <v>Not Applicable</v>
          </cell>
          <cell r="N407" t="str">
            <v>C0032</v>
          </cell>
          <cell r="O407" t="str">
            <v>Canada</v>
          </cell>
          <cell r="P407" t="str">
            <v>NOTAPP</v>
          </cell>
          <cell r="Q407" t="str">
            <v>NOTAPP</v>
          </cell>
          <cell r="R407" t="str">
            <v>Not Applicable</v>
          </cell>
          <cell r="S407" t="str">
            <v>-</v>
          </cell>
          <cell r="T407" t="str">
            <v>O0803</v>
          </cell>
          <cell r="U407" t="str">
            <v>NO</v>
          </cell>
          <cell r="V407" t="str">
            <v>BF00013</v>
          </cell>
          <cell r="W407" t="str">
            <v>OPCOTHIN</v>
          </cell>
        </row>
        <row r="408">
          <cell r="B408" t="str">
            <v>O0629</v>
          </cell>
          <cell r="C408" t="str">
            <v>Foodsolution BGTI Global</v>
          </cell>
          <cell r="D408" t="str">
            <v>EURK</v>
          </cell>
          <cell r="E408" t="str">
            <v>M</v>
          </cell>
          <cell r="F408" t="str">
            <v>NOTAPP</v>
          </cell>
          <cell r="G408" t="str">
            <v>FP&amp;A</v>
          </cell>
          <cell r="H408" t="str">
            <v>R0001</v>
          </cell>
          <cell r="I408" t="str">
            <v>Europe</v>
          </cell>
          <cell r="J408" t="str">
            <v>R0007</v>
          </cell>
          <cell r="K408" t="str">
            <v>Western Europe</v>
          </cell>
          <cell r="L408" t="str">
            <v>R0015</v>
          </cell>
          <cell r="M408" t="str">
            <v>Western Europe Adjustments</v>
          </cell>
          <cell r="N408" t="str">
            <v>C0092</v>
          </cell>
          <cell r="O408" t="str">
            <v>BGTI Western Europe</v>
          </cell>
          <cell r="P408" t="str">
            <v>NOTAPP</v>
          </cell>
          <cell r="Q408" t="str">
            <v>NOTAPP</v>
          </cell>
          <cell r="R408" t="str">
            <v>Not Applicable</v>
          </cell>
          <cell r="S408" t="str">
            <v>-</v>
          </cell>
          <cell r="T408" t="str">
            <v>NOTAPP</v>
          </cell>
          <cell r="U408" t="str">
            <v>NO</v>
          </cell>
          <cell r="V408" t="str">
            <v>DR48712</v>
          </cell>
          <cell r="W408" t="str">
            <v>OPCOTHIN</v>
          </cell>
        </row>
        <row r="409">
          <cell r="B409" t="str">
            <v>O0701</v>
          </cell>
          <cell r="C409" t="str">
            <v>Unica</v>
          </cell>
          <cell r="D409" t="str">
            <v>USDK</v>
          </cell>
          <cell r="E409" t="str">
            <v>MF</v>
          </cell>
          <cell r="F409" t="str">
            <v>PLC</v>
          </cell>
          <cell r="G409" t="str">
            <v>RI</v>
          </cell>
          <cell r="H409" t="str">
            <v>R0003</v>
          </cell>
          <cell r="I409" t="str">
            <v>Africa and Middle East</v>
          </cell>
          <cell r="J409" t="str">
            <v>NOTAPP</v>
          </cell>
          <cell r="K409" t="str">
            <v>Not Applicable</v>
          </cell>
          <cell r="L409" t="str">
            <v>NOTAPP</v>
          </cell>
          <cell r="M409" t="str">
            <v>Not Applicable</v>
          </cell>
          <cell r="N409" t="str">
            <v>C0049</v>
          </cell>
          <cell r="O409" t="str">
            <v>Turkey</v>
          </cell>
          <cell r="P409" t="str">
            <v>PTUNV</v>
          </cell>
          <cell r="Q409" t="str">
            <v>PTUUN</v>
          </cell>
          <cell r="R409" t="str">
            <v>Turkey UNICA</v>
          </cell>
          <cell r="S409" t="str">
            <v>-</v>
          </cell>
          <cell r="T409" t="str">
            <v>NOTAPP</v>
          </cell>
          <cell r="U409" t="str">
            <v>NO</v>
          </cell>
          <cell r="V409" t="str">
            <v>DR03209</v>
          </cell>
          <cell r="W409" t="str">
            <v>OPCOTHCK</v>
          </cell>
        </row>
        <row r="410">
          <cell r="B410" t="str">
            <v>O0702</v>
          </cell>
          <cell r="C410" t="str">
            <v>Unilever Cameroon</v>
          </cell>
          <cell r="D410" t="str">
            <v>XOFM</v>
          </cell>
          <cell r="E410" t="str">
            <v>MF</v>
          </cell>
          <cell r="F410" t="str">
            <v>PLC</v>
          </cell>
          <cell r="G410" t="str">
            <v>RI</v>
          </cell>
          <cell r="H410" t="str">
            <v>R0003</v>
          </cell>
          <cell r="I410" t="str">
            <v>Africa and Middle East</v>
          </cell>
          <cell r="J410" t="str">
            <v>NOTAPP</v>
          </cell>
          <cell r="K410" t="str">
            <v>Not Applicable</v>
          </cell>
          <cell r="L410" t="str">
            <v>NOTAPP</v>
          </cell>
          <cell r="M410" t="str">
            <v>Not Applicable</v>
          </cell>
          <cell r="N410" t="str">
            <v>C0119</v>
          </cell>
          <cell r="O410" t="str">
            <v>Cameroon</v>
          </cell>
          <cell r="P410" t="str">
            <v>PCMNC</v>
          </cell>
          <cell r="Q410" t="str">
            <v>PCMNC</v>
          </cell>
          <cell r="R410" t="str">
            <v>Cameroon</v>
          </cell>
          <cell r="S410" t="str">
            <v>-</v>
          </cell>
          <cell r="T410" t="str">
            <v>NOTAPP</v>
          </cell>
          <cell r="U410" t="str">
            <v>NO</v>
          </cell>
          <cell r="V410" t="str">
            <v>BF00009</v>
          </cell>
          <cell r="W410" t="str">
            <v>OPCOTHIN</v>
          </cell>
        </row>
        <row r="411">
          <cell r="B411" t="str">
            <v>O0703</v>
          </cell>
          <cell r="C411" t="str">
            <v>Unilever Senegal</v>
          </cell>
          <cell r="D411" t="str">
            <v>XAFM</v>
          </cell>
          <cell r="E411" t="str">
            <v>MF</v>
          </cell>
          <cell r="F411" t="str">
            <v>PLC</v>
          </cell>
          <cell r="G411" t="str">
            <v>RI</v>
          </cell>
          <cell r="H411" t="str">
            <v>R0003</v>
          </cell>
          <cell r="I411" t="str">
            <v>Africa and Middle East</v>
          </cell>
          <cell r="J411" t="str">
            <v>NOTAPP</v>
          </cell>
          <cell r="K411" t="str">
            <v>Not Applicable</v>
          </cell>
          <cell r="L411" t="str">
            <v>NOTAPP</v>
          </cell>
          <cell r="M411" t="str">
            <v>Not Applicable</v>
          </cell>
          <cell r="N411" t="str">
            <v>C0120</v>
          </cell>
          <cell r="O411" t="str">
            <v>Senegal</v>
          </cell>
          <cell r="P411" t="str">
            <v>PSNLC</v>
          </cell>
          <cell r="Q411" t="str">
            <v>PSNLC</v>
          </cell>
          <cell r="R411" t="str">
            <v>Senegal</v>
          </cell>
          <cell r="S411" t="str">
            <v>-</v>
          </cell>
          <cell r="T411" t="str">
            <v>NOTAPP</v>
          </cell>
          <cell r="U411" t="str">
            <v>NO</v>
          </cell>
          <cell r="V411" t="str">
            <v>BF00009</v>
          </cell>
          <cell r="W411" t="str">
            <v>OPCOTHIN</v>
          </cell>
        </row>
        <row r="412">
          <cell r="B412" t="str">
            <v>O0704</v>
          </cell>
          <cell r="C412" t="str">
            <v>UCIDL</v>
          </cell>
          <cell r="D412" t="str">
            <v>GBPK</v>
          </cell>
          <cell r="E412" t="str">
            <v>F</v>
          </cell>
          <cell r="F412" t="str">
            <v>PLC</v>
          </cell>
          <cell r="G412" t="str">
            <v>NL</v>
          </cell>
          <cell r="H412" t="str">
            <v>R0001</v>
          </cell>
          <cell r="I412" t="str">
            <v>Europe</v>
          </cell>
          <cell r="J412" t="str">
            <v>R0007</v>
          </cell>
          <cell r="K412" t="str">
            <v>Western Europe</v>
          </cell>
          <cell r="L412" t="str">
            <v>NOTAPP</v>
          </cell>
          <cell r="M412" t="str">
            <v>Not Applicable</v>
          </cell>
          <cell r="N412" t="str">
            <v>C0016</v>
          </cell>
          <cell r="O412" t="str">
            <v>United Kingdom</v>
          </cell>
          <cell r="P412" t="str">
            <v>PUKNG</v>
          </cell>
          <cell r="Q412" t="str">
            <v>PUKNG</v>
          </cell>
          <cell r="R412" t="str">
            <v>United Kingdom</v>
          </cell>
          <cell r="S412" t="str">
            <v>-</v>
          </cell>
          <cell r="T412" t="str">
            <v>NOTAPP</v>
          </cell>
          <cell r="U412" t="str">
            <v>NO</v>
          </cell>
          <cell r="V412" t="str">
            <v>BF</v>
          </cell>
          <cell r="W412" t="str">
            <v>CONT</v>
          </cell>
        </row>
        <row r="413">
          <cell r="B413" t="str">
            <v>O0705</v>
          </cell>
          <cell r="C413" t="str">
            <v>Lever Faberge - HPCX Adjustment unit</v>
          </cell>
          <cell r="D413" t="str">
            <v>GBPK</v>
          </cell>
          <cell r="E413" t="str">
            <v>F</v>
          </cell>
          <cell r="F413" t="str">
            <v>PLC</v>
          </cell>
          <cell r="G413" t="str">
            <v>NL</v>
          </cell>
          <cell r="H413" t="str">
            <v>R0001</v>
          </cell>
          <cell r="I413" t="str">
            <v>Europe</v>
          </cell>
          <cell r="J413" t="str">
            <v>R0007</v>
          </cell>
          <cell r="K413" t="str">
            <v>Western Europe</v>
          </cell>
          <cell r="L413" t="str">
            <v>NOTAPP</v>
          </cell>
          <cell r="M413" t="str">
            <v>Not Applicable</v>
          </cell>
          <cell r="N413" t="str">
            <v>C0016</v>
          </cell>
          <cell r="O413" t="str">
            <v>United Kingdom</v>
          </cell>
          <cell r="P413" t="str">
            <v>PUKNG</v>
          </cell>
          <cell r="Q413" t="str">
            <v>PUKNG</v>
          </cell>
          <cell r="R413" t="str">
            <v>United Kingdom</v>
          </cell>
          <cell r="S413" t="str">
            <v>-</v>
          </cell>
          <cell r="T413" t="str">
            <v>NOTAPP</v>
          </cell>
          <cell r="U413" t="str">
            <v>NO</v>
          </cell>
          <cell r="V413" t="str">
            <v>BF</v>
          </cell>
          <cell r="W413" t="str">
            <v>CONT</v>
          </cell>
        </row>
        <row r="414">
          <cell r="B414" t="str">
            <v>O0706</v>
          </cell>
          <cell r="C414" t="str">
            <v>HO/Other - Mini-Mixhold - UK</v>
          </cell>
          <cell r="D414" t="str">
            <v>GBPK</v>
          </cell>
          <cell r="E414" t="str">
            <v>F</v>
          </cell>
          <cell r="F414" t="str">
            <v>MMH</v>
          </cell>
          <cell r="G414" t="str">
            <v>NL</v>
          </cell>
          <cell r="H414" t="str">
            <v>R0001</v>
          </cell>
          <cell r="I414" t="str">
            <v>Europe</v>
          </cell>
          <cell r="J414" t="str">
            <v>R0007</v>
          </cell>
          <cell r="K414" t="str">
            <v>Western Europe</v>
          </cell>
          <cell r="L414" t="str">
            <v>NOTAPP</v>
          </cell>
          <cell r="M414" t="str">
            <v>Not Applicable</v>
          </cell>
          <cell r="N414" t="str">
            <v>C0016</v>
          </cell>
          <cell r="O414" t="str">
            <v>United Kingdom</v>
          </cell>
          <cell r="P414" t="str">
            <v>PGBBF</v>
          </cell>
          <cell r="Q414" t="str">
            <v>PGBBF</v>
          </cell>
          <cell r="R414" t="str">
            <v>BF United Kingdom</v>
          </cell>
          <cell r="S414">
            <v>3</v>
          </cell>
          <cell r="T414" t="str">
            <v>NOTAPP</v>
          </cell>
          <cell r="U414" t="str">
            <v>NO</v>
          </cell>
          <cell r="V414" t="str">
            <v>BF</v>
          </cell>
          <cell r="W414" t="str">
            <v>CONT</v>
          </cell>
        </row>
        <row r="415">
          <cell r="B415" t="str">
            <v>O0707</v>
          </cell>
          <cell r="C415" t="str">
            <v>HO/Other - PLC - UK</v>
          </cell>
          <cell r="D415" t="str">
            <v>GBPK</v>
          </cell>
          <cell r="E415" t="str">
            <v>F</v>
          </cell>
          <cell r="F415" t="str">
            <v>PLC</v>
          </cell>
          <cell r="G415" t="str">
            <v>NL</v>
          </cell>
          <cell r="H415" t="str">
            <v>R0001</v>
          </cell>
          <cell r="I415" t="str">
            <v>Europe</v>
          </cell>
          <cell r="J415" t="str">
            <v>R0007</v>
          </cell>
          <cell r="K415" t="str">
            <v>Western Europe</v>
          </cell>
          <cell r="L415" t="str">
            <v>NOTAPP</v>
          </cell>
          <cell r="M415" t="str">
            <v>Not Applicable</v>
          </cell>
          <cell r="N415" t="str">
            <v>C0016</v>
          </cell>
          <cell r="O415" t="str">
            <v>United Kingdom</v>
          </cell>
          <cell r="P415" t="str">
            <v>PUKNG</v>
          </cell>
          <cell r="Q415" t="str">
            <v>PUKNG</v>
          </cell>
          <cell r="R415" t="str">
            <v>United Kingdom</v>
          </cell>
          <cell r="S415">
            <v>3</v>
          </cell>
          <cell r="T415" t="str">
            <v>NOTAPP</v>
          </cell>
          <cell r="U415" t="str">
            <v>NO</v>
          </cell>
          <cell r="V415" t="str">
            <v>BF</v>
          </cell>
          <cell r="W415" t="str">
            <v>CONT</v>
          </cell>
        </row>
        <row r="416">
          <cell r="B416" t="str">
            <v>O0708</v>
          </cell>
          <cell r="C416" t="str">
            <v>ICFG  Ben &amp; Jerry's UK</v>
          </cell>
          <cell r="D416" t="str">
            <v>GBPK</v>
          </cell>
          <cell r="E416" t="str">
            <v>MF</v>
          </cell>
          <cell r="F416" t="str">
            <v>MMH</v>
          </cell>
          <cell r="G416" t="str">
            <v>NL</v>
          </cell>
          <cell r="H416" t="str">
            <v>R0001</v>
          </cell>
          <cell r="I416" t="str">
            <v>Europe</v>
          </cell>
          <cell r="J416" t="str">
            <v>R0007</v>
          </cell>
          <cell r="K416" t="str">
            <v>Western Europe</v>
          </cell>
          <cell r="L416" t="str">
            <v>NOTAPP</v>
          </cell>
          <cell r="M416" t="str">
            <v>Not Applicable</v>
          </cell>
          <cell r="N416" t="str">
            <v>C0016</v>
          </cell>
          <cell r="O416" t="str">
            <v>United Kingdom</v>
          </cell>
          <cell r="P416" t="str">
            <v>PGBBF</v>
          </cell>
          <cell r="Q416" t="str">
            <v>PGBBF</v>
          </cell>
          <cell r="R416" t="str">
            <v>BF United Kingdom</v>
          </cell>
          <cell r="S416" t="str">
            <v>-</v>
          </cell>
          <cell r="T416" t="str">
            <v>NOTAPP</v>
          </cell>
          <cell r="U416" t="str">
            <v>NO</v>
          </cell>
          <cell r="V416" t="str">
            <v>BF00004</v>
          </cell>
          <cell r="W416" t="str">
            <v>OPCOTHIN</v>
          </cell>
        </row>
        <row r="417">
          <cell r="B417" t="str">
            <v>O0709</v>
          </cell>
          <cell r="C417" t="str">
            <v>Knorr Holdings Europe - UK</v>
          </cell>
          <cell r="D417" t="str">
            <v>EURK</v>
          </cell>
          <cell r="E417" t="str">
            <v>F</v>
          </cell>
          <cell r="F417" t="str">
            <v>MH</v>
          </cell>
          <cell r="G417" t="str">
            <v>NL</v>
          </cell>
          <cell r="H417" t="str">
            <v>R0001</v>
          </cell>
          <cell r="I417" t="str">
            <v>Europe</v>
          </cell>
          <cell r="J417" t="str">
            <v>R0017</v>
          </cell>
          <cell r="K417" t="str">
            <v>Parent &amp; Finance</v>
          </cell>
          <cell r="L417" t="str">
            <v>R0019</v>
          </cell>
          <cell r="M417" t="str">
            <v>BF Tot Eur HO/Holding</v>
          </cell>
          <cell r="N417" t="str">
            <v>C0122</v>
          </cell>
          <cell r="O417" t="str">
            <v>BF Tot Eur HO/Holding</v>
          </cell>
          <cell r="P417" t="str">
            <v>PGBBH</v>
          </cell>
          <cell r="Q417" t="str">
            <v>PGBBH</v>
          </cell>
          <cell r="R417" t="str">
            <v>BF UK Holding</v>
          </cell>
          <cell r="S417" t="str">
            <v>-</v>
          </cell>
          <cell r="T417" t="str">
            <v>NOTAPP</v>
          </cell>
          <cell r="U417" t="str">
            <v>NO</v>
          </cell>
          <cell r="V417" t="str">
            <v>BF</v>
          </cell>
          <cell r="W417" t="str">
            <v>CONT</v>
          </cell>
        </row>
        <row r="418">
          <cell r="B418" t="str">
            <v>O0710</v>
          </cell>
          <cell r="C418" t="str">
            <v>Unilever Bestfoods Costa Rica</v>
          </cell>
          <cell r="D418" t="str">
            <v>CRCK</v>
          </cell>
          <cell r="E418" t="str">
            <v>F</v>
          </cell>
          <cell r="F418" t="str">
            <v>UNUS</v>
          </cell>
          <cell r="G418" t="str">
            <v>PG</v>
          </cell>
          <cell r="H418" t="str">
            <v>R0005</v>
          </cell>
          <cell r="I418" t="str">
            <v>Latin America</v>
          </cell>
          <cell r="J418" t="str">
            <v>NOTAPP</v>
          </cell>
          <cell r="K418" t="str">
            <v>Not Applicable</v>
          </cell>
          <cell r="L418" t="str">
            <v>NOTAPP</v>
          </cell>
          <cell r="M418" t="str">
            <v>Not Applicable</v>
          </cell>
          <cell r="N418" t="str">
            <v>C0075</v>
          </cell>
          <cell r="O418" t="str">
            <v>Costa Rica</v>
          </cell>
          <cell r="P418" t="str">
            <v>PCRBF</v>
          </cell>
          <cell r="Q418" t="str">
            <v>PCRBF</v>
          </cell>
          <cell r="R418" t="str">
            <v>BF Costa Rica</v>
          </cell>
          <cell r="S418" t="str">
            <v>-</v>
          </cell>
          <cell r="T418" t="str">
            <v>NOTAPP</v>
          </cell>
          <cell r="U418" t="str">
            <v>NO</v>
          </cell>
          <cell r="V418" t="str">
            <v>BF</v>
          </cell>
          <cell r="W418" t="str">
            <v>CONT</v>
          </cell>
        </row>
        <row r="419">
          <cell r="B419" t="str">
            <v>O0711</v>
          </cell>
          <cell r="C419" t="str">
            <v>HO/Other - China</v>
          </cell>
          <cell r="D419" t="str">
            <v>CNYK</v>
          </cell>
          <cell r="E419" t="str">
            <v>F</v>
          </cell>
          <cell r="F419" t="str">
            <v>NV</v>
          </cell>
          <cell r="G419" t="str">
            <v>BW</v>
          </cell>
          <cell r="H419" t="str">
            <v>R0004</v>
          </cell>
          <cell r="I419" t="str">
            <v>Asia and Pacific</v>
          </cell>
          <cell r="J419" t="str">
            <v>NOTAPP</v>
          </cell>
          <cell r="K419" t="str">
            <v>Not Applicable</v>
          </cell>
          <cell r="L419" t="str">
            <v>NOTAPP</v>
          </cell>
          <cell r="M419" t="str">
            <v>Not Applicable</v>
          </cell>
          <cell r="N419" t="str">
            <v>C0055</v>
          </cell>
          <cell r="O419" t="str">
            <v>China</v>
          </cell>
          <cell r="P419" t="str">
            <v>PCHIA</v>
          </cell>
          <cell r="Q419" t="str">
            <v>PCHIA</v>
          </cell>
          <cell r="R419" t="str">
            <v>China</v>
          </cell>
          <cell r="S419">
            <v>2</v>
          </cell>
          <cell r="T419" t="str">
            <v>NOTAPP</v>
          </cell>
          <cell r="U419" t="str">
            <v>NO</v>
          </cell>
          <cell r="V419" t="str">
            <v>BF</v>
          </cell>
          <cell r="W419" t="str">
            <v>CONT</v>
          </cell>
        </row>
        <row r="420">
          <cell r="B420" t="str">
            <v>O0712</v>
          </cell>
          <cell r="C420" t="str">
            <v>HO/Other - Belgium</v>
          </cell>
          <cell r="D420" t="str">
            <v>EURK</v>
          </cell>
          <cell r="E420" t="str">
            <v>F</v>
          </cell>
          <cell r="F420" t="str">
            <v>MH</v>
          </cell>
          <cell r="G420" t="str">
            <v>NL</v>
          </cell>
          <cell r="H420" t="str">
            <v>R0001</v>
          </cell>
          <cell r="I420" t="str">
            <v>Europe</v>
          </cell>
          <cell r="J420" t="str">
            <v>R0007</v>
          </cell>
          <cell r="K420" t="str">
            <v>Western Europe</v>
          </cell>
          <cell r="L420" t="str">
            <v>NOTAPP</v>
          </cell>
          <cell r="M420" t="str">
            <v>Not Applicable</v>
          </cell>
          <cell r="N420" t="str">
            <v>C0002</v>
          </cell>
          <cell r="O420" t="str">
            <v>Belgium</v>
          </cell>
          <cell r="P420" t="str">
            <v>PBELG</v>
          </cell>
          <cell r="Q420" t="str">
            <v>PBELG</v>
          </cell>
          <cell r="R420" t="str">
            <v>Belgium</v>
          </cell>
          <cell r="S420">
            <v>4</v>
          </cell>
          <cell r="T420" t="str">
            <v>NOTAPP</v>
          </cell>
          <cell r="U420" t="str">
            <v>NO</v>
          </cell>
          <cell r="V420" t="str">
            <v>BF</v>
          </cell>
          <cell r="W420" t="str">
            <v>CONT</v>
          </cell>
        </row>
        <row r="421">
          <cell r="B421" t="str">
            <v>O0713</v>
          </cell>
          <cell r="C421" t="str">
            <v>HO/Other - Japan</v>
          </cell>
          <cell r="D421" t="str">
            <v>JPYM</v>
          </cell>
          <cell r="E421" t="str">
            <v>F</v>
          </cell>
          <cell r="F421" t="str">
            <v>NV</v>
          </cell>
          <cell r="G421" t="str">
            <v>BW</v>
          </cell>
          <cell r="H421" t="str">
            <v>R0004</v>
          </cell>
          <cell r="I421" t="str">
            <v>Asia and Pacific</v>
          </cell>
          <cell r="J421" t="str">
            <v>NOTAPP</v>
          </cell>
          <cell r="K421" t="str">
            <v>Not Applicable</v>
          </cell>
          <cell r="L421" t="str">
            <v>NOTAPP</v>
          </cell>
          <cell r="M421" t="str">
            <v>Not Applicable</v>
          </cell>
          <cell r="N421" t="str">
            <v>C0059</v>
          </cell>
          <cell r="O421" t="str">
            <v>Japan</v>
          </cell>
          <cell r="P421" t="str">
            <v>PJAPN</v>
          </cell>
          <cell r="Q421" t="str">
            <v>PJAPN</v>
          </cell>
          <cell r="R421" t="str">
            <v>Japan Nippon</v>
          </cell>
          <cell r="S421" t="str">
            <v>-</v>
          </cell>
          <cell r="T421" t="str">
            <v>NOTAPP</v>
          </cell>
          <cell r="U421" t="str">
            <v>NO</v>
          </cell>
          <cell r="V421" t="str">
            <v>BF</v>
          </cell>
          <cell r="W421" t="str">
            <v>CONT</v>
          </cell>
        </row>
        <row r="422">
          <cell r="B422" t="str">
            <v>O0714</v>
          </cell>
          <cell r="C422" t="str">
            <v>Unilever BF Robertson SA.</v>
          </cell>
          <cell r="D422" t="str">
            <v>ZARK</v>
          </cell>
          <cell r="E422" t="str">
            <v>MF</v>
          </cell>
          <cell r="F422" t="str">
            <v>UNUS</v>
          </cell>
          <cell r="G422" t="str">
            <v>RI</v>
          </cell>
          <cell r="H422" t="str">
            <v>R0003</v>
          </cell>
          <cell r="I422" t="str">
            <v>Africa and Middle East</v>
          </cell>
          <cell r="J422" t="str">
            <v>NOTAPP</v>
          </cell>
          <cell r="K422" t="str">
            <v>Not Applicable</v>
          </cell>
          <cell r="L422" t="str">
            <v>NOTAPP</v>
          </cell>
          <cell r="M422" t="str">
            <v>Not Applicable</v>
          </cell>
          <cell r="N422" t="str">
            <v>C0046</v>
          </cell>
          <cell r="O422" t="str">
            <v>South Africa</v>
          </cell>
          <cell r="P422" t="str">
            <v>PZABS</v>
          </cell>
          <cell r="Q422" t="str">
            <v>PZABS</v>
          </cell>
          <cell r="R422" t="str">
            <v>BF South Africa (Sub)</v>
          </cell>
          <cell r="S422" t="str">
            <v>-</v>
          </cell>
          <cell r="T422" t="str">
            <v>NOTAPP</v>
          </cell>
          <cell r="U422" t="str">
            <v>NO</v>
          </cell>
          <cell r="V422" t="str">
            <v>DF57709</v>
          </cell>
          <cell r="W422" t="str">
            <v>OPCOTHIN</v>
          </cell>
        </row>
        <row r="423">
          <cell r="B423" t="str">
            <v>O0715</v>
          </cell>
          <cell r="C423" t="str">
            <v>NV - Rocket</v>
          </cell>
          <cell r="D423" t="str">
            <v>GBPK</v>
          </cell>
          <cell r="E423" t="str">
            <v>MF</v>
          </cell>
          <cell r="F423" t="str">
            <v>PLC</v>
          </cell>
          <cell r="G423" t="str">
            <v>NL</v>
          </cell>
          <cell r="H423" t="str">
            <v>R0001</v>
          </cell>
          <cell r="I423" t="str">
            <v>Europe</v>
          </cell>
          <cell r="J423" t="str">
            <v>R0007</v>
          </cell>
          <cell r="K423" t="str">
            <v>Western Europe</v>
          </cell>
          <cell r="L423" t="str">
            <v>NOTAPP</v>
          </cell>
          <cell r="M423" t="str">
            <v>Not Applicable</v>
          </cell>
          <cell r="N423" t="str">
            <v>C0016</v>
          </cell>
          <cell r="O423" t="str">
            <v>United Kingdom</v>
          </cell>
          <cell r="P423" t="str">
            <v>PUKNG</v>
          </cell>
          <cell r="Q423" t="str">
            <v>PUKNG</v>
          </cell>
          <cell r="R423" t="str">
            <v>United Kingdom</v>
          </cell>
          <cell r="S423" t="str">
            <v>-</v>
          </cell>
          <cell r="T423" t="str">
            <v>NOTAPP</v>
          </cell>
          <cell r="U423" t="str">
            <v>NO</v>
          </cell>
          <cell r="V423" t="str">
            <v>BF00012</v>
          </cell>
          <cell r="W423" t="str">
            <v>OPCOTHIN</v>
          </cell>
        </row>
        <row r="424">
          <cell r="B424" t="str">
            <v>O0716</v>
          </cell>
          <cell r="C424" t="str">
            <v>Unilever Turkey NV</v>
          </cell>
          <cell r="D424" t="str">
            <v>TRLB</v>
          </cell>
          <cell r="E424" t="str">
            <v>F</v>
          </cell>
          <cell r="F424" t="str">
            <v>NV</v>
          </cell>
          <cell r="G424" t="str">
            <v>RI</v>
          </cell>
          <cell r="H424" t="str">
            <v>R0003</v>
          </cell>
          <cell r="I424" t="str">
            <v>Africa and Middle East</v>
          </cell>
          <cell r="J424" t="str">
            <v>NOTAPP</v>
          </cell>
          <cell r="K424" t="str">
            <v>Not Applicable</v>
          </cell>
          <cell r="L424" t="str">
            <v>NOTAPP</v>
          </cell>
          <cell r="M424" t="str">
            <v>Not Applicable</v>
          </cell>
          <cell r="N424" t="str">
            <v>C0049</v>
          </cell>
          <cell r="O424" t="str">
            <v>Turkey</v>
          </cell>
          <cell r="P424" t="str">
            <v>PTUNV</v>
          </cell>
          <cell r="Q424" t="str">
            <v>PTUNV</v>
          </cell>
          <cell r="R424" t="str">
            <v>Turkey NV</v>
          </cell>
          <cell r="S424" t="str">
            <v>-</v>
          </cell>
          <cell r="T424" t="str">
            <v>NOTAPP</v>
          </cell>
          <cell r="U424" t="str">
            <v>NO</v>
          </cell>
          <cell r="V424" t="str">
            <v>BF</v>
          </cell>
          <cell r="W424" t="str">
            <v>CONT</v>
          </cell>
        </row>
        <row r="425">
          <cell r="B425" t="str">
            <v>O0717</v>
          </cell>
          <cell r="C425" t="str">
            <v>Sri Lanka BFO</v>
          </cell>
          <cell r="D425" t="str">
            <v>LKRK</v>
          </cell>
          <cell r="E425" t="str">
            <v>MF</v>
          </cell>
          <cell r="F425" t="str">
            <v>UNUS</v>
          </cell>
          <cell r="G425" t="str">
            <v>BW</v>
          </cell>
          <cell r="H425" t="str">
            <v>R0004</v>
          </cell>
          <cell r="I425" t="str">
            <v>Asia and Pacific</v>
          </cell>
          <cell r="J425" t="str">
            <v>NOTAPP</v>
          </cell>
          <cell r="K425" t="str">
            <v>Not Applicable</v>
          </cell>
          <cell r="L425" t="str">
            <v>NOTAPP</v>
          </cell>
          <cell r="M425" t="str">
            <v>Not Applicable</v>
          </cell>
          <cell r="N425" t="str">
            <v>C0066</v>
          </cell>
          <cell r="O425" t="str">
            <v>Sri Lanka</v>
          </cell>
          <cell r="P425" t="str">
            <v>PLKBF</v>
          </cell>
          <cell r="Q425" t="str">
            <v>PLKBF</v>
          </cell>
          <cell r="R425" t="str">
            <v>BF Sri Lanka</v>
          </cell>
          <cell r="S425" t="str">
            <v>-</v>
          </cell>
          <cell r="T425" t="str">
            <v>NOTAPP</v>
          </cell>
          <cell r="U425" t="str">
            <v>NO</v>
          </cell>
          <cell r="V425" t="str">
            <v>BF00011</v>
          </cell>
          <cell r="W425" t="str">
            <v>OPCOTHIN</v>
          </cell>
        </row>
        <row r="426">
          <cell r="B426" t="str">
            <v>O0718</v>
          </cell>
          <cell r="C426" t="str">
            <v>NV - Persil Services</v>
          </cell>
          <cell r="D426" t="str">
            <v>GBPK</v>
          </cell>
          <cell r="E426" t="str">
            <v>MF</v>
          </cell>
          <cell r="F426" t="str">
            <v>PLC</v>
          </cell>
          <cell r="G426" t="str">
            <v>NL</v>
          </cell>
          <cell r="H426" t="str">
            <v>R0001</v>
          </cell>
          <cell r="I426" t="str">
            <v>Europe</v>
          </cell>
          <cell r="J426" t="str">
            <v>R0007</v>
          </cell>
          <cell r="K426" t="str">
            <v>Western Europe</v>
          </cell>
          <cell r="L426" t="str">
            <v>NOTAPP</v>
          </cell>
          <cell r="M426" t="str">
            <v>Not Applicable</v>
          </cell>
          <cell r="N426" t="str">
            <v>C0016</v>
          </cell>
          <cell r="O426" t="str">
            <v>United Kingdom</v>
          </cell>
          <cell r="P426" t="str">
            <v>PUKNG</v>
          </cell>
          <cell r="Q426" t="str">
            <v>PUKNG</v>
          </cell>
          <cell r="R426" t="str">
            <v>United Kingdom</v>
          </cell>
          <cell r="S426" t="str">
            <v>-</v>
          </cell>
          <cell r="T426" t="str">
            <v>NOTAPP</v>
          </cell>
          <cell r="U426" t="str">
            <v>NO</v>
          </cell>
          <cell r="V426" t="str">
            <v>BF00012</v>
          </cell>
          <cell r="W426" t="str">
            <v>OPCOTHIN</v>
          </cell>
        </row>
        <row r="427">
          <cell r="B427" t="str">
            <v>O0719</v>
          </cell>
          <cell r="C427" t="str">
            <v>UCI - Austria</v>
          </cell>
          <cell r="D427" t="str">
            <v>EURK</v>
          </cell>
          <cell r="E427" t="str">
            <v>F</v>
          </cell>
          <cell r="F427" t="str">
            <v>MH</v>
          </cell>
          <cell r="G427" t="str">
            <v>NL</v>
          </cell>
          <cell r="H427" t="str">
            <v>R0001</v>
          </cell>
          <cell r="I427" t="str">
            <v>Europe</v>
          </cell>
          <cell r="J427" t="str">
            <v>R0007</v>
          </cell>
          <cell r="K427" t="str">
            <v>Western Europe</v>
          </cell>
          <cell r="L427" t="str">
            <v>NOTAPP</v>
          </cell>
          <cell r="M427" t="str">
            <v>Not Applicable</v>
          </cell>
          <cell r="N427" t="str">
            <v>C0001</v>
          </cell>
          <cell r="O427" t="str">
            <v>Austria</v>
          </cell>
          <cell r="P427" t="str">
            <v>PASTR</v>
          </cell>
          <cell r="Q427" t="str">
            <v>PASTR</v>
          </cell>
          <cell r="R427" t="str">
            <v>Austria</v>
          </cell>
          <cell r="S427" t="str">
            <v>-</v>
          </cell>
          <cell r="T427" t="str">
            <v>NOTAPP</v>
          </cell>
          <cell r="U427" t="str">
            <v>NO</v>
          </cell>
          <cell r="V427" t="str">
            <v>BF</v>
          </cell>
          <cell r="W427" t="str">
            <v>CONT</v>
          </cell>
        </row>
        <row r="428">
          <cell r="B428" t="str">
            <v>O0720</v>
          </cell>
          <cell r="C428" t="str">
            <v>Bestfoods - Europe EURO</v>
          </cell>
          <cell r="D428" t="str">
            <v>EURK</v>
          </cell>
          <cell r="E428" t="str">
            <v>HF</v>
          </cell>
          <cell r="F428" t="str">
            <v>MH</v>
          </cell>
          <cell r="G428" t="str">
            <v>NL</v>
          </cell>
          <cell r="H428" t="str">
            <v>R0001</v>
          </cell>
          <cell r="I428" t="str">
            <v>Europe</v>
          </cell>
          <cell r="J428" t="str">
            <v>R0007</v>
          </cell>
          <cell r="K428" t="str">
            <v>Western Europe</v>
          </cell>
          <cell r="L428" t="str">
            <v>NOTAPP</v>
          </cell>
          <cell r="M428" t="str">
            <v>Not Applicable</v>
          </cell>
          <cell r="N428" t="str">
            <v>C0002</v>
          </cell>
          <cell r="O428" t="str">
            <v>Belgium</v>
          </cell>
          <cell r="P428" t="str">
            <v>PEBBE</v>
          </cell>
          <cell r="Q428" t="str">
            <v>PBELG</v>
          </cell>
          <cell r="R428" t="str">
            <v>Belgium</v>
          </cell>
          <cell r="S428" t="str">
            <v>-</v>
          </cell>
          <cell r="T428" t="str">
            <v>NOTAPP</v>
          </cell>
          <cell r="U428" t="str">
            <v>NO</v>
          </cell>
          <cell r="V428" t="str">
            <v>BF</v>
          </cell>
          <cell r="W428" t="str">
            <v>CONT</v>
          </cell>
        </row>
        <row r="429">
          <cell r="B429" t="str">
            <v>O0721</v>
          </cell>
          <cell r="C429" t="str">
            <v>A&amp;P Indonesia BFO</v>
          </cell>
          <cell r="D429" t="str">
            <v>IDRM</v>
          </cell>
          <cell r="E429" t="str">
            <v>MF</v>
          </cell>
          <cell r="F429" t="str">
            <v>PLC</v>
          </cell>
          <cell r="G429" t="str">
            <v>AF</v>
          </cell>
          <cell r="H429" t="str">
            <v>R0004</v>
          </cell>
          <cell r="I429" t="str">
            <v>Asia and Pacific</v>
          </cell>
          <cell r="J429" t="str">
            <v>NOTAPP</v>
          </cell>
          <cell r="K429" t="str">
            <v>Not Applicable</v>
          </cell>
          <cell r="L429" t="str">
            <v>NOTAPP</v>
          </cell>
          <cell r="M429" t="str">
            <v>Not Applicable</v>
          </cell>
          <cell r="N429" t="str">
            <v>C0058</v>
          </cell>
          <cell r="O429" t="str">
            <v>Indonesia</v>
          </cell>
          <cell r="P429" t="str">
            <v>PIDPL</v>
          </cell>
          <cell r="Q429" t="str">
            <v>PIDPL</v>
          </cell>
          <cell r="R429" t="str">
            <v>Indonesia PLC</v>
          </cell>
          <cell r="S429" t="str">
            <v>-</v>
          </cell>
          <cell r="T429" t="str">
            <v>NOTAPP</v>
          </cell>
          <cell r="U429" t="str">
            <v>NO</v>
          </cell>
          <cell r="V429" t="str">
            <v>BF00011</v>
          </cell>
          <cell r="W429" t="str">
            <v>OPCOTHIN</v>
          </cell>
        </row>
        <row r="430">
          <cell r="B430" t="str">
            <v>O0722</v>
          </cell>
          <cell r="C430" t="str">
            <v>A&amp;P ICFG Philippines</v>
          </cell>
          <cell r="D430">
            <v>0</v>
          </cell>
          <cell r="E430" t="str">
            <v>MF</v>
          </cell>
          <cell r="F430" t="str">
            <v>NV</v>
          </cell>
          <cell r="G430" t="str">
            <v>AF</v>
          </cell>
          <cell r="H430" t="str">
            <v>R0004</v>
          </cell>
          <cell r="I430" t="str">
            <v>Asia and Pacific</v>
          </cell>
          <cell r="J430" t="str">
            <v>NOTAPP</v>
          </cell>
          <cell r="K430" t="str">
            <v>Not Applicable</v>
          </cell>
          <cell r="L430" t="str">
            <v>NOTAPP</v>
          </cell>
          <cell r="M430" t="str">
            <v>Not Applicable</v>
          </cell>
          <cell r="N430" t="str">
            <v>C0064</v>
          </cell>
          <cell r="O430" t="str">
            <v>Philippines</v>
          </cell>
          <cell r="P430" t="str">
            <v>PPHIL</v>
          </cell>
          <cell r="Q430" t="str">
            <v>PPHIL</v>
          </cell>
          <cell r="R430" t="str">
            <v>Philippines</v>
          </cell>
          <cell r="S430" t="str">
            <v>-</v>
          </cell>
          <cell r="T430" t="str">
            <v>NOTAPP</v>
          </cell>
          <cell r="U430" t="str">
            <v>NO</v>
          </cell>
          <cell r="V430" t="str">
            <v>DR23512</v>
          </cell>
          <cell r="W430" t="str">
            <v>OPCOTHCK</v>
          </cell>
        </row>
        <row r="431">
          <cell r="B431" t="str">
            <v>O0723</v>
          </cell>
          <cell r="C431" t="str">
            <v>A&amp;P HPC/UBF Philippines</v>
          </cell>
          <cell r="D431" t="str">
            <v>PHPK</v>
          </cell>
          <cell r="E431" t="str">
            <v>MF</v>
          </cell>
          <cell r="F431" t="str">
            <v>NV</v>
          </cell>
          <cell r="G431" t="str">
            <v>AF</v>
          </cell>
          <cell r="H431" t="str">
            <v>R0004</v>
          </cell>
          <cell r="I431" t="str">
            <v>Asia and Pacific</v>
          </cell>
          <cell r="J431" t="str">
            <v>NOTAPP</v>
          </cell>
          <cell r="K431" t="str">
            <v>Not Applicable</v>
          </cell>
          <cell r="L431" t="str">
            <v>NOTAPP</v>
          </cell>
          <cell r="M431" t="str">
            <v>Not Applicable</v>
          </cell>
          <cell r="N431" t="str">
            <v>C0064</v>
          </cell>
          <cell r="O431" t="str">
            <v>Philippines</v>
          </cell>
          <cell r="P431" t="str">
            <v>PPHIL</v>
          </cell>
          <cell r="Q431" t="str">
            <v>PPHIL</v>
          </cell>
          <cell r="R431" t="str">
            <v>Philippines</v>
          </cell>
          <cell r="S431" t="str">
            <v>-</v>
          </cell>
          <cell r="T431" t="str">
            <v>NOTAPP</v>
          </cell>
          <cell r="U431" t="str">
            <v>NO</v>
          </cell>
          <cell r="V431" t="str">
            <v>DR23513</v>
          </cell>
          <cell r="W431" t="str">
            <v>OPCOTHIN</v>
          </cell>
        </row>
        <row r="432">
          <cell r="B432" t="str">
            <v>ZO0724</v>
          </cell>
          <cell r="C432" t="str">
            <v>A&amp;P UBFA Philippines</v>
          </cell>
          <cell r="D432" t="str">
            <v>PHPK</v>
          </cell>
          <cell r="E432" t="str">
            <v>HF</v>
          </cell>
          <cell r="F432" t="str">
            <v>NOTAPP</v>
          </cell>
          <cell r="G432" t="str">
            <v>AF</v>
          </cell>
          <cell r="H432" t="str">
            <v>R0004</v>
          </cell>
          <cell r="I432" t="str">
            <v>Asia and Pacific</v>
          </cell>
          <cell r="J432" t="str">
            <v>NOTAPP</v>
          </cell>
          <cell r="K432" t="str">
            <v>Not Applicable</v>
          </cell>
          <cell r="L432" t="str">
            <v>NOTAPP</v>
          </cell>
          <cell r="M432" t="str">
            <v>Not Applicable</v>
          </cell>
          <cell r="N432" t="str">
            <v>C0064</v>
          </cell>
          <cell r="O432" t="str">
            <v>Philippines</v>
          </cell>
          <cell r="P432" t="str">
            <v>PPHIL</v>
          </cell>
          <cell r="Q432" t="str">
            <v>PPHIL</v>
          </cell>
          <cell r="R432" t="str">
            <v>Philippines</v>
          </cell>
          <cell r="S432" t="str">
            <v>-</v>
          </cell>
          <cell r="T432" t="str">
            <v>NOTAPP</v>
          </cell>
          <cell r="U432" t="str">
            <v>NO</v>
          </cell>
          <cell r="V432" t="str">
            <v>NOTAPP</v>
          </cell>
        </row>
        <row r="433">
          <cell r="B433" t="str">
            <v>O0725</v>
          </cell>
          <cell r="C433" t="str">
            <v>UBF - Netherlands NV</v>
          </cell>
          <cell r="D433" t="str">
            <v>EURK</v>
          </cell>
          <cell r="E433" t="str">
            <v>MF</v>
          </cell>
          <cell r="F433" t="str">
            <v>NV</v>
          </cell>
          <cell r="G433" t="str">
            <v>NL</v>
          </cell>
          <cell r="H433" t="str">
            <v>R0001</v>
          </cell>
          <cell r="I433" t="str">
            <v>Europe</v>
          </cell>
          <cell r="J433" t="str">
            <v>R0007</v>
          </cell>
          <cell r="K433" t="str">
            <v>Western Europe</v>
          </cell>
          <cell r="L433" t="str">
            <v>NOTAPP</v>
          </cell>
          <cell r="M433" t="str">
            <v>Not Applicable</v>
          </cell>
          <cell r="N433" t="str">
            <v>C0010</v>
          </cell>
          <cell r="O433" t="str">
            <v>Netherlands</v>
          </cell>
          <cell r="P433" t="str">
            <v>PNLBF</v>
          </cell>
          <cell r="Q433" t="str">
            <v>PNLBF</v>
          </cell>
          <cell r="R433" t="str">
            <v>BF Netherlands</v>
          </cell>
          <cell r="S433" t="str">
            <v>-</v>
          </cell>
          <cell r="T433" t="str">
            <v>NOTAPP</v>
          </cell>
          <cell r="U433" t="str">
            <v>NO</v>
          </cell>
          <cell r="V433" t="str">
            <v>BF00005</v>
          </cell>
          <cell r="W433" t="str">
            <v>OPCOTHIN</v>
          </cell>
        </row>
        <row r="434">
          <cell r="B434" t="str">
            <v>O0727</v>
          </cell>
          <cell r="C434" t="str">
            <v>Uruguay BFO</v>
          </cell>
          <cell r="D434" t="str">
            <v>UYUK</v>
          </cell>
          <cell r="E434" t="str">
            <v>MF</v>
          </cell>
          <cell r="F434" t="str">
            <v>UNUS</v>
          </cell>
          <cell r="G434" t="str">
            <v>JC</v>
          </cell>
          <cell r="H434" t="str">
            <v>R0005</v>
          </cell>
          <cell r="I434" t="str">
            <v>Latin America</v>
          </cell>
          <cell r="J434" t="str">
            <v>NOTAPP</v>
          </cell>
          <cell r="K434" t="str">
            <v>Not Applicable</v>
          </cell>
          <cell r="L434" t="str">
            <v>NOTAPP</v>
          </cell>
          <cell r="M434" t="str">
            <v>Not Applicable</v>
          </cell>
          <cell r="N434" t="str">
            <v>C0089</v>
          </cell>
          <cell r="O434" t="str">
            <v>Uruguay</v>
          </cell>
          <cell r="P434" t="str">
            <v>PUYBF</v>
          </cell>
          <cell r="Q434" t="str">
            <v>PUYBF</v>
          </cell>
          <cell r="R434" t="str">
            <v>BF Uruguay</v>
          </cell>
          <cell r="S434">
            <v>2</v>
          </cell>
          <cell r="T434" t="str">
            <v>NOTAPP</v>
          </cell>
          <cell r="U434" t="str">
            <v>NO</v>
          </cell>
          <cell r="V434" t="str">
            <v>BF00003</v>
          </cell>
          <cell r="W434" t="str">
            <v>OPCOTHIN</v>
          </cell>
        </row>
        <row r="435">
          <cell r="B435" t="str">
            <v>O0728</v>
          </cell>
          <cell r="C435" t="str">
            <v>Div Eur Adj/Cont NV</v>
          </cell>
          <cell r="D435" t="str">
            <v>EURK</v>
          </cell>
          <cell r="E435" t="str">
            <v>FA</v>
          </cell>
          <cell r="F435" t="str">
            <v>NV</v>
          </cell>
          <cell r="G435" t="str">
            <v>COb</v>
          </cell>
          <cell r="H435" t="str">
            <v>R0001</v>
          </cell>
          <cell r="I435" t="str">
            <v>Europe</v>
          </cell>
          <cell r="J435" t="str">
            <v>R0007</v>
          </cell>
          <cell r="K435" t="str">
            <v>Western Europe</v>
          </cell>
          <cell r="L435" t="str">
            <v>R0015</v>
          </cell>
          <cell r="M435" t="str">
            <v>Western Europe Adjustments</v>
          </cell>
          <cell r="N435" t="str">
            <v>C0127</v>
          </cell>
          <cell r="O435" t="str">
            <v>Western Europe Adjustments</v>
          </cell>
          <cell r="P435" t="str">
            <v>PDYNA</v>
          </cell>
          <cell r="Q435" t="str">
            <v>PDYNA</v>
          </cell>
          <cell r="R435" t="str">
            <v>Div Eur Adj/Cont NV</v>
          </cell>
          <cell r="S435" t="str">
            <v>-</v>
          </cell>
          <cell r="T435" t="str">
            <v>NOTAPP</v>
          </cell>
          <cell r="U435" t="str">
            <v>YES</v>
          </cell>
          <cell r="V435" t="str">
            <v>BF</v>
          </cell>
          <cell r="W435" t="str">
            <v>CONT</v>
          </cell>
        </row>
        <row r="436">
          <cell r="B436" t="str">
            <v>O0729</v>
          </cell>
          <cell r="C436" t="str">
            <v>Unilever BF Europe Adj</v>
          </cell>
          <cell r="D436" t="str">
            <v>EURK</v>
          </cell>
          <cell r="E436" t="str">
            <v>FA</v>
          </cell>
          <cell r="F436" t="str">
            <v>MH</v>
          </cell>
          <cell r="G436" t="str">
            <v>COb</v>
          </cell>
          <cell r="H436" t="str">
            <v>R0001</v>
          </cell>
          <cell r="I436" t="str">
            <v>Europe</v>
          </cell>
          <cell r="J436" t="str">
            <v>R0007</v>
          </cell>
          <cell r="K436" t="str">
            <v>Western Europe</v>
          </cell>
          <cell r="L436" t="str">
            <v>R0015</v>
          </cell>
          <cell r="M436" t="str">
            <v>Western Europe Adjustments</v>
          </cell>
          <cell r="N436" t="str">
            <v>C0127</v>
          </cell>
          <cell r="O436" t="str">
            <v>Western Europe Adjustments</v>
          </cell>
          <cell r="P436" t="str">
            <v>PUBFJ</v>
          </cell>
          <cell r="Q436" t="str">
            <v>PUBFJ</v>
          </cell>
          <cell r="R436" t="str">
            <v>Unilever BF Europe Adj</v>
          </cell>
          <cell r="S436" t="str">
            <v>-</v>
          </cell>
          <cell r="T436" t="str">
            <v>NOTAPP</v>
          </cell>
          <cell r="U436" t="str">
            <v>YES</v>
          </cell>
          <cell r="V436" t="str">
            <v>BF</v>
          </cell>
          <cell r="W436" t="str">
            <v>CONT</v>
          </cell>
        </row>
        <row r="437">
          <cell r="B437" t="str">
            <v>O0730</v>
          </cell>
          <cell r="C437" t="str">
            <v>ICFG Europe Adj</v>
          </cell>
          <cell r="D437" t="str">
            <v>EURK</v>
          </cell>
          <cell r="E437" t="str">
            <v>FA</v>
          </cell>
          <cell r="F437" t="str">
            <v>NV</v>
          </cell>
          <cell r="G437" t="str">
            <v>COb</v>
          </cell>
          <cell r="H437" t="str">
            <v>R0001</v>
          </cell>
          <cell r="I437" t="str">
            <v>Europe</v>
          </cell>
          <cell r="J437" t="str">
            <v>R0007</v>
          </cell>
          <cell r="K437" t="str">
            <v>Western Europe</v>
          </cell>
          <cell r="L437" t="str">
            <v>R0015</v>
          </cell>
          <cell r="M437" t="str">
            <v>Western Europe Adjustments</v>
          </cell>
          <cell r="N437" t="str">
            <v>C0127</v>
          </cell>
          <cell r="O437" t="str">
            <v>Western Europe Adjustments</v>
          </cell>
          <cell r="P437" t="str">
            <v>PICEJ</v>
          </cell>
          <cell r="Q437" t="str">
            <v>PICEJ</v>
          </cell>
          <cell r="R437" t="str">
            <v>ICFG Europe Adj</v>
          </cell>
          <cell r="S437" t="str">
            <v>-</v>
          </cell>
          <cell r="T437" t="str">
            <v>NOTAPP</v>
          </cell>
          <cell r="U437" t="str">
            <v>YES</v>
          </cell>
          <cell r="V437" t="str">
            <v>BF</v>
          </cell>
          <cell r="W437" t="str">
            <v>CONT</v>
          </cell>
        </row>
        <row r="438">
          <cell r="B438" t="str">
            <v>O0731</v>
          </cell>
          <cell r="C438" t="str">
            <v>HO/Other - Portugal</v>
          </cell>
          <cell r="D438" t="str">
            <v>EURK</v>
          </cell>
          <cell r="E438" t="str">
            <v>F</v>
          </cell>
          <cell r="F438" t="str">
            <v>NV</v>
          </cell>
          <cell r="G438" t="str">
            <v>NL</v>
          </cell>
          <cell r="H438" t="str">
            <v>R0001</v>
          </cell>
          <cell r="I438" t="str">
            <v>Europe</v>
          </cell>
          <cell r="J438" t="str">
            <v>R0007</v>
          </cell>
          <cell r="K438" t="str">
            <v>Western Europe</v>
          </cell>
          <cell r="L438" t="str">
            <v>NOTAPP</v>
          </cell>
          <cell r="M438" t="str">
            <v>Not Applicable</v>
          </cell>
          <cell r="N438" t="str">
            <v>C0012</v>
          </cell>
          <cell r="O438" t="str">
            <v>Portugal</v>
          </cell>
          <cell r="P438" t="str">
            <v>PPRTL</v>
          </cell>
          <cell r="Q438" t="str">
            <v>PPRTL</v>
          </cell>
          <cell r="R438" t="str">
            <v>Portugal</v>
          </cell>
          <cell r="S438" t="str">
            <v>-</v>
          </cell>
          <cell r="T438" t="str">
            <v>NOTAPP</v>
          </cell>
          <cell r="U438" t="str">
            <v>NO</v>
          </cell>
          <cell r="V438" t="str">
            <v>BF</v>
          </cell>
          <cell r="W438" t="str">
            <v>CONT</v>
          </cell>
        </row>
        <row r="439">
          <cell r="B439" t="str">
            <v>O0732</v>
          </cell>
          <cell r="C439" t="str">
            <v>HPC Europe Adj</v>
          </cell>
          <cell r="D439" t="str">
            <v>EURK</v>
          </cell>
          <cell r="E439" t="str">
            <v>FA</v>
          </cell>
          <cell r="F439" t="str">
            <v>NV</v>
          </cell>
          <cell r="G439" t="str">
            <v>COb</v>
          </cell>
          <cell r="H439" t="str">
            <v>R0001</v>
          </cell>
          <cell r="I439" t="str">
            <v>Europe</v>
          </cell>
          <cell r="J439" t="str">
            <v>R0007</v>
          </cell>
          <cell r="K439" t="str">
            <v>Western Europe</v>
          </cell>
          <cell r="L439" t="str">
            <v>R0015</v>
          </cell>
          <cell r="M439" t="str">
            <v>Western Europe Adjustments</v>
          </cell>
          <cell r="N439" t="str">
            <v>C0127</v>
          </cell>
          <cell r="O439" t="str">
            <v>Western Europe Adjustments</v>
          </cell>
          <cell r="P439" t="str">
            <v>PHPEJ</v>
          </cell>
          <cell r="Q439" t="str">
            <v>PHPEJ</v>
          </cell>
          <cell r="R439" t="str">
            <v>HPC Europe Adj</v>
          </cell>
          <cell r="S439" t="str">
            <v>-</v>
          </cell>
          <cell r="T439" t="str">
            <v>NOTAPP</v>
          </cell>
          <cell r="U439" t="str">
            <v>YES</v>
          </cell>
          <cell r="V439" t="str">
            <v>BF</v>
          </cell>
          <cell r="W439" t="str">
            <v>CONT</v>
          </cell>
        </row>
        <row r="440">
          <cell r="B440" t="str">
            <v>O0733</v>
          </cell>
          <cell r="C440" t="str">
            <v>HPC Division Adj</v>
          </cell>
          <cell r="D440" t="str">
            <v>EURK</v>
          </cell>
          <cell r="E440" t="str">
            <v>FA</v>
          </cell>
          <cell r="F440" t="str">
            <v>NV</v>
          </cell>
          <cell r="G440" t="str">
            <v>COb</v>
          </cell>
          <cell r="H440" t="str">
            <v>R0001</v>
          </cell>
          <cell r="I440" t="str">
            <v>Europe</v>
          </cell>
          <cell r="J440" t="str">
            <v>R0007</v>
          </cell>
          <cell r="K440" t="str">
            <v>Western Europe</v>
          </cell>
          <cell r="L440" t="str">
            <v>R0015</v>
          </cell>
          <cell r="M440" t="str">
            <v>Western Europe Adjustments</v>
          </cell>
          <cell r="N440" t="str">
            <v>C0127</v>
          </cell>
          <cell r="O440" t="str">
            <v>Western Europe Adjustments</v>
          </cell>
          <cell r="P440" t="str">
            <v>PAREJ</v>
          </cell>
          <cell r="Q440" t="str">
            <v>PAREJ</v>
          </cell>
          <cell r="R440" t="str">
            <v>HPC Division Adj</v>
          </cell>
          <cell r="S440" t="str">
            <v>-</v>
          </cell>
          <cell r="T440" t="str">
            <v>NOTAPP</v>
          </cell>
          <cell r="U440" t="str">
            <v>YES</v>
          </cell>
          <cell r="V440" t="str">
            <v>BF</v>
          </cell>
          <cell r="W440" t="str">
            <v>CONT</v>
          </cell>
        </row>
        <row r="441">
          <cell r="B441" t="str">
            <v>O0734</v>
          </cell>
          <cell r="C441" t="str">
            <v>Diversey N America Adj</v>
          </cell>
          <cell r="D441" t="str">
            <v>USDK</v>
          </cell>
          <cell r="E441" t="str">
            <v>FA</v>
          </cell>
          <cell r="F441" t="str">
            <v>NV</v>
          </cell>
          <cell r="G441" t="str">
            <v>COb</v>
          </cell>
          <cell r="H441" t="str">
            <v>R0002</v>
          </cell>
          <cell r="I441" t="str">
            <v>North America</v>
          </cell>
          <cell r="J441" t="str">
            <v>R0009</v>
          </cell>
          <cell r="K441" t="str">
            <v>North America Adjustments</v>
          </cell>
          <cell r="L441" t="str">
            <v>NOTAPP</v>
          </cell>
          <cell r="M441" t="str">
            <v>Not Applicable</v>
          </cell>
          <cell r="N441" t="str">
            <v>C0129</v>
          </cell>
          <cell r="O441" t="str">
            <v>North America Adjustments</v>
          </cell>
          <cell r="P441" t="str">
            <v>PNADY</v>
          </cell>
          <cell r="Q441" t="str">
            <v>PNADY</v>
          </cell>
          <cell r="R441" t="str">
            <v>Diversey N America Adj</v>
          </cell>
          <cell r="S441" t="str">
            <v>-</v>
          </cell>
          <cell r="T441" t="str">
            <v>NOTAPP</v>
          </cell>
          <cell r="U441" t="str">
            <v>YES</v>
          </cell>
          <cell r="V441" t="str">
            <v>BF</v>
          </cell>
          <cell r="W441" t="str">
            <v>CONT</v>
          </cell>
        </row>
        <row r="442">
          <cell r="B442" t="str">
            <v>O0736</v>
          </cell>
          <cell r="C442" t="str">
            <v>HPC LA Adj</v>
          </cell>
          <cell r="D442" t="str">
            <v>EURK</v>
          </cell>
          <cell r="E442" t="str">
            <v>FA</v>
          </cell>
          <cell r="F442" t="str">
            <v>NV</v>
          </cell>
          <cell r="G442" t="str">
            <v>COb</v>
          </cell>
          <cell r="H442" t="str">
            <v>R0005</v>
          </cell>
          <cell r="I442" t="str">
            <v>Latin America</v>
          </cell>
          <cell r="J442" t="str">
            <v>R0012</v>
          </cell>
          <cell r="K442" t="str">
            <v>Latin America Adjustments</v>
          </cell>
          <cell r="L442" t="str">
            <v>NOTAPP</v>
          </cell>
          <cell r="M442" t="str">
            <v>Not Applicable</v>
          </cell>
          <cell r="N442" t="str">
            <v>C0125</v>
          </cell>
          <cell r="O442" t="str">
            <v>Latin America Adjustments</v>
          </cell>
          <cell r="P442" t="str">
            <v>PHPLJ</v>
          </cell>
          <cell r="Q442" t="str">
            <v>PHPLJ</v>
          </cell>
          <cell r="R442" t="str">
            <v>HPC LA Adj</v>
          </cell>
          <cell r="S442" t="str">
            <v>-</v>
          </cell>
          <cell r="T442" t="str">
            <v>NOTAPP</v>
          </cell>
          <cell r="U442" t="str">
            <v>YES</v>
          </cell>
          <cell r="V442" t="str">
            <v>BF</v>
          </cell>
          <cell r="W442" t="str">
            <v>CONT</v>
          </cell>
        </row>
        <row r="443">
          <cell r="B443" t="str">
            <v>O0737</v>
          </cell>
          <cell r="C443" t="str">
            <v>Bestfoods Asia Ltd HK Branch</v>
          </cell>
          <cell r="D443" t="str">
            <v>HKDK</v>
          </cell>
          <cell r="E443" t="str">
            <v>F</v>
          </cell>
          <cell r="F443" t="str">
            <v>UNUS</v>
          </cell>
          <cell r="G443" t="str">
            <v>BW</v>
          </cell>
          <cell r="H443" t="str">
            <v>R0004</v>
          </cell>
          <cell r="I443" t="str">
            <v>Asia and Pacific</v>
          </cell>
          <cell r="J443" t="str">
            <v>R0025</v>
          </cell>
          <cell r="K443" t="str">
            <v>BF Total A&amp;P HO</v>
          </cell>
          <cell r="L443" t="str">
            <v>NOTAPP</v>
          </cell>
          <cell r="M443" t="str">
            <v>Not Applicable</v>
          </cell>
          <cell r="N443" t="str">
            <v>C0134</v>
          </cell>
          <cell r="O443" t="str">
            <v>BF Total A&amp;P HO</v>
          </cell>
          <cell r="P443" t="str">
            <v>PHKHQ</v>
          </cell>
          <cell r="Q443" t="str">
            <v>PHKHQ</v>
          </cell>
          <cell r="R443" t="str">
            <v>BF Asia HQ 100%</v>
          </cell>
          <cell r="S443" t="str">
            <v>-</v>
          </cell>
          <cell r="T443" t="str">
            <v>NOTAPP</v>
          </cell>
          <cell r="U443" t="str">
            <v>NO</v>
          </cell>
          <cell r="V443" t="str">
            <v>BF</v>
          </cell>
          <cell r="W443" t="str">
            <v>CONT</v>
          </cell>
        </row>
        <row r="444">
          <cell r="B444" t="str">
            <v>O0738</v>
          </cell>
          <cell r="C444" t="str">
            <v>CPC/AJI (Asia) Ltd JV HQ</v>
          </cell>
          <cell r="D444" t="str">
            <v>HKDK</v>
          </cell>
          <cell r="E444" t="str">
            <v>F</v>
          </cell>
          <cell r="F444" t="str">
            <v>UNUS</v>
          </cell>
          <cell r="G444" t="str">
            <v>BW</v>
          </cell>
          <cell r="H444" t="str">
            <v>R0004</v>
          </cell>
          <cell r="I444" t="str">
            <v>Asia and Pacific</v>
          </cell>
          <cell r="J444" t="str">
            <v>R0025</v>
          </cell>
          <cell r="K444" t="str">
            <v>BF Total A&amp;P HO</v>
          </cell>
          <cell r="L444" t="str">
            <v>NOTAPP</v>
          </cell>
          <cell r="M444" t="str">
            <v>Not Applicable</v>
          </cell>
          <cell r="N444" t="str">
            <v>C0134</v>
          </cell>
          <cell r="O444" t="str">
            <v>BF Total A&amp;P HO</v>
          </cell>
          <cell r="P444" t="str">
            <v>PAJIA</v>
          </cell>
          <cell r="Q444" t="str">
            <v>PAJIA</v>
          </cell>
          <cell r="R444" t="str">
            <v>BF Asia HQ 50% (1)</v>
          </cell>
          <cell r="S444" t="str">
            <v>-</v>
          </cell>
          <cell r="T444" t="str">
            <v>NOTAPP</v>
          </cell>
          <cell r="U444" t="str">
            <v>NO</v>
          </cell>
          <cell r="V444" t="str">
            <v>BF</v>
          </cell>
          <cell r="W444" t="str">
            <v>CONT</v>
          </cell>
        </row>
        <row r="445">
          <cell r="B445" t="str">
            <v>O0739</v>
          </cell>
          <cell r="C445" t="str">
            <v>BBL Japan KK</v>
          </cell>
          <cell r="D445" t="str">
            <v>JPYM</v>
          </cell>
          <cell r="E445" t="str">
            <v>MF</v>
          </cell>
          <cell r="F445" t="str">
            <v>NV</v>
          </cell>
          <cell r="G445" t="str">
            <v>BW</v>
          </cell>
          <cell r="H445" t="str">
            <v>R0004</v>
          </cell>
          <cell r="I445" t="str">
            <v>Asia and Pacific</v>
          </cell>
          <cell r="J445" t="str">
            <v>NOTAPP</v>
          </cell>
          <cell r="K445" t="str">
            <v>Not Applicable</v>
          </cell>
          <cell r="L445" t="str">
            <v>NOTAPP</v>
          </cell>
          <cell r="M445" t="str">
            <v>Not Applicable</v>
          </cell>
          <cell r="N445" t="str">
            <v>C0059</v>
          </cell>
          <cell r="O445" t="str">
            <v>Japan</v>
          </cell>
          <cell r="P445" t="str">
            <v>PJAPN</v>
          </cell>
          <cell r="Q445" t="str">
            <v>PJAPN</v>
          </cell>
          <cell r="R445" t="str">
            <v>Japan Nippon</v>
          </cell>
          <cell r="S445" t="str">
            <v>-</v>
          </cell>
          <cell r="T445" t="str">
            <v>NOTAPP</v>
          </cell>
          <cell r="U445" t="str">
            <v>NO</v>
          </cell>
          <cell r="V445" t="str">
            <v>BF00011</v>
          </cell>
          <cell r="W445" t="str">
            <v>OPCOTHIN</v>
          </cell>
        </row>
        <row r="446">
          <cell r="B446" t="str">
            <v>O0740</v>
          </cell>
          <cell r="C446" t="str">
            <v>Russia Bestfoods - PLC</v>
          </cell>
          <cell r="D446" t="str">
            <v>RUBK</v>
          </cell>
          <cell r="E446" t="str">
            <v>F</v>
          </cell>
          <cell r="F446" t="str">
            <v>PLC</v>
          </cell>
          <cell r="G446" t="str">
            <v>CO</v>
          </cell>
          <cell r="H446" t="str">
            <v>R0001</v>
          </cell>
          <cell r="I446" t="str">
            <v>Europe</v>
          </cell>
          <cell r="J446" t="str">
            <v>R0008</v>
          </cell>
          <cell r="K446" t="str">
            <v>Central and Eastern Europe</v>
          </cell>
          <cell r="L446" t="str">
            <v>NOTAPP</v>
          </cell>
          <cell r="M446" t="str">
            <v>Not Applicable</v>
          </cell>
          <cell r="N446" t="str">
            <v>C0026</v>
          </cell>
          <cell r="O446" t="str">
            <v>Russia</v>
          </cell>
          <cell r="P446" t="str">
            <v>PRUSP</v>
          </cell>
          <cell r="Q446" t="str">
            <v>PRUSP</v>
          </cell>
          <cell r="R446" t="str">
            <v>Russia PLC</v>
          </cell>
          <cell r="S446" t="str">
            <v>-</v>
          </cell>
          <cell r="T446" t="str">
            <v>NOTAPP</v>
          </cell>
          <cell r="U446" t="str">
            <v>NO</v>
          </cell>
          <cell r="V446" t="str">
            <v>BF</v>
          </cell>
          <cell r="W446" t="str">
            <v>CONT</v>
          </cell>
        </row>
        <row r="447">
          <cell r="B447" t="str">
            <v>O0741</v>
          </cell>
          <cell r="C447" t="str">
            <v>Bestfoods Romania</v>
          </cell>
          <cell r="D447" t="str">
            <v>ROLM</v>
          </cell>
          <cell r="E447" t="str">
            <v>F</v>
          </cell>
          <cell r="F447" t="str">
            <v>MH</v>
          </cell>
          <cell r="G447" t="str">
            <v>CO</v>
          </cell>
          <cell r="H447" t="str">
            <v>R0001</v>
          </cell>
          <cell r="I447" t="str">
            <v>Europe</v>
          </cell>
          <cell r="J447" t="str">
            <v>R0008</v>
          </cell>
          <cell r="K447" t="str">
            <v>Central and Eastern Europe</v>
          </cell>
          <cell r="L447" t="str">
            <v>NOTAPP</v>
          </cell>
          <cell r="M447" t="str">
            <v>Not Applicable</v>
          </cell>
          <cell r="N447" t="str">
            <v>C0025</v>
          </cell>
          <cell r="O447" t="str">
            <v>Romania</v>
          </cell>
          <cell r="P447" t="str">
            <v>PROBF</v>
          </cell>
          <cell r="Q447" t="str">
            <v>PROBF</v>
          </cell>
          <cell r="R447" t="str">
            <v>BF Romania</v>
          </cell>
          <cell r="S447" t="str">
            <v>-</v>
          </cell>
          <cell r="T447" t="str">
            <v>NOTAPP</v>
          </cell>
          <cell r="U447" t="str">
            <v>NO</v>
          </cell>
          <cell r="V447" t="str">
            <v>BF</v>
          </cell>
          <cell r="W447" t="str">
            <v>CONT</v>
          </cell>
        </row>
        <row r="448">
          <cell r="B448" t="str">
            <v>O0742</v>
          </cell>
          <cell r="C448" t="str">
            <v>Bestfoods Slovakia</v>
          </cell>
          <cell r="D448" t="str">
            <v>SKKK</v>
          </cell>
          <cell r="E448" t="str">
            <v>F</v>
          </cell>
          <cell r="F448" t="str">
            <v>MH</v>
          </cell>
          <cell r="G448" t="str">
            <v>CO</v>
          </cell>
          <cell r="H448" t="str">
            <v>R0001</v>
          </cell>
          <cell r="I448" t="str">
            <v>Europe</v>
          </cell>
          <cell r="J448" t="str">
            <v>R0008</v>
          </cell>
          <cell r="K448" t="str">
            <v>Central and Eastern Europe</v>
          </cell>
          <cell r="L448" t="str">
            <v>NOTAPP</v>
          </cell>
          <cell r="M448" t="str">
            <v>Not Applicable</v>
          </cell>
          <cell r="N448" t="str">
            <v>C0027</v>
          </cell>
          <cell r="O448" t="str">
            <v>Slovakia</v>
          </cell>
          <cell r="P448" t="str">
            <v>PSKBF</v>
          </cell>
          <cell r="Q448" t="str">
            <v>PSKBF</v>
          </cell>
          <cell r="R448" t="str">
            <v>BF Slovakia</v>
          </cell>
          <cell r="S448" t="str">
            <v>-</v>
          </cell>
          <cell r="T448" t="str">
            <v>NOTAPP</v>
          </cell>
          <cell r="U448" t="str">
            <v>NO</v>
          </cell>
          <cell r="V448" t="str">
            <v>BF</v>
          </cell>
          <cell r="W448" t="str">
            <v>CONT</v>
          </cell>
        </row>
        <row r="449">
          <cell r="B449" t="str">
            <v>O0743</v>
          </cell>
          <cell r="C449" t="str">
            <v>HO/Other - Denmark</v>
          </cell>
          <cell r="D449" t="str">
            <v>DKKK</v>
          </cell>
          <cell r="E449" t="str">
            <v>F</v>
          </cell>
          <cell r="F449" t="str">
            <v>NV</v>
          </cell>
          <cell r="G449" t="str">
            <v>CO</v>
          </cell>
          <cell r="H449" t="str">
            <v>R0001</v>
          </cell>
          <cell r="I449" t="str">
            <v>Europe</v>
          </cell>
          <cell r="J449" t="str">
            <v>R0007</v>
          </cell>
          <cell r="K449" t="str">
            <v>Western Europe</v>
          </cell>
          <cell r="L449" t="str">
            <v>NOTAPP</v>
          </cell>
          <cell r="M449" t="str">
            <v>Not Applicable</v>
          </cell>
          <cell r="N449" t="str">
            <v>C0003</v>
          </cell>
          <cell r="O449" t="str">
            <v>Denmark</v>
          </cell>
          <cell r="P449" t="str">
            <v>PDENM</v>
          </cell>
          <cell r="Q449" t="str">
            <v>PDENM</v>
          </cell>
          <cell r="R449" t="str">
            <v>Denmark</v>
          </cell>
          <cell r="S449" t="str">
            <v>-</v>
          </cell>
          <cell r="T449" t="str">
            <v>NOTAPP</v>
          </cell>
          <cell r="U449" t="str">
            <v>NO</v>
          </cell>
          <cell r="V449" t="str">
            <v>BF</v>
          </cell>
          <cell r="W449" t="str">
            <v>CONT</v>
          </cell>
        </row>
        <row r="450">
          <cell r="B450" t="str">
            <v>O0744</v>
          </cell>
          <cell r="C450" t="str">
            <v>Foods L A Adj</v>
          </cell>
          <cell r="D450" t="str">
            <v>EURK</v>
          </cell>
          <cell r="E450" t="str">
            <v>FA</v>
          </cell>
          <cell r="F450" t="str">
            <v>NV</v>
          </cell>
          <cell r="G450" t="str">
            <v>COb</v>
          </cell>
          <cell r="H450" t="str">
            <v>R0005</v>
          </cell>
          <cell r="I450" t="str">
            <v>Latin America</v>
          </cell>
          <cell r="J450" t="str">
            <v>R0012</v>
          </cell>
          <cell r="K450" t="str">
            <v>Latin America Adjustments</v>
          </cell>
          <cell r="L450" t="str">
            <v>NOTAPP</v>
          </cell>
          <cell r="M450" t="str">
            <v>Not Applicable</v>
          </cell>
          <cell r="N450" t="str">
            <v>C0125</v>
          </cell>
          <cell r="O450" t="str">
            <v>Latin America Adjustments</v>
          </cell>
          <cell r="P450" t="str">
            <v>PLANA</v>
          </cell>
          <cell r="Q450" t="str">
            <v>PLANA</v>
          </cell>
          <cell r="R450" t="str">
            <v>Foods L A Adj</v>
          </cell>
          <cell r="S450" t="str">
            <v>-</v>
          </cell>
          <cell r="T450" t="str">
            <v>NOTAPP</v>
          </cell>
          <cell r="U450" t="str">
            <v>YES</v>
          </cell>
          <cell r="V450" t="str">
            <v>BF</v>
          </cell>
          <cell r="W450" t="str">
            <v>CONT</v>
          </cell>
        </row>
        <row r="451">
          <cell r="B451" t="str">
            <v>O0745</v>
          </cell>
          <cell r="C451" t="str">
            <v>FDZU - Switzerland</v>
          </cell>
          <cell r="D451" t="str">
            <v>EURK</v>
          </cell>
          <cell r="E451" t="str">
            <v>F</v>
          </cell>
          <cell r="F451" t="str">
            <v>NV</v>
          </cell>
          <cell r="G451" t="str">
            <v>NL</v>
          </cell>
          <cell r="H451" t="str">
            <v>R0001</v>
          </cell>
          <cell r="I451" t="str">
            <v>Europe</v>
          </cell>
          <cell r="J451" t="str">
            <v>R0017</v>
          </cell>
          <cell r="K451" t="str">
            <v>Parent &amp; Finance</v>
          </cell>
          <cell r="L451" t="str">
            <v>R0018</v>
          </cell>
          <cell r="M451" t="str">
            <v>Finance Division Zurich Total</v>
          </cell>
          <cell r="N451" t="str">
            <v>C0121</v>
          </cell>
          <cell r="O451" t="str">
            <v>Finance Division Zurich Total</v>
          </cell>
          <cell r="P451" t="str">
            <v>PFDZU</v>
          </cell>
          <cell r="Q451" t="str">
            <v>PFDZU</v>
          </cell>
          <cell r="R451" t="str">
            <v>Finance Div. Zurich</v>
          </cell>
          <cell r="S451">
            <v>2</v>
          </cell>
          <cell r="T451" t="str">
            <v>NOTAPP</v>
          </cell>
          <cell r="U451" t="str">
            <v>NO</v>
          </cell>
          <cell r="V451" t="str">
            <v>BF</v>
          </cell>
          <cell r="W451" t="str">
            <v>CONT</v>
          </cell>
        </row>
        <row r="452">
          <cell r="B452" t="str">
            <v>O0746</v>
          </cell>
          <cell r="C452" t="str">
            <v>HO/Other - Switzerland - Mixhold</v>
          </cell>
          <cell r="D452" t="str">
            <v>CHFK</v>
          </cell>
          <cell r="E452" t="str">
            <v>F</v>
          </cell>
          <cell r="F452" t="str">
            <v>MH</v>
          </cell>
          <cell r="G452" t="str">
            <v>NL</v>
          </cell>
          <cell r="H452" t="str">
            <v>R0001</v>
          </cell>
          <cell r="I452" t="str">
            <v>Europe</v>
          </cell>
          <cell r="J452" t="str">
            <v>R0007</v>
          </cell>
          <cell r="K452" t="str">
            <v>Western Europe</v>
          </cell>
          <cell r="L452" t="str">
            <v>NOTAPP</v>
          </cell>
          <cell r="M452" t="str">
            <v>Not Applicable</v>
          </cell>
          <cell r="N452" t="str">
            <v>C0015</v>
          </cell>
          <cell r="O452" t="str">
            <v>Switzerland</v>
          </cell>
          <cell r="P452" t="str">
            <v>PSWTZ</v>
          </cell>
          <cell r="Q452" t="str">
            <v>PSWTZ</v>
          </cell>
          <cell r="R452" t="str">
            <v>Switzerland</v>
          </cell>
          <cell r="S452">
            <v>4</v>
          </cell>
          <cell r="T452" t="str">
            <v>NOTAPP</v>
          </cell>
          <cell r="U452" t="str">
            <v>NO</v>
          </cell>
          <cell r="V452" t="str">
            <v>BF</v>
          </cell>
          <cell r="W452" t="str">
            <v>CONT</v>
          </cell>
        </row>
        <row r="453">
          <cell r="B453" t="str">
            <v>O0747</v>
          </cell>
          <cell r="C453" t="str">
            <v>CHBH - Switzerland</v>
          </cell>
          <cell r="D453" t="str">
            <v>EURK</v>
          </cell>
          <cell r="E453" t="str">
            <v>F</v>
          </cell>
          <cell r="F453" t="str">
            <v>MH</v>
          </cell>
          <cell r="G453" t="str">
            <v>NL</v>
          </cell>
          <cell r="H453" t="str">
            <v>R0001</v>
          </cell>
          <cell r="I453" t="str">
            <v>Europe</v>
          </cell>
          <cell r="J453" t="str">
            <v>R0017</v>
          </cell>
          <cell r="K453" t="str">
            <v>Parent &amp; Finance</v>
          </cell>
          <cell r="L453" t="str">
            <v>R0019</v>
          </cell>
          <cell r="M453" t="str">
            <v>BF Tot Eur HO/Holding</v>
          </cell>
          <cell r="N453" t="str">
            <v>C0122</v>
          </cell>
          <cell r="O453" t="str">
            <v>BF Tot Eur HO/Holding</v>
          </cell>
          <cell r="P453" t="str">
            <v>PCHBH</v>
          </cell>
          <cell r="Q453" t="str">
            <v>PCHBH</v>
          </cell>
          <cell r="R453" t="str">
            <v>BF Switz Holding</v>
          </cell>
          <cell r="S453">
            <v>2</v>
          </cell>
          <cell r="T453" t="str">
            <v>NOTAPP</v>
          </cell>
          <cell r="U453" t="str">
            <v>NO</v>
          </cell>
          <cell r="V453" t="str">
            <v>BF</v>
          </cell>
          <cell r="W453" t="str">
            <v>CONT</v>
          </cell>
        </row>
        <row r="454">
          <cell r="B454" t="str">
            <v>O0748</v>
          </cell>
          <cell r="C454" t="str">
            <v>CHHC - Switzerland</v>
          </cell>
          <cell r="D454" t="str">
            <v>CHFK</v>
          </cell>
          <cell r="E454" t="str">
            <v>F</v>
          </cell>
          <cell r="F454" t="str">
            <v>PLC</v>
          </cell>
          <cell r="G454" t="str">
            <v>NL</v>
          </cell>
          <cell r="H454" t="str">
            <v>R0001</v>
          </cell>
          <cell r="I454" t="str">
            <v>Europe</v>
          </cell>
          <cell r="J454" t="str">
            <v>R0017</v>
          </cell>
          <cell r="K454" t="str">
            <v>Parent &amp; Finance</v>
          </cell>
          <cell r="L454" t="str">
            <v>R0020</v>
          </cell>
          <cell r="M454" t="str">
            <v>Total Parent &amp; Holding</v>
          </cell>
          <cell r="N454" t="str">
            <v>C0131</v>
          </cell>
          <cell r="O454" t="str">
            <v>Parent &amp; Holding PLC</v>
          </cell>
          <cell r="P454" t="str">
            <v>PCHHC</v>
          </cell>
          <cell r="Q454" t="str">
            <v>PCHHC</v>
          </cell>
          <cell r="R454" t="str">
            <v>Switz Holding (CHF)</v>
          </cell>
          <cell r="S454">
            <v>2</v>
          </cell>
          <cell r="T454" t="str">
            <v>NOTAPP</v>
          </cell>
          <cell r="U454" t="str">
            <v>NO</v>
          </cell>
          <cell r="V454" t="str">
            <v>BF</v>
          </cell>
          <cell r="W454" t="str">
            <v>CONT</v>
          </cell>
        </row>
        <row r="455">
          <cell r="B455" t="str">
            <v>O0749</v>
          </cell>
          <cell r="C455" t="str">
            <v>Other Afr Adj/Cont PLC</v>
          </cell>
          <cell r="D455" t="str">
            <v>EURK</v>
          </cell>
          <cell r="E455" t="str">
            <v>FA</v>
          </cell>
          <cell r="F455" t="str">
            <v>PLC</v>
          </cell>
          <cell r="G455" t="str">
            <v>COb</v>
          </cell>
          <cell r="H455" t="str">
            <v>R0003</v>
          </cell>
          <cell r="I455" t="str">
            <v>Africa and Middle East</v>
          </cell>
          <cell r="J455" t="str">
            <v>R0010</v>
          </cell>
          <cell r="K455" t="str">
            <v>Africa &amp; ME Adjustments</v>
          </cell>
          <cell r="L455" t="str">
            <v>NOTAPP</v>
          </cell>
          <cell r="M455" t="str">
            <v>Not Applicable</v>
          </cell>
          <cell r="N455" t="str">
            <v>C0128</v>
          </cell>
          <cell r="O455" t="str">
            <v>Africa &amp; M.East Adjustments</v>
          </cell>
          <cell r="P455" t="str">
            <v>POAPA</v>
          </cell>
          <cell r="Q455" t="str">
            <v>POAPA</v>
          </cell>
          <cell r="R455" t="str">
            <v>Other Afr Adj/Cont PLC</v>
          </cell>
          <cell r="S455" t="str">
            <v>-</v>
          </cell>
          <cell r="T455" t="str">
            <v>NOTAPP</v>
          </cell>
          <cell r="U455" t="str">
            <v>YES</v>
          </cell>
          <cell r="V455" t="str">
            <v>BF</v>
          </cell>
          <cell r="W455" t="str">
            <v>CONT</v>
          </cell>
        </row>
        <row r="456">
          <cell r="B456" t="str">
            <v>O0750</v>
          </cell>
          <cell r="C456" t="str">
            <v>Asia Pacific Foods Adj</v>
          </cell>
          <cell r="D456" t="str">
            <v>EURK</v>
          </cell>
          <cell r="E456" t="str">
            <v>FA</v>
          </cell>
          <cell r="F456" t="str">
            <v>NV</v>
          </cell>
          <cell r="G456" t="str">
            <v>COb</v>
          </cell>
          <cell r="H456" t="str">
            <v>R0004</v>
          </cell>
          <cell r="I456" t="str">
            <v>Asia and Pacific</v>
          </cell>
          <cell r="J456" t="str">
            <v>R0011</v>
          </cell>
          <cell r="K456" t="str">
            <v>Asia &amp; Pacific Adjustments</v>
          </cell>
          <cell r="L456" t="str">
            <v>NOTAPP</v>
          </cell>
          <cell r="M456" t="str">
            <v>Not Applicable</v>
          </cell>
          <cell r="N456" t="str">
            <v>C0126</v>
          </cell>
          <cell r="O456" t="str">
            <v>Asia &amp; Pacific Adjustments</v>
          </cell>
          <cell r="P456" t="str">
            <v>PAPFJ</v>
          </cell>
          <cell r="Q456" t="str">
            <v>PAPFJ</v>
          </cell>
          <cell r="R456" t="str">
            <v>Asia Pacific Foods Adj</v>
          </cell>
          <cell r="S456" t="str">
            <v>-</v>
          </cell>
          <cell r="T456" t="str">
            <v>NOTAPP</v>
          </cell>
          <cell r="U456" t="str">
            <v>YES</v>
          </cell>
          <cell r="V456" t="str">
            <v>BF</v>
          </cell>
          <cell r="W456" t="str">
            <v>CONT</v>
          </cell>
        </row>
        <row r="457">
          <cell r="B457" t="str">
            <v>O0751</v>
          </cell>
          <cell r="C457" t="str">
            <v>Asia Pacific HPC Adj</v>
          </cell>
          <cell r="D457" t="str">
            <v>EURK</v>
          </cell>
          <cell r="E457" t="str">
            <v>FA</v>
          </cell>
          <cell r="F457" t="str">
            <v>NV</v>
          </cell>
          <cell r="G457" t="str">
            <v>COb</v>
          </cell>
          <cell r="H457" t="str">
            <v>R0004</v>
          </cell>
          <cell r="I457" t="str">
            <v>Asia and Pacific</v>
          </cell>
          <cell r="J457" t="str">
            <v>R0011</v>
          </cell>
          <cell r="K457" t="str">
            <v>Asia &amp; Pacific Adjustments</v>
          </cell>
          <cell r="L457" t="str">
            <v>NOTAPP</v>
          </cell>
          <cell r="M457" t="str">
            <v>Not Applicable</v>
          </cell>
          <cell r="N457" t="str">
            <v>C0126</v>
          </cell>
          <cell r="O457" t="str">
            <v>Asia &amp; Pacific Adjustments</v>
          </cell>
          <cell r="P457" t="str">
            <v>PASHJ</v>
          </cell>
          <cell r="Q457" t="str">
            <v>PASHJ</v>
          </cell>
          <cell r="R457" t="str">
            <v>Asia Pacific HPC Adj</v>
          </cell>
          <cell r="S457" t="str">
            <v>-</v>
          </cell>
          <cell r="T457" t="str">
            <v>NOTAPP</v>
          </cell>
          <cell r="U457" t="str">
            <v>YES</v>
          </cell>
          <cell r="V457" t="str">
            <v>BF</v>
          </cell>
          <cell r="W457" t="str">
            <v>CONT</v>
          </cell>
        </row>
        <row r="458">
          <cell r="B458" t="str">
            <v>O0752</v>
          </cell>
          <cell r="C458" t="str">
            <v>HO/Other - Switzerland - NV</v>
          </cell>
          <cell r="D458" t="str">
            <v>CHFK</v>
          </cell>
          <cell r="E458" t="str">
            <v>F</v>
          </cell>
          <cell r="F458" t="str">
            <v>NV</v>
          </cell>
          <cell r="G458" t="str">
            <v>NL</v>
          </cell>
          <cell r="H458" t="str">
            <v>R0001</v>
          </cell>
          <cell r="I458" t="str">
            <v>Europe</v>
          </cell>
          <cell r="J458" t="str">
            <v>R0007</v>
          </cell>
          <cell r="K458" t="str">
            <v>Western Europe</v>
          </cell>
          <cell r="L458" t="str">
            <v>NOTAPP</v>
          </cell>
          <cell r="M458" t="str">
            <v>Not Applicable</v>
          </cell>
          <cell r="N458" t="str">
            <v>C0015</v>
          </cell>
          <cell r="O458" t="str">
            <v>Switzerland</v>
          </cell>
          <cell r="P458" t="str">
            <v>PCHNV</v>
          </cell>
          <cell r="Q458" t="str">
            <v>PCHNV</v>
          </cell>
          <cell r="R458" t="str">
            <v>Switzerland NV Companies</v>
          </cell>
          <cell r="S458">
            <v>2</v>
          </cell>
          <cell r="T458" t="str">
            <v>NOTAPP</v>
          </cell>
          <cell r="U458" t="str">
            <v>NO</v>
          </cell>
          <cell r="V458" t="str">
            <v>BF</v>
          </cell>
          <cell r="W458" t="str">
            <v>CONT</v>
          </cell>
        </row>
        <row r="459">
          <cell r="B459" t="str">
            <v>O0753</v>
          </cell>
          <cell r="C459" t="str">
            <v>HO/Other - Spain</v>
          </cell>
          <cell r="D459" t="str">
            <v>EURK</v>
          </cell>
          <cell r="E459" t="str">
            <v>F</v>
          </cell>
          <cell r="F459" t="str">
            <v>NV</v>
          </cell>
          <cell r="G459" t="str">
            <v>NL</v>
          </cell>
          <cell r="H459" t="str">
            <v>R0001</v>
          </cell>
          <cell r="I459" t="str">
            <v>Europe</v>
          </cell>
          <cell r="J459" t="str">
            <v>R0007</v>
          </cell>
          <cell r="K459" t="str">
            <v>Western Europe</v>
          </cell>
          <cell r="L459" t="str">
            <v>NOTAPP</v>
          </cell>
          <cell r="M459" t="str">
            <v>Not Applicable</v>
          </cell>
          <cell r="N459" t="str">
            <v>C0013</v>
          </cell>
          <cell r="O459" t="str">
            <v>Spain</v>
          </cell>
          <cell r="P459" t="str">
            <v>PSPAI</v>
          </cell>
          <cell r="Q459" t="str">
            <v>PSPAI</v>
          </cell>
          <cell r="R459" t="str">
            <v>Spain</v>
          </cell>
          <cell r="S459" t="str">
            <v>-</v>
          </cell>
          <cell r="T459" t="str">
            <v>NOTAPP</v>
          </cell>
          <cell r="U459" t="str">
            <v>NO</v>
          </cell>
          <cell r="V459" t="str">
            <v>BF</v>
          </cell>
          <cell r="W459" t="str">
            <v>CONT</v>
          </cell>
        </row>
        <row r="460">
          <cell r="B460" t="str">
            <v>O0754</v>
          </cell>
          <cell r="C460" t="str">
            <v>HO/Other - Italy</v>
          </cell>
          <cell r="D460" t="str">
            <v>EURK</v>
          </cell>
          <cell r="E460" t="str">
            <v>F</v>
          </cell>
          <cell r="F460" t="str">
            <v>MH</v>
          </cell>
          <cell r="G460" t="str">
            <v>CO</v>
          </cell>
          <cell r="H460" t="str">
            <v>R0001</v>
          </cell>
          <cell r="I460" t="str">
            <v>Europe</v>
          </cell>
          <cell r="J460" t="str">
            <v>R0007</v>
          </cell>
          <cell r="K460" t="str">
            <v>Western Europe</v>
          </cell>
          <cell r="L460" t="str">
            <v>NOTAPP</v>
          </cell>
          <cell r="M460" t="str">
            <v>Not Applicable</v>
          </cell>
          <cell r="N460" t="str">
            <v>C0009</v>
          </cell>
          <cell r="O460" t="str">
            <v>Italy</v>
          </cell>
          <cell r="P460" t="str">
            <v>PITAL</v>
          </cell>
          <cell r="Q460" t="str">
            <v>PITAL</v>
          </cell>
          <cell r="R460" t="str">
            <v>Italy</v>
          </cell>
          <cell r="S460">
            <v>5</v>
          </cell>
          <cell r="T460" t="str">
            <v>NOTAPP</v>
          </cell>
          <cell r="U460" t="str">
            <v>NO</v>
          </cell>
          <cell r="V460" t="str">
            <v>BF</v>
          </cell>
          <cell r="W460" t="str">
            <v>CONT</v>
          </cell>
        </row>
        <row r="461">
          <cell r="B461" t="str">
            <v>O0755</v>
          </cell>
          <cell r="C461" t="str">
            <v>UBF Greece BFO</v>
          </cell>
          <cell r="D461" t="str">
            <v>EURK</v>
          </cell>
          <cell r="E461" t="str">
            <v>HF</v>
          </cell>
          <cell r="F461" t="str">
            <v>NOTAPP</v>
          </cell>
          <cell r="G461" t="str">
            <v>NL</v>
          </cell>
          <cell r="H461" t="str">
            <v>R0001</v>
          </cell>
          <cell r="I461" t="str">
            <v>Europe</v>
          </cell>
          <cell r="J461" t="str">
            <v>R0007</v>
          </cell>
          <cell r="K461" t="str">
            <v>Western Europe</v>
          </cell>
          <cell r="L461" t="str">
            <v>NOTAPP</v>
          </cell>
          <cell r="M461" t="str">
            <v>Not Applicable</v>
          </cell>
          <cell r="N461" t="str">
            <v>C0007</v>
          </cell>
          <cell r="O461" t="str">
            <v>Greece</v>
          </cell>
          <cell r="P461" t="str">
            <v>PGRBF</v>
          </cell>
          <cell r="Q461" t="str">
            <v>NOTAPP</v>
          </cell>
          <cell r="R461" t="str">
            <v>Not Applicable</v>
          </cell>
          <cell r="S461" t="str">
            <v>-</v>
          </cell>
          <cell r="T461" t="str">
            <v>NOTAPP</v>
          </cell>
          <cell r="U461" t="str">
            <v>NO</v>
          </cell>
          <cell r="V461" t="str">
            <v>BF00001</v>
          </cell>
          <cell r="W461" t="str">
            <v>OPCOTHIN</v>
          </cell>
        </row>
        <row r="462">
          <cell r="B462" t="str">
            <v>O0756</v>
          </cell>
          <cell r="C462" t="str">
            <v>HO/Other - Greece</v>
          </cell>
          <cell r="D462" t="str">
            <v>EURK</v>
          </cell>
          <cell r="E462" t="str">
            <v>F</v>
          </cell>
          <cell r="F462" t="str">
            <v>NV</v>
          </cell>
          <cell r="G462" t="str">
            <v>NL</v>
          </cell>
          <cell r="H462" t="str">
            <v>R0001</v>
          </cell>
          <cell r="I462" t="str">
            <v>Europe</v>
          </cell>
          <cell r="J462" t="str">
            <v>R0007</v>
          </cell>
          <cell r="K462" t="str">
            <v>Western Europe</v>
          </cell>
          <cell r="L462" t="str">
            <v>NOTAPP</v>
          </cell>
          <cell r="M462" t="str">
            <v>Not Applicable</v>
          </cell>
          <cell r="N462" t="str">
            <v>C0007</v>
          </cell>
          <cell r="O462" t="str">
            <v>Greece</v>
          </cell>
          <cell r="P462" t="str">
            <v>PGREE</v>
          </cell>
          <cell r="Q462" t="str">
            <v>PGREE</v>
          </cell>
          <cell r="R462" t="str">
            <v>Greece</v>
          </cell>
          <cell r="S462" t="str">
            <v>-</v>
          </cell>
          <cell r="T462" t="str">
            <v>NOTAPP</v>
          </cell>
          <cell r="U462" t="str">
            <v>NO</v>
          </cell>
          <cell r="V462" t="str">
            <v>BF</v>
          </cell>
          <cell r="W462" t="str">
            <v>CONT</v>
          </cell>
        </row>
        <row r="463">
          <cell r="B463" t="str">
            <v>O0757</v>
          </cell>
          <cell r="C463" t="str">
            <v>ICFG AMEG  Adj</v>
          </cell>
          <cell r="D463" t="str">
            <v>EURK</v>
          </cell>
          <cell r="E463" t="str">
            <v>FA</v>
          </cell>
          <cell r="F463" t="str">
            <v>PLC</v>
          </cell>
          <cell r="G463" t="str">
            <v>COb</v>
          </cell>
          <cell r="H463" t="str">
            <v>R0003</v>
          </cell>
          <cell r="I463" t="str">
            <v>Africa and Middle East</v>
          </cell>
          <cell r="J463" t="str">
            <v>R0010</v>
          </cell>
          <cell r="K463" t="str">
            <v>Africa &amp; ME Adjustments</v>
          </cell>
          <cell r="L463" t="str">
            <v>NOTAPP</v>
          </cell>
          <cell r="M463" t="str">
            <v>Not Applicable</v>
          </cell>
          <cell r="N463" t="str">
            <v>C0128</v>
          </cell>
          <cell r="O463" t="str">
            <v>Africa &amp; M.East Adjustments</v>
          </cell>
          <cell r="P463" t="str">
            <v>PIFAJ</v>
          </cell>
          <cell r="Q463" t="str">
            <v>PIFAJ</v>
          </cell>
          <cell r="R463" t="str">
            <v>ICFG AMEG Adj</v>
          </cell>
          <cell r="S463" t="str">
            <v>-</v>
          </cell>
          <cell r="T463" t="str">
            <v>NOTAPP</v>
          </cell>
          <cell r="U463" t="str">
            <v>YES</v>
          </cell>
          <cell r="V463" t="str">
            <v>BF</v>
          </cell>
          <cell r="W463" t="str">
            <v>CONT</v>
          </cell>
        </row>
        <row r="464">
          <cell r="B464" t="str">
            <v>O0758</v>
          </cell>
          <cell r="C464" t="str">
            <v>BF Switzerland Adj</v>
          </cell>
          <cell r="D464" t="str">
            <v>CHFK</v>
          </cell>
          <cell r="E464" t="str">
            <v>FA</v>
          </cell>
          <cell r="F464" t="str">
            <v>MH</v>
          </cell>
          <cell r="G464" t="str">
            <v>COb</v>
          </cell>
          <cell r="H464" t="str">
            <v>R0001</v>
          </cell>
          <cell r="I464" t="str">
            <v>Europe</v>
          </cell>
          <cell r="J464" t="str">
            <v>R0007</v>
          </cell>
          <cell r="K464" t="str">
            <v>Western Europe</v>
          </cell>
          <cell r="L464" t="str">
            <v>NOTAPP</v>
          </cell>
          <cell r="M464" t="str">
            <v>Not Applicable</v>
          </cell>
          <cell r="N464" t="str">
            <v>C0015</v>
          </cell>
          <cell r="O464" t="str">
            <v>Switzerland</v>
          </cell>
          <cell r="P464" t="str">
            <v>PCHBJ</v>
          </cell>
          <cell r="Q464" t="str">
            <v>PCHBJ</v>
          </cell>
          <cell r="R464" t="str">
            <v>BF Switzerland Adj</v>
          </cell>
          <cell r="S464" t="str">
            <v>-</v>
          </cell>
          <cell r="T464" t="str">
            <v>NOTAPP</v>
          </cell>
          <cell r="U464" t="str">
            <v>YES</v>
          </cell>
          <cell r="V464" t="str">
            <v>BF</v>
          </cell>
          <cell r="W464" t="str">
            <v>CONT</v>
          </cell>
        </row>
        <row r="465">
          <cell r="B465" t="str">
            <v>O0759</v>
          </cell>
          <cell r="C465" t="str">
            <v>HO/Other Mixhold - France</v>
          </cell>
          <cell r="D465" t="str">
            <v>EURK</v>
          </cell>
          <cell r="E465" t="str">
            <v>F</v>
          </cell>
          <cell r="F465" t="str">
            <v>MH</v>
          </cell>
          <cell r="G465" t="str">
            <v>NL</v>
          </cell>
          <cell r="H465" t="str">
            <v>R0001</v>
          </cell>
          <cell r="I465" t="str">
            <v>Europe</v>
          </cell>
          <cell r="J465" t="str">
            <v>R0007</v>
          </cell>
          <cell r="K465" t="str">
            <v>Western Europe</v>
          </cell>
          <cell r="L465" t="str">
            <v>NOTAPP</v>
          </cell>
          <cell r="M465" t="str">
            <v>Not Applicable</v>
          </cell>
          <cell r="N465" t="str">
            <v>C0005</v>
          </cell>
          <cell r="O465" t="str">
            <v>France</v>
          </cell>
          <cell r="P465" t="str">
            <v>PFRAN</v>
          </cell>
          <cell r="Q465" t="str">
            <v>PFRAN</v>
          </cell>
          <cell r="R465" t="str">
            <v>France</v>
          </cell>
          <cell r="S465">
            <v>11</v>
          </cell>
          <cell r="T465" t="str">
            <v>NOTAPP</v>
          </cell>
          <cell r="U465" t="str">
            <v>NO</v>
          </cell>
          <cell r="V465" t="str">
            <v>BF</v>
          </cell>
          <cell r="W465" t="str">
            <v>CONT</v>
          </cell>
        </row>
        <row r="466">
          <cell r="B466" t="str">
            <v>O0760</v>
          </cell>
          <cell r="C466" t="str">
            <v>BF United Kingdom Adj</v>
          </cell>
          <cell r="D466" t="str">
            <v>GBPK</v>
          </cell>
          <cell r="E466" t="str">
            <v>FA</v>
          </cell>
          <cell r="F466" t="str">
            <v>MMH</v>
          </cell>
          <cell r="G466" t="str">
            <v>COb</v>
          </cell>
          <cell r="H466" t="str">
            <v>R0001</v>
          </cell>
          <cell r="I466" t="str">
            <v>Europe</v>
          </cell>
          <cell r="J466" t="str">
            <v>R0007</v>
          </cell>
          <cell r="K466" t="str">
            <v>Western Europe</v>
          </cell>
          <cell r="L466" t="str">
            <v>NOTAPP</v>
          </cell>
          <cell r="M466" t="str">
            <v>Not Applicable</v>
          </cell>
          <cell r="N466" t="str">
            <v>C0016</v>
          </cell>
          <cell r="O466" t="str">
            <v>United Kingdom</v>
          </cell>
          <cell r="P466" t="str">
            <v>PGBBJ</v>
          </cell>
          <cell r="Q466" t="str">
            <v>PGBBJ</v>
          </cell>
          <cell r="R466" t="str">
            <v>BF UK Food Businesses Adjustment</v>
          </cell>
          <cell r="S466" t="str">
            <v>-</v>
          </cell>
          <cell r="T466" t="str">
            <v>NOTAPP</v>
          </cell>
          <cell r="U466" t="str">
            <v>YES</v>
          </cell>
          <cell r="V466" t="str">
            <v>BF</v>
          </cell>
          <cell r="W466" t="str">
            <v>CONT</v>
          </cell>
        </row>
        <row r="467">
          <cell r="B467" t="str">
            <v>O0761</v>
          </cell>
          <cell r="C467" t="str">
            <v>BF WE Euro Adj</v>
          </cell>
          <cell r="D467" t="str">
            <v>EURK</v>
          </cell>
          <cell r="E467" t="str">
            <v>FA</v>
          </cell>
          <cell r="F467" t="str">
            <v>MH</v>
          </cell>
          <cell r="G467" t="str">
            <v>COb</v>
          </cell>
          <cell r="H467" t="str">
            <v>R0001</v>
          </cell>
          <cell r="I467" t="str">
            <v>Europe</v>
          </cell>
          <cell r="J467" t="str">
            <v>R0007</v>
          </cell>
          <cell r="K467" t="str">
            <v>Western Europe</v>
          </cell>
          <cell r="L467" t="str">
            <v>R0015</v>
          </cell>
          <cell r="M467" t="str">
            <v>Western Europe Adjustments</v>
          </cell>
          <cell r="N467" t="str">
            <v>C0127</v>
          </cell>
          <cell r="O467" t="str">
            <v>Western Europe Adjustments</v>
          </cell>
          <cell r="P467" t="str">
            <v>PWEBJ</v>
          </cell>
          <cell r="Q467" t="str">
            <v>PWEBJ</v>
          </cell>
          <cell r="R467" t="str">
            <v>BF WE Euro Adj</v>
          </cell>
          <cell r="S467" t="str">
            <v>-</v>
          </cell>
          <cell r="T467" t="str">
            <v>NOTAPP</v>
          </cell>
          <cell r="U467" t="str">
            <v>YES</v>
          </cell>
          <cell r="V467" t="str">
            <v>BF</v>
          </cell>
          <cell r="W467" t="str">
            <v>CONT</v>
          </cell>
        </row>
        <row r="468">
          <cell r="B468" t="str">
            <v>O0762</v>
          </cell>
          <cell r="C468" t="str">
            <v>BF Unus Investment Adj</v>
          </cell>
          <cell r="D468" t="str">
            <v>USDK</v>
          </cell>
          <cell r="E468" t="str">
            <v>FA</v>
          </cell>
          <cell r="F468" t="str">
            <v>UNUS</v>
          </cell>
          <cell r="G468" t="str">
            <v>COb</v>
          </cell>
          <cell r="H468" t="str">
            <v>R0002</v>
          </cell>
          <cell r="I468" t="str">
            <v>North America</v>
          </cell>
          <cell r="J468" t="str">
            <v>NOTAPP</v>
          </cell>
          <cell r="K468" t="str">
            <v>Not Applicable</v>
          </cell>
          <cell r="L468" t="str">
            <v>NOTAPP</v>
          </cell>
          <cell r="M468" t="str">
            <v>Not Applicable</v>
          </cell>
          <cell r="N468" t="str">
            <v>C0031</v>
          </cell>
          <cell r="O468" t="str">
            <v>USA</v>
          </cell>
          <cell r="P468" t="str">
            <v>PUIBF</v>
          </cell>
          <cell r="Q468" t="str">
            <v>PUIBF</v>
          </cell>
          <cell r="R468" t="str">
            <v>BF Unus Investment Adj</v>
          </cell>
          <cell r="S468" t="str">
            <v>-</v>
          </cell>
          <cell r="T468" t="str">
            <v>NOTAPP</v>
          </cell>
          <cell r="U468" t="str">
            <v>YES</v>
          </cell>
          <cell r="V468" t="str">
            <v>BF</v>
          </cell>
          <cell r="W468" t="str">
            <v>CONT</v>
          </cell>
        </row>
        <row r="469">
          <cell r="B469" t="str">
            <v>O0763</v>
          </cell>
          <cell r="C469" t="str">
            <v>BF Argentina Adj</v>
          </cell>
          <cell r="D469" t="str">
            <v>ARSK</v>
          </cell>
          <cell r="E469" t="str">
            <v>FA</v>
          </cell>
          <cell r="F469" t="str">
            <v>MH</v>
          </cell>
          <cell r="G469" t="str">
            <v>COb</v>
          </cell>
          <cell r="H469" t="str">
            <v>R0005</v>
          </cell>
          <cell r="I469" t="str">
            <v>Latin America</v>
          </cell>
          <cell r="J469" t="str">
            <v>NOTAPP</v>
          </cell>
          <cell r="K469" t="str">
            <v>Not Applicable</v>
          </cell>
          <cell r="L469" t="str">
            <v>NOTAPP</v>
          </cell>
          <cell r="M469" t="str">
            <v>Not Applicable</v>
          </cell>
          <cell r="N469" t="str">
            <v>C0070</v>
          </cell>
          <cell r="O469" t="str">
            <v>Argentina</v>
          </cell>
          <cell r="P469" t="str">
            <v>PARBJ</v>
          </cell>
          <cell r="Q469" t="str">
            <v>PARBJ</v>
          </cell>
          <cell r="R469" t="str">
            <v>BF Argentina Adj</v>
          </cell>
          <cell r="S469" t="str">
            <v>-</v>
          </cell>
          <cell r="T469" t="str">
            <v>NOTAPP</v>
          </cell>
          <cell r="U469" t="str">
            <v>YES</v>
          </cell>
          <cell r="V469" t="str">
            <v>BF</v>
          </cell>
          <cell r="W469" t="str">
            <v>CONT</v>
          </cell>
        </row>
        <row r="470">
          <cell r="B470" t="str">
            <v>O0764</v>
          </cell>
          <cell r="C470" t="str">
            <v>Bestfoods - Europe USD</v>
          </cell>
          <cell r="D470" t="str">
            <v>USDK</v>
          </cell>
          <cell r="E470" t="str">
            <v>HF</v>
          </cell>
          <cell r="F470" t="str">
            <v>NOTAPP</v>
          </cell>
          <cell r="G470" t="str">
            <v>NL</v>
          </cell>
          <cell r="H470" t="str">
            <v>R0001</v>
          </cell>
          <cell r="I470" t="str">
            <v>Europe</v>
          </cell>
          <cell r="J470" t="str">
            <v>R0017</v>
          </cell>
          <cell r="K470" t="str">
            <v>Parent &amp; Finance</v>
          </cell>
          <cell r="L470" t="str">
            <v>R0019</v>
          </cell>
          <cell r="M470" t="str">
            <v>BF Tot Eur HO/Holding</v>
          </cell>
          <cell r="N470" t="str">
            <v>C0122</v>
          </cell>
          <cell r="O470" t="str">
            <v>BF Tot Eur HO/Holding</v>
          </cell>
          <cell r="P470" t="str">
            <v>PEBBH</v>
          </cell>
          <cell r="Q470" t="str">
            <v>PEBBH</v>
          </cell>
          <cell r="R470" t="str">
            <v>BF Eur HO Brussels (Usd)</v>
          </cell>
          <cell r="S470" t="str">
            <v>-</v>
          </cell>
          <cell r="T470" t="str">
            <v>NOTAPP</v>
          </cell>
          <cell r="U470" t="str">
            <v>NO</v>
          </cell>
          <cell r="V470" t="str">
            <v>BF</v>
          </cell>
          <cell r="W470" t="str">
            <v>CONT</v>
          </cell>
        </row>
        <row r="471">
          <cell r="B471" t="str">
            <v>O0765</v>
          </cell>
          <cell r="C471" t="str">
            <v>BF Brazil Adj</v>
          </cell>
          <cell r="D471" t="str">
            <v>BRLK</v>
          </cell>
          <cell r="E471" t="str">
            <v>FA</v>
          </cell>
          <cell r="F471" t="str">
            <v>MH</v>
          </cell>
          <cell r="G471" t="str">
            <v>COb</v>
          </cell>
          <cell r="H471" t="str">
            <v>R0005</v>
          </cell>
          <cell r="I471" t="str">
            <v>Latin America</v>
          </cell>
          <cell r="J471" t="str">
            <v>NOTAPP</v>
          </cell>
          <cell r="K471" t="str">
            <v>Not Applicable</v>
          </cell>
          <cell r="L471" t="str">
            <v>NOTAPP</v>
          </cell>
          <cell r="M471" t="str">
            <v>Not Applicable</v>
          </cell>
          <cell r="N471" t="str">
            <v>C0072</v>
          </cell>
          <cell r="O471" t="str">
            <v>Brazil</v>
          </cell>
          <cell r="P471" t="str">
            <v>PBRBJ</v>
          </cell>
          <cell r="Q471" t="str">
            <v>PBRBJ</v>
          </cell>
          <cell r="R471" t="str">
            <v>BF Brazil Adj</v>
          </cell>
          <cell r="S471" t="str">
            <v>-</v>
          </cell>
          <cell r="T471" t="str">
            <v>NOTAPP</v>
          </cell>
          <cell r="U471" t="str">
            <v>YES</v>
          </cell>
          <cell r="V471" t="str">
            <v>BF</v>
          </cell>
          <cell r="W471" t="str">
            <v>CONT</v>
          </cell>
        </row>
        <row r="472">
          <cell r="B472" t="str">
            <v>O0766</v>
          </cell>
          <cell r="C472" t="str">
            <v>Mexico Adj/Cont</v>
          </cell>
          <cell r="D472" t="str">
            <v>MXNK</v>
          </cell>
          <cell r="E472" t="str">
            <v>FA</v>
          </cell>
          <cell r="F472" t="str">
            <v>MH</v>
          </cell>
          <cell r="G472" t="str">
            <v>COb</v>
          </cell>
          <cell r="H472" t="str">
            <v>R0005</v>
          </cell>
          <cell r="I472" t="str">
            <v>Latin America</v>
          </cell>
          <cell r="J472" t="str">
            <v>NOTAPP</v>
          </cell>
          <cell r="K472" t="str">
            <v>Not Applicable</v>
          </cell>
          <cell r="L472" t="str">
            <v>NOTAPP</v>
          </cell>
          <cell r="M472" t="str">
            <v>Not Applicable</v>
          </cell>
          <cell r="N472" t="str">
            <v>C0083</v>
          </cell>
          <cell r="O472" t="str">
            <v>Mexico</v>
          </cell>
          <cell r="P472" t="str">
            <v>PMEXA</v>
          </cell>
          <cell r="Q472" t="str">
            <v>PMEXA</v>
          </cell>
          <cell r="R472" t="str">
            <v>Mexico Adj/Cont</v>
          </cell>
          <cell r="S472" t="str">
            <v>-</v>
          </cell>
          <cell r="T472" t="str">
            <v>NOTAPP</v>
          </cell>
          <cell r="U472" t="str">
            <v>YES</v>
          </cell>
          <cell r="V472" t="str">
            <v>BF</v>
          </cell>
          <cell r="W472" t="str">
            <v>CONT</v>
          </cell>
        </row>
        <row r="473">
          <cell r="B473" t="str">
            <v>O0767</v>
          </cell>
          <cell r="C473" t="str">
            <v>HO/Other - Austria</v>
          </cell>
          <cell r="D473" t="str">
            <v>EURK</v>
          </cell>
          <cell r="E473" t="str">
            <v>F</v>
          </cell>
          <cell r="F473" t="str">
            <v>MH</v>
          </cell>
          <cell r="G473" t="str">
            <v>NL</v>
          </cell>
          <cell r="H473" t="str">
            <v>R0001</v>
          </cell>
          <cell r="I473" t="str">
            <v>Europe</v>
          </cell>
          <cell r="J473" t="str">
            <v>R0007</v>
          </cell>
          <cell r="K473" t="str">
            <v>Western Europe</v>
          </cell>
          <cell r="L473" t="str">
            <v>NOTAPP</v>
          </cell>
          <cell r="M473" t="str">
            <v>Not Applicable</v>
          </cell>
          <cell r="N473" t="str">
            <v>C0001</v>
          </cell>
          <cell r="O473" t="str">
            <v>Austria</v>
          </cell>
          <cell r="P473" t="str">
            <v>PASTR</v>
          </cell>
          <cell r="Q473" t="str">
            <v>PASTR</v>
          </cell>
          <cell r="R473" t="str">
            <v>Austria</v>
          </cell>
          <cell r="S473" t="str">
            <v>-</v>
          </cell>
          <cell r="T473" t="str">
            <v>NOTAPP</v>
          </cell>
          <cell r="U473" t="str">
            <v>NO</v>
          </cell>
          <cell r="V473" t="str">
            <v>BF</v>
          </cell>
          <cell r="W473" t="str">
            <v>CONT</v>
          </cell>
        </row>
        <row r="474">
          <cell r="B474" t="str">
            <v>O0768</v>
          </cell>
          <cell r="C474" t="str">
            <v>P&amp;H NV Adj/Cont</v>
          </cell>
          <cell r="D474" t="str">
            <v>EURK</v>
          </cell>
          <cell r="E474" t="str">
            <v>FA</v>
          </cell>
          <cell r="F474" t="str">
            <v>NV</v>
          </cell>
          <cell r="G474" t="str">
            <v>COb</v>
          </cell>
          <cell r="H474" t="str">
            <v>R0001</v>
          </cell>
          <cell r="I474" t="str">
            <v>Europe</v>
          </cell>
          <cell r="J474" t="str">
            <v>R0017</v>
          </cell>
          <cell r="K474" t="str">
            <v>Parent &amp; Finance</v>
          </cell>
          <cell r="L474" t="str">
            <v>R0020</v>
          </cell>
          <cell r="M474" t="str">
            <v>Total Parent &amp; Holding</v>
          </cell>
          <cell r="N474" t="str">
            <v>C0130</v>
          </cell>
          <cell r="O474" t="str">
            <v>Parent &amp; Holding NV</v>
          </cell>
          <cell r="P474" t="str">
            <v>PPHNA</v>
          </cell>
          <cell r="Q474" t="str">
            <v>PPHNA</v>
          </cell>
          <cell r="R474" t="str">
            <v>P&amp;H NV Adj/Cont</v>
          </cell>
          <cell r="S474" t="str">
            <v>-</v>
          </cell>
          <cell r="T474" t="str">
            <v>NOTAPP</v>
          </cell>
          <cell r="U474" t="str">
            <v>YES</v>
          </cell>
          <cell r="V474" t="str">
            <v>BF</v>
          </cell>
          <cell r="W474" t="str">
            <v>CONT</v>
          </cell>
        </row>
        <row r="475">
          <cell r="B475" t="str">
            <v>O0769</v>
          </cell>
          <cell r="C475" t="str">
            <v>P&amp;H NV US Dollar Adj</v>
          </cell>
          <cell r="D475" t="str">
            <v>USDK</v>
          </cell>
          <cell r="E475" t="str">
            <v>FA</v>
          </cell>
          <cell r="F475" t="str">
            <v>NV</v>
          </cell>
          <cell r="G475" t="str">
            <v>COb</v>
          </cell>
          <cell r="H475" t="str">
            <v>R0001</v>
          </cell>
          <cell r="I475" t="str">
            <v>Europe</v>
          </cell>
          <cell r="J475" t="str">
            <v>R0017</v>
          </cell>
          <cell r="K475" t="str">
            <v>Parent &amp; Finance</v>
          </cell>
          <cell r="L475" t="str">
            <v>R0020</v>
          </cell>
          <cell r="M475" t="str">
            <v>Total Parent &amp; Holding</v>
          </cell>
          <cell r="N475" t="str">
            <v>C0130</v>
          </cell>
          <cell r="O475" t="str">
            <v>Parent &amp; Holding NV</v>
          </cell>
          <cell r="P475" t="str">
            <v>PPHNU</v>
          </cell>
          <cell r="Q475" t="str">
            <v>PPHNU</v>
          </cell>
          <cell r="R475" t="str">
            <v>P&amp;H NV US Dollar Adj</v>
          </cell>
          <cell r="S475" t="str">
            <v>-</v>
          </cell>
          <cell r="T475" t="str">
            <v>NOTAPP</v>
          </cell>
          <cell r="U475" t="str">
            <v>YES</v>
          </cell>
          <cell r="V475" t="str">
            <v>BF</v>
          </cell>
          <cell r="W475" t="str">
            <v>CONT</v>
          </cell>
        </row>
        <row r="476">
          <cell r="B476" t="str">
            <v>O0770</v>
          </cell>
          <cell r="C476" t="str">
            <v>P&amp;H NV Chem Adj stg</v>
          </cell>
          <cell r="D476" t="str">
            <v>GBPK</v>
          </cell>
          <cell r="E476" t="str">
            <v>FA</v>
          </cell>
          <cell r="F476" t="str">
            <v>NV</v>
          </cell>
          <cell r="G476" t="str">
            <v>COb</v>
          </cell>
          <cell r="H476" t="str">
            <v>R0001</v>
          </cell>
          <cell r="I476" t="str">
            <v>Europe</v>
          </cell>
          <cell r="J476" t="str">
            <v>R0017</v>
          </cell>
          <cell r="K476" t="str">
            <v>Parent &amp; Finance</v>
          </cell>
          <cell r="L476" t="str">
            <v>R0020</v>
          </cell>
          <cell r="M476" t="str">
            <v>Total Parent &amp; Holding</v>
          </cell>
          <cell r="N476" t="str">
            <v>C0130</v>
          </cell>
          <cell r="O476" t="str">
            <v>Parent &amp; Holding NV</v>
          </cell>
          <cell r="P476" t="str">
            <v>PPHNC</v>
          </cell>
          <cell r="Q476" t="str">
            <v>PPHNC</v>
          </cell>
          <cell r="R476" t="str">
            <v>P&amp;H NV Chem Adj stg</v>
          </cell>
          <cell r="S476" t="str">
            <v>-</v>
          </cell>
          <cell r="T476" t="str">
            <v>NOTAPP</v>
          </cell>
          <cell r="U476" t="str">
            <v>YES</v>
          </cell>
          <cell r="V476" t="str">
            <v>BF</v>
          </cell>
          <cell r="W476" t="str">
            <v>CONT</v>
          </cell>
        </row>
        <row r="477">
          <cell r="B477" t="str">
            <v>O0771</v>
          </cell>
          <cell r="C477" t="str">
            <v>P &amp; H PLC Adj/Cont</v>
          </cell>
          <cell r="D477" t="str">
            <v>GBPK</v>
          </cell>
          <cell r="E477" t="str">
            <v>FA</v>
          </cell>
          <cell r="F477" t="str">
            <v>PLC</v>
          </cell>
          <cell r="G477" t="str">
            <v>COb</v>
          </cell>
          <cell r="H477" t="str">
            <v>R0001</v>
          </cell>
          <cell r="I477" t="str">
            <v>Europe</v>
          </cell>
          <cell r="J477" t="str">
            <v>R0017</v>
          </cell>
          <cell r="K477" t="str">
            <v>Parent &amp; Finance</v>
          </cell>
          <cell r="L477" t="str">
            <v>R0020</v>
          </cell>
          <cell r="M477" t="str">
            <v>Total Parent &amp; Holding</v>
          </cell>
          <cell r="N477" t="str">
            <v>C0131</v>
          </cell>
          <cell r="O477" t="str">
            <v>Parent &amp; Holding PLC</v>
          </cell>
          <cell r="P477" t="str">
            <v>PPLUA</v>
          </cell>
          <cell r="Q477" t="str">
            <v>PPLUA</v>
          </cell>
          <cell r="R477" t="str">
            <v>P &amp; H PLC Adj/Cont</v>
          </cell>
          <cell r="S477" t="str">
            <v>-</v>
          </cell>
          <cell r="T477" t="str">
            <v>NOTAPP</v>
          </cell>
          <cell r="U477" t="str">
            <v>YES</v>
          </cell>
          <cell r="V477" t="str">
            <v>BF</v>
          </cell>
          <cell r="W477" t="str">
            <v>CONT</v>
          </cell>
        </row>
        <row r="478">
          <cell r="B478" t="str">
            <v>O0772</v>
          </cell>
          <cell r="C478" t="str">
            <v>HO/Other - Ireland</v>
          </cell>
          <cell r="D478" t="str">
            <v>EURK</v>
          </cell>
          <cell r="E478" t="str">
            <v>F</v>
          </cell>
          <cell r="F478" t="str">
            <v>PLC</v>
          </cell>
          <cell r="G478" t="str">
            <v>NL</v>
          </cell>
          <cell r="H478" t="str">
            <v>R0001</v>
          </cell>
          <cell r="I478" t="str">
            <v>Europe</v>
          </cell>
          <cell r="J478" t="str">
            <v>R0007</v>
          </cell>
          <cell r="K478" t="str">
            <v>Western Europe</v>
          </cell>
          <cell r="L478" t="str">
            <v>NOTAPP</v>
          </cell>
          <cell r="M478" t="str">
            <v>Not Applicable</v>
          </cell>
          <cell r="N478" t="str">
            <v>C0008</v>
          </cell>
          <cell r="O478" t="str">
            <v>Ireland</v>
          </cell>
          <cell r="P478" t="str">
            <v>PIREL</v>
          </cell>
          <cell r="Q478" t="str">
            <v>PIREL</v>
          </cell>
          <cell r="R478" t="str">
            <v>Ireland</v>
          </cell>
          <cell r="S478">
            <v>3</v>
          </cell>
          <cell r="T478" t="str">
            <v>NOTAPP</v>
          </cell>
          <cell r="U478" t="str">
            <v>NO</v>
          </cell>
          <cell r="V478" t="str">
            <v>BF</v>
          </cell>
          <cell r="W478" t="str">
            <v>CONT</v>
          </cell>
        </row>
        <row r="479">
          <cell r="B479" t="str">
            <v>O0773</v>
          </cell>
          <cell r="C479" t="str">
            <v>Bestfoods - Ireland</v>
          </cell>
          <cell r="D479" t="str">
            <v>EURK</v>
          </cell>
          <cell r="E479" t="str">
            <v>F</v>
          </cell>
          <cell r="F479" t="str">
            <v>MH</v>
          </cell>
          <cell r="G479" t="str">
            <v>NL</v>
          </cell>
          <cell r="H479" t="str">
            <v>R0001</v>
          </cell>
          <cell r="I479" t="str">
            <v>Europe</v>
          </cell>
          <cell r="J479" t="str">
            <v>R0007</v>
          </cell>
          <cell r="K479" t="str">
            <v>Western Europe</v>
          </cell>
          <cell r="L479" t="str">
            <v>NOTAPP</v>
          </cell>
          <cell r="M479" t="str">
            <v>Not Applicable</v>
          </cell>
          <cell r="N479" t="str">
            <v>C0008</v>
          </cell>
          <cell r="O479" t="str">
            <v>Ireland</v>
          </cell>
          <cell r="P479" t="str">
            <v>PIEBF</v>
          </cell>
          <cell r="Q479" t="str">
            <v>PIEBF</v>
          </cell>
          <cell r="R479" t="str">
            <v>BF Ireland</v>
          </cell>
          <cell r="S479" t="str">
            <v>-</v>
          </cell>
          <cell r="T479" t="str">
            <v>NOTAPP</v>
          </cell>
          <cell r="U479" t="str">
            <v>NO</v>
          </cell>
          <cell r="V479" t="str">
            <v>BF</v>
          </cell>
          <cell r="W479" t="str">
            <v>CONT</v>
          </cell>
        </row>
        <row r="480">
          <cell r="B480" t="str">
            <v>O0774</v>
          </cell>
          <cell r="C480" t="str">
            <v>Bestfoods - Czech Rep</v>
          </cell>
          <cell r="D480" t="str">
            <v>CZKK</v>
          </cell>
          <cell r="E480" t="str">
            <v>F</v>
          </cell>
          <cell r="F480" t="str">
            <v>MH</v>
          </cell>
          <cell r="G480" t="str">
            <v>CO</v>
          </cell>
          <cell r="H480" t="str">
            <v>R0001</v>
          </cell>
          <cell r="I480" t="str">
            <v>Europe</v>
          </cell>
          <cell r="J480" t="str">
            <v>R0008</v>
          </cell>
          <cell r="K480" t="str">
            <v>Central and Eastern Europe</v>
          </cell>
          <cell r="L480" t="str">
            <v>NOTAPP</v>
          </cell>
          <cell r="M480" t="str">
            <v>Not Applicable</v>
          </cell>
          <cell r="N480" t="str">
            <v>C0019</v>
          </cell>
          <cell r="O480" t="str">
            <v>Czech Republic</v>
          </cell>
          <cell r="P480" t="str">
            <v>PCZBF</v>
          </cell>
          <cell r="Q480" t="str">
            <v>PCZBF</v>
          </cell>
          <cell r="R480" t="str">
            <v>BF Czech Republic</v>
          </cell>
          <cell r="S480" t="str">
            <v>-</v>
          </cell>
          <cell r="T480" t="str">
            <v>NOTAPP</v>
          </cell>
          <cell r="U480" t="str">
            <v>NO</v>
          </cell>
          <cell r="V480" t="str">
            <v>BF</v>
          </cell>
          <cell r="W480" t="str">
            <v>CONT</v>
          </cell>
        </row>
        <row r="481">
          <cell r="B481" t="str">
            <v>O0775</v>
          </cell>
          <cell r="C481" t="str">
            <v>Bestfoods - Hungary</v>
          </cell>
          <cell r="D481" t="str">
            <v>HUFM</v>
          </cell>
          <cell r="E481" t="str">
            <v>F</v>
          </cell>
          <cell r="F481" t="str">
            <v>MH</v>
          </cell>
          <cell r="G481" t="str">
            <v>CO</v>
          </cell>
          <cell r="H481" t="str">
            <v>R0001</v>
          </cell>
          <cell r="I481" t="str">
            <v>Europe</v>
          </cell>
          <cell r="J481" t="str">
            <v>R0008</v>
          </cell>
          <cell r="K481" t="str">
            <v>Central and Eastern Europe</v>
          </cell>
          <cell r="L481" t="str">
            <v>NOTAPP</v>
          </cell>
          <cell r="M481" t="str">
            <v>Not Applicable</v>
          </cell>
          <cell r="N481" t="str">
            <v>C0021</v>
          </cell>
          <cell r="O481" t="str">
            <v>Hungary</v>
          </cell>
          <cell r="P481" t="str">
            <v>PHUBF</v>
          </cell>
          <cell r="Q481" t="str">
            <v>PHUBF</v>
          </cell>
          <cell r="R481" t="str">
            <v>BF Hungary</v>
          </cell>
          <cell r="S481" t="str">
            <v>-</v>
          </cell>
          <cell r="T481" t="str">
            <v>NOTAPP</v>
          </cell>
          <cell r="U481" t="str">
            <v>NO</v>
          </cell>
          <cell r="V481" t="str">
            <v>BF</v>
          </cell>
          <cell r="W481" t="str">
            <v>CONT</v>
          </cell>
        </row>
        <row r="482">
          <cell r="B482" t="str">
            <v>O0776</v>
          </cell>
          <cell r="C482" t="str">
            <v>Bestfoods - Finland</v>
          </cell>
          <cell r="D482" t="str">
            <v>EURK</v>
          </cell>
          <cell r="E482" t="str">
            <v>F</v>
          </cell>
          <cell r="F482" t="str">
            <v>MH</v>
          </cell>
          <cell r="G482" t="str">
            <v>CO</v>
          </cell>
          <cell r="H482" t="str">
            <v>R0001</v>
          </cell>
          <cell r="I482" t="str">
            <v>Europe</v>
          </cell>
          <cell r="J482" t="str">
            <v>R0007</v>
          </cell>
          <cell r="K482" t="str">
            <v>Western Europe</v>
          </cell>
          <cell r="L482" t="str">
            <v>NOTAPP</v>
          </cell>
          <cell r="M482" t="str">
            <v>Not Applicable</v>
          </cell>
          <cell r="N482" t="str">
            <v>C0004</v>
          </cell>
          <cell r="O482" t="str">
            <v>Finland</v>
          </cell>
          <cell r="P482" t="str">
            <v>PFIBF</v>
          </cell>
          <cell r="Q482" t="str">
            <v>PFIBF</v>
          </cell>
          <cell r="R482" t="str">
            <v>BF Finland</v>
          </cell>
          <cell r="S482" t="str">
            <v>-</v>
          </cell>
          <cell r="T482" t="str">
            <v>NOTAPP</v>
          </cell>
          <cell r="U482" t="str">
            <v>NO</v>
          </cell>
          <cell r="V482" t="str">
            <v>BF</v>
          </cell>
          <cell r="W482" t="str">
            <v>CONT</v>
          </cell>
        </row>
        <row r="483">
          <cell r="B483" t="str">
            <v>O0777</v>
          </cell>
          <cell r="C483" t="str">
            <v>HO/Other - Finland</v>
          </cell>
          <cell r="D483" t="str">
            <v>EURK</v>
          </cell>
          <cell r="E483" t="str">
            <v>F</v>
          </cell>
          <cell r="F483" t="str">
            <v>NV</v>
          </cell>
          <cell r="G483" t="str">
            <v>CO</v>
          </cell>
          <cell r="H483" t="str">
            <v>R0001</v>
          </cell>
          <cell r="I483" t="str">
            <v>Europe</v>
          </cell>
          <cell r="J483" t="str">
            <v>R0007</v>
          </cell>
          <cell r="K483" t="str">
            <v>Western Europe</v>
          </cell>
          <cell r="L483" t="str">
            <v>NOTAPP</v>
          </cell>
          <cell r="M483" t="str">
            <v>Not Applicable</v>
          </cell>
          <cell r="N483" t="str">
            <v>C0004</v>
          </cell>
          <cell r="O483" t="str">
            <v>Finland</v>
          </cell>
          <cell r="P483" t="str">
            <v>PFINL</v>
          </cell>
          <cell r="Q483" t="str">
            <v>PFINL</v>
          </cell>
          <cell r="R483" t="str">
            <v>Finland</v>
          </cell>
          <cell r="S483" t="str">
            <v>-</v>
          </cell>
          <cell r="T483" t="str">
            <v>NOTAPP</v>
          </cell>
          <cell r="U483" t="str">
            <v>NO</v>
          </cell>
          <cell r="V483" t="str">
            <v>BF</v>
          </cell>
          <cell r="W483" t="str">
            <v>CONT</v>
          </cell>
        </row>
        <row r="484">
          <cell r="B484" t="str">
            <v>O0778</v>
          </cell>
          <cell r="C484" t="str">
            <v>NFD Norway</v>
          </cell>
          <cell r="D484" t="str">
            <v>NOKK</v>
          </cell>
          <cell r="E484" t="str">
            <v>F</v>
          </cell>
          <cell r="F484" t="str">
            <v>NV</v>
          </cell>
          <cell r="G484" t="str">
            <v>CO</v>
          </cell>
          <cell r="H484" t="str">
            <v>R0001</v>
          </cell>
          <cell r="I484" t="str">
            <v>Europe</v>
          </cell>
          <cell r="J484" t="str">
            <v>R0007</v>
          </cell>
          <cell r="K484" t="str">
            <v>Western Europe</v>
          </cell>
          <cell r="L484" t="str">
            <v>NOTAPP</v>
          </cell>
          <cell r="M484" t="str">
            <v>Not Applicable</v>
          </cell>
          <cell r="N484" t="str">
            <v>C0011</v>
          </cell>
          <cell r="O484" t="str">
            <v>Norway</v>
          </cell>
          <cell r="P484" t="str">
            <v>PNOBN</v>
          </cell>
          <cell r="Q484" t="str">
            <v>PNOBN</v>
          </cell>
          <cell r="R484" t="str">
            <v>Norway</v>
          </cell>
          <cell r="S484">
            <v>3</v>
          </cell>
          <cell r="T484" t="str">
            <v>NOTAPP</v>
          </cell>
          <cell r="U484" t="str">
            <v>NO</v>
          </cell>
          <cell r="V484" t="str">
            <v>BF</v>
          </cell>
          <cell r="W484" t="str">
            <v>CONT</v>
          </cell>
        </row>
        <row r="485">
          <cell r="B485" t="str">
            <v>O0779</v>
          </cell>
          <cell r="C485" t="str">
            <v>BFO Holding Sweden</v>
          </cell>
          <cell r="D485" t="str">
            <v>SEKK</v>
          </cell>
          <cell r="E485" t="str">
            <v>F</v>
          </cell>
          <cell r="F485" t="str">
            <v>MH</v>
          </cell>
          <cell r="G485" t="str">
            <v>CO</v>
          </cell>
          <cell r="H485" t="str">
            <v>R0001</v>
          </cell>
          <cell r="I485" t="str">
            <v>Europe</v>
          </cell>
          <cell r="J485" t="str">
            <v>R0007</v>
          </cell>
          <cell r="K485" t="str">
            <v>Western Europe</v>
          </cell>
          <cell r="L485" t="str">
            <v>NOTAPP</v>
          </cell>
          <cell r="M485" t="str">
            <v>Not Applicable</v>
          </cell>
          <cell r="N485" t="str">
            <v>C0014</v>
          </cell>
          <cell r="O485" t="str">
            <v>Sweden</v>
          </cell>
          <cell r="P485" t="str">
            <v>PSEBF</v>
          </cell>
          <cell r="Q485" t="str">
            <v>PSEBF</v>
          </cell>
          <cell r="R485" t="str">
            <v>BF Sweden</v>
          </cell>
          <cell r="S485">
            <v>2</v>
          </cell>
          <cell r="T485" t="str">
            <v>NOTAPP</v>
          </cell>
          <cell r="U485" t="str">
            <v>NO</v>
          </cell>
          <cell r="V485" t="str">
            <v>BF</v>
          </cell>
          <cell r="W485" t="str">
            <v>CONT</v>
          </cell>
        </row>
        <row r="486">
          <cell r="B486" t="str">
            <v>O0780</v>
          </cell>
          <cell r="C486" t="str">
            <v>NFD Sweden</v>
          </cell>
          <cell r="D486" t="str">
            <v>SEKK</v>
          </cell>
          <cell r="E486" t="str">
            <v>F</v>
          </cell>
          <cell r="F486" t="str">
            <v>NV</v>
          </cell>
          <cell r="G486" t="str">
            <v>CO</v>
          </cell>
          <cell r="H486" t="str">
            <v>R0001</v>
          </cell>
          <cell r="I486" t="str">
            <v>Europe</v>
          </cell>
          <cell r="J486" t="str">
            <v>R0007</v>
          </cell>
          <cell r="K486" t="str">
            <v>Western Europe</v>
          </cell>
          <cell r="L486" t="str">
            <v>NOTAPP</v>
          </cell>
          <cell r="M486" t="str">
            <v>Not Applicable</v>
          </cell>
          <cell r="N486" t="str">
            <v>C0014</v>
          </cell>
          <cell r="O486" t="str">
            <v>Sweden</v>
          </cell>
          <cell r="P486" t="str">
            <v>PSWED</v>
          </cell>
          <cell r="Q486" t="str">
            <v>PSWED</v>
          </cell>
          <cell r="R486" t="str">
            <v>Sweden</v>
          </cell>
          <cell r="S486">
            <v>8</v>
          </cell>
          <cell r="T486" t="str">
            <v>NOTAPP</v>
          </cell>
          <cell r="U486" t="str">
            <v>NO</v>
          </cell>
          <cell r="V486" t="str">
            <v>BF</v>
          </cell>
          <cell r="W486" t="str">
            <v>CONT</v>
          </cell>
        </row>
        <row r="487">
          <cell r="B487" t="str">
            <v>O0781</v>
          </cell>
          <cell r="C487" t="str">
            <v>Dormant Companies - Japan</v>
          </cell>
          <cell r="D487" t="str">
            <v>JPYM</v>
          </cell>
          <cell r="E487" t="str">
            <v>HF</v>
          </cell>
          <cell r="F487" t="str">
            <v>NOTAPP</v>
          </cell>
          <cell r="G487" t="str">
            <v>BW</v>
          </cell>
          <cell r="H487" t="str">
            <v>R0004</v>
          </cell>
          <cell r="I487" t="str">
            <v>Asia and Pacific</v>
          </cell>
          <cell r="J487" t="str">
            <v>NOTAPP</v>
          </cell>
          <cell r="K487" t="str">
            <v>Not Applicable</v>
          </cell>
          <cell r="L487" t="str">
            <v>NOTAPP</v>
          </cell>
          <cell r="M487" t="str">
            <v>Not Applicable</v>
          </cell>
          <cell r="N487" t="str">
            <v>C0059</v>
          </cell>
          <cell r="O487" t="str">
            <v>Japan</v>
          </cell>
          <cell r="P487" t="str">
            <v>PJAPN</v>
          </cell>
          <cell r="Q487" t="str">
            <v>PJAPN</v>
          </cell>
          <cell r="R487" t="str">
            <v>Japan Nippon</v>
          </cell>
          <cell r="S487" t="str">
            <v>-</v>
          </cell>
          <cell r="T487" t="str">
            <v>NOTAPP</v>
          </cell>
          <cell r="U487" t="str">
            <v>NO</v>
          </cell>
          <cell r="V487" t="str">
            <v>BF</v>
          </cell>
          <cell r="W487" t="str">
            <v>CONT</v>
          </cell>
        </row>
        <row r="488">
          <cell r="B488" t="str">
            <v>O0782</v>
          </cell>
          <cell r="C488" t="str">
            <v>P&amp;H PLC US Dollar Adj</v>
          </cell>
          <cell r="D488" t="str">
            <v>USDK</v>
          </cell>
          <cell r="E488" t="str">
            <v>FA</v>
          </cell>
          <cell r="F488" t="str">
            <v>PLC</v>
          </cell>
          <cell r="G488" t="str">
            <v>COb</v>
          </cell>
          <cell r="H488" t="str">
            <v>R0001</v>
          </cell>
          <cell r="I488" t="str">
            <v>Europe</v>
          </cell>
          <cell r="J488" t="str">
            <v>R0017</v>
          </cell>
          <cell r="K488" t="str">
            <v>Parent &amp; Finance</v>
          </cell>
          <cell r="L488" t="str">
            <v>R0020</v>
          </cell>
          <cell r="M488" t="str">
            <v>Total Parent &amp; Holding</v>
          </cell>
          <cell r="N488" t="str">
            <v>C0131</v>
          </cell>
          <cell r="O488" t="str">
            <v>Parent &amp; Holding PLC</v>
          </cell>
          <cell r="P488" t="str">
            <v>PPHPU</v>
          </cell>
          <cell r="Q488" t="str">
            <v>PPHPU</v>
          </cell>
          <cell r="R488" t="str">
            <v>P&amp;H PLC US Dollar Adj</v>
          </cell>
          <cell r="S488" t="str">
            <v>-</v>
          </cell>
          <cell r="T488" t="str">
            <v>NOTAPP</v>
          </cell>
          <cell r="U488" t="str">
            <v>YES</v>
          </cell>
          <cell r="V488" t="str">
            <v>BF</v>
          </cell>
          <cell r="W488" t="str">
            <v>CONT</v>
          </cell>
        </row>
        <row r="489">
          <cell r="B489" t="str">
            <v>O0783</v>
          </cell>
          <cell r="C489" t="str">
            <v>Brazil £ adj/cont</v>
          </cell>
          <cell r="D489" t="str">
            <v>GBPK</v>
          </cell>
          <cell r="E489" t="str">
            <v>FA</v>
          </cell>
          <cell r="F489" t="str">
            <v>MH</v>
          </cell>
          <cell r="G489" t="str">
            <v>COb</v>
          </cell>
          <cell r="H489" t="str">
            <v>R0005</v>
          </cell>
          <cell r="I489" t="str">
            <v>Latin America</v>
          </cell>
          <cell r="J489" t="str">
            <v>NOTAPP</v>
          </cell>
          <cell r="K489" t="str">
            <v>Not Applicable</v>
          </cell>
          <cell r="L489" t="str">
            <v>NOTAPP</v>
          </cell>
          <cell r="M489" t="str">
            <v>Not Applicable</v>
          </cell>
          <cell r="N489" t="str">
            <v>C0072</v>
          </cell>
          <cell r="O489" t="str">
            <v>Brazil</v>
          </cell>
          <cell r="P489" t="str">
            <v>PBRSA</v>
          </cell>
          <cell r="Q489" t="str">
            <v>PBRSA</v>
          </cell>
          <cell r="R489" t="str">
            <v>Brazil £ Adj/Cont</v>
          </cell>
          <cell r="S489" t="str">
            <v>-</v>
          </cell>
          <cell r="T489" t="str">
            <v>NOTAPP</v>
          </cell>
          <cell r="U489" t="str">
            <v>YES</v>
          </cell>
          <cell r="V489" t="str">
            <v>BF</v>
          </cell>
          <cell r="W489" t="str">
            <v>CONT</v>
          </cell>
        </row>
        <row r="490">
          <cell r="B490" t="str">
            <v>O0784</v>
          </cell>
          <cell r="C490" t="str">
            <v>Brazil Def Tax Adj</v>
          </cell>
          <cell r="D490" t="str">
            <v>BRLK</v>
          </cell>
          <cell r="E490" t="str">
            <v>FA</v>
          </cell>
          <cell r="F490" t="str">
            <v>MH</v>
          </cell>
          <cell r="G490" t="str">
            <v>COb</v>
          </cell>
          <cell r="H490" t="str">
            <v>R0005</v>
          </cell>
          <cell r="I490" t="str">
            <v>Latin America</v>
          </cell>
          <cell r="J490" t="str">
            <v>NOTAPP</v>
          </cell>
          <cell r="K490" t="str">
            <v>Not Applicable</v>
          </cell>
          <cell r="L490" t="str">
            <v>NOTAPP</v>
          </cell>
          <cell r="M490" t="str">
            <v>Not Applicable</v>
          </cell>
          <cell r="N490" t="str">
            <v>C0072</v>
          </cell>
          <cell r="O490" t="str">
            <v>Brazil</v>
          </cell>
          <cell r="P490" t="str">
            <v>PBRDJ</v>
          </cell>
          <cell r="Q490" t="str">
            <v>PBRDJ</v>
          </cell>
          <cell r="R490" t="str">
            <v>Brazil Def Tax Adj</v>
          </cell>
          <cell r="S490" t="str">
            <v>-</v>
          </cell>
          <cell r="T490" t="str">
            <v>NOTAPP</v>
          </cell>
          <cell r="U490" t="str">
            <v>YES</v>
          </cell>
          <cell r="V490" t="str">
            <v>BF</v>
          </cell>
          <cell r="W490" t="str">
            <v>CONT</v>
          </cell>
        </row>
        <row r="491">
          <cell r="B491" t="str">
            <v>O0785</v>
          </cell>
          <cell r="C491" t="str">
            <v>BGTI/CI Oth Adj/Cont NV</v>
          </cell>
          <cell r="D491" t="str">
            <v>EURK</v>
          </cell>
          <cell r="E491" t="str">
            <v>FA</v>
          </cell>
          <cell r="F491" t="str">
            <v>NV</v>
          </cell>
          <cell r="G491" t="str">
            <v>COb</v>
          </cell>
          <cell r="H491" t="str">
            <v>R0023</v>
          </cell>
          <cell r="I491" t="str">
            <v>Group Level Adjustments</v>
          </cell>
          <cell r="J491" t="str">
            <v>NOTAPP</v>
          </cell>
          <cell r="K491" t="str">
            <v>Not Applicable</v>
          </cell>
          <cell r="L491" t="str">
            <v>NOTAPP</v>
          </cell>
          <cell r="M491" t="str">
            <v>Not Applicable</v>
          </cell>
          <cell r="N491" t="str">
            <v>C0124</v>
          </cell>
          <cell r="O491" t="str">
            <v>Group Level Adjustments</v>
          </cell>
          <cell r="P491" t="str">
            <v>PBGNA</v>
          </cell>
          <cell r="Q491" t="str">
            <v>PBGNA</v>
          </cell>
          <cell r="R491" t="str">
            <v>BGTI/CI Oth Adj/Cont NV</v>
          </cell>
          <cell r="S491" t="str">
            <v>-</v>
          </cell>
          <cell r="T491" t="str">
            <v>NOTAPP</v>
          </cell>
          <cell r="U491" t="str">
            <v>YES</v>
          </cell>
          <cell r="V491" t="str">
            <v>BF</v>
          </cell>
          <cell r="W491" t="str">
            <v>CONT</v>
          </cell>
        </row>
        <row r="492">
          <cell r="B492" t="str">
            <v>O0786</v>
          </cell>
          <cell r="C492" t="str">
            <v>BGTI/CI Oth Adj/Cont PLC</v>
          </cell>
          <cell r="D492" t="str">
            <v>EURK</v>
          </cell>
          <cell r="E492" t="str">
            <v>FA</v>
          </cell>
          <cell r="F492" t="str">
            <v>PLC</v>
          </cell>
          <cell r="G492" t="str">
            <v>COb</v>
          </cell>
          <cell r="H492" t="str">
            <v>R0023</v>
          </cell>
          <cell r="I492" t="str">
            <v>Group Level Adjustments</v>
          </cell>
          <cell r="J492" t="str">
            <v>NOTAPP</v>
          </cell>
          <cell r="K492" t="str">
            <v>Not Applicable</v>
          </cell>
          <cell r="L492" t="str">
            <v>NOTAPP</v>
          </cell>
          <cell r="M492" t="str">
            <v>Not Applicable</v>
          </cell>
          <cell r="N492" t="str">
            <v>C0124</v>
          </cell>
          <cell r="O492" t="str">
            <v>Group Level Adjustments</v>
          </cell>
          <cell r="P492" t="str">
            <v>PBGPA</v>
          </cell>
          <cell r="Q492" t="str">
            <v>PBGPA</v>
          </cell>
          <cell r="R492" t="str">
            <v>BGTI/CI Oth Adj/Cont PLC</v>
          </cell>
          <cell r="S492" t="str">
            <v>-</v>
          </cell>
          <cell r="T492" t="str">
            <v>NOTAPP</v>
          </cell>
          <cell r="U492" t="str">
            <v>YES</v>
          </cell>
          <cell r="V492" t="str">
            <v>BF</v>
          </cell>
          <cell r="W492" t="str">
            <v>CONT</v>
          </cell>
        </row>
        <row r="493">
          <cell r="B493" t="str">
            <v>O0787</v>
          </cell>
          <cell r="C493" t="str">
            <v>PLC Share Capital Adj</v>
          </cell>
          <cell r="D493" t="str">
            <v>EURK</v>
          </cell>
          <cell r="E493" t="str">
            <v>FA</v>
          </cell>
          <cell r="F493" t="str">
            <v>PLC</v>
          </cell>
          <cell r="G493" t="str">
            <v>COb</v>
          </cell>
          <cell r="H493" t="str">
            <v>R0023</v>
          </cell>
          <cell r="I493" t="str">
            <v>Group Level Adjustments</v>
          </cell>
          <cell r="J493" t="str">
            <v>NOTAPP</v>
          </cell>
          <cell r="K493" t="str">
            <v>Not Applicable</v>
          </cell>
          <cell r="L493" t="str">
            <v>NOTAPP</v>
          </cell>
          <cell r="M493" t="str">
            <v>Not Applicable</v>
          </cell>
          <cell r="N493" t="str">
            <v>C0124</v>
          </cell>
          <cell r="O493" t="str">
            <v>Group Level Adjustments</v>
          </cell>
          <cell r="P493" t="str">
            <v>PPLSC</v>
          </cell>
          <cell r="Q493" t="str">
            <v>PPLSC</v>
          </cell>
          <cell r="R493" t="str">
            <v>PLC Share Capital Adj</v>
          </cell>
          <cell r="S493" t="str">
            <v>-</v>
          </cell>
          <cell r="T493" t="str">
            <v>NOTAPP</v>
          </cell>
          <cell r="U493" t="str">
            <v>YES</v>
          </cell>
          <cell r="V493" t="str">
            <v>BF</v>
          </cell>
          <cell r="W493" t="str">
            <v>CONT</v>
          </cell>
        </row>
        <row r="494">
          <cell r="B494" t="str">
            <v>O0788</v>
          </cell>
          <cell r="C494" t="str">
            <v>BF NA International Adj</v>
          </cell>
          <cell r="D494" t="str">
            <v>USDK</v>
          </cell>
          <cell r="E494" t="str">
            <v>FA</v>
          </cell>
          <cell r="F494" t="str">
            <v>UNUS</v>
          </cell>
          <cell r="G494" t="str">
            <v>COb</v>
          </cell>
          <cell r="H494" t="str">
            <v>R0002</v>
          </cell>
          <cell r="I494" t="str">
            <v>North America</v>
          </cell>
          <cell r="J494" t="str">
            <v>NOTAPP</v>
          </cell>
          <cell r="K494" t="str">
            <v>Not Applicable</v>
          </cell>
          <cell r="L494" t="str">
            <v>NOTAPP</v>
          </cell>
          <cell r="M494" t="str">
            <v>Not Applicable</v>
          </cell>
          <cell r="N494" t="str">
            <v>C0031</v>
          </cell>
          <cell r="O494" t="str">
            <v>USA</v>
          </cell>
          <cell r="P494" t="str">
            <v>PBIBF</v>
          </cell>
          <cell r="Q494" t="str">
            <v>PBIBF</v>
          </cell>
          <cell r="R494" t="str">
            <v>BF NA International Adj</v>
          </cell>
          <cell r="S494" t="str">
            <v>-</v>
          </cell>
          <cell r="T494" t="str">
            <v>NOTAPP</v>
          </cell>
          <cell r="U494" t="str">
            <v>YES</v>
          </cell>
          <cell r="V494" t="str">
            <v>BF</v>
          </cell>
          <cell r="W494" t="str">
            <v>CONT</v>
          </cell>
        </row>
        <row r="495">
          <cell r="B495" t="str">
            <v>O0789</v>
          </cell>
          <cell r="C495" t="str">
            <v>FRS 19 US $</v>
          </cell>
          <cell r="D495" t="str">
            <v>USDK</v>
          </cell>
          <cell r="E495" t="str">
            <v>FA</v>
          </cell>
          <cell r="F495" t="str">
            <v>UNUS</v>
          </cell>
          <cell r="G495" t="str">
            <v>COb</v>
          </cell>
          <cell r="H495" t="str">
            <v>R0002</v>
          </cell>
          <cell r="I495" t="str">
            <v>North America</v>
          </cell>
          <cell r="J495" t="str">
            <v>NOTAPP</v>
          </cell>
          <cell r="K495" t="str">
            <v>Not Applicable</v>
          </cell>
          <cell r="L495" t="str">
            <v>NOTAPP</v>
          </cell>
          <cell r="M495" t="str">
            <v>Not Applicable</v>
          </cell>
          <cell r="N495" t="str">
            <v>C0031</v>
          </cell>
          <cell r="O495" t="str">
            <v>USA</v>
          </cell>
          <cell r="P495" t="str">
            <v>PFRUS</v>
          </cell>
          <cell r="Q495" t="str">
            <v>PFRUS</v>
          </cell>
          <cell r="R495" t="str">
            <v>FRS 19 US $</v>
          </cell>
          <cell r="S495" t="str">
            <v>-</v>
          </cell>
          <cell r="T495" t="str">
            <v>NOTAPP</v>
          </cell>
          <cell r="U495" t="str">
            <v>YES</v>
          </cell>
          <cell r="V495" t="str">
            <v>BF</v>
          </cell>
          <cell r="W495" t="str">
            <v>CONT</v>
          </cell>
        </row>
        <row r="496">
          <cell r="B496" t="str">
            <v>O0790</v>
          </cell>
          <cell r="C496" t="str">
            <v>FRS 19 Euro</v>
          </cell>
          <cell r="D496" t="str">
            <v>EURK</v>
          </cell>
          <cell r="E496" t="str">
            <v>FA</v>
          </cell>
          <cell r="F496" t="str">
            <v>NV</v>
          </cell>
          <cell r="G496" t="str">
            <v>COb</v>
          </cell>
          <cell r="H496" t="str">
            <v>R0001</v>
          </cell>
          <cell r="I496" t="str">
            <v>Europe</v>
          </cell>
          <cell r="J496" t="str">
            <v>R0017</v>
          </cell>
          <cell r="K496" t="str">
            <v>Parent &amp; Finance</v>
          </cell>
          <cell r="L496" t="str">
            <v>R0020</v>
          </cell>
          <cell r="M496" t="str">
            <v>Total Parent &amp; Holding</v>
          </cell>
          <cell r="N496" t="str">
            <v>C0130</v>
          </cell>
          <cell r="O496" t="str">
            <v>Parent &amp; Holding NV</v>
          </cell>
          <cell r="P496" t="str">
            <v>PFREU</v>
          </cell>
          <cell r="Q496" t="str">
            <v>PFREU</v>
          </cell>
          <cell r="R496" t="str">
            <v>FRS 19 Euro</v>
          </cell>
          <cell r="S496" t="str">
            <v>-</v>
          </cell>
          <cell r="T496" t="str">
            <v>NOTAPP</v>
          </cell>
          <cell r="U496" t="str">
            <v>YES</v>
          </cell>
          <cell r="V496" t="str">
            <v>BF</v>
          </cell>
          <cell r="W496" t="str">
            <v>CONT</v>
          </cell>
        </row>
        <row r="497">
          <cell r="B497" t="str">
            <v>O0791</v>
          </cell>
          <cell r="C497" t="str">
            <v>Johnson Diversey Adj</v>
          </cell>
          <cell r="D497" t="str">
            <v>USDK</v>
          </cell>
          <cell r="E497" t="str">
            <v>FA</v>
          </cell>
          <cell r="F497" t="str">
            <v>NV</v>
          </cell>
          <cell r="G497" t="str">
            <v>COb</v>
          </cell>
          <cell r="H497" t="str">
            <v>R0001</v>
          </cell>
          <cell r="I497" t="str">
            <v>Europe</v>
          </cell>
          <cell r="J497" t="str">
            <v>R0017</v>
          </cell>
          <cell r="K497" t="str">
            <v>Parent &amp; Finance</v>
          </cell>
          <cell r="L497" t="str">
            <v>R0024</v>
          </cell>
          <cell r="M497" t="str">
            <v>Johnson Diversey</v>
          </cell>
          <cell r="N497" t="str">
            <v>C0133</v>
          </cell>
          <cell r="O497" t="str">
            <v>Johnson Diversey</v>
          </cell>
          <cell r="P497" t="str">
            <v>PJDAJ</v>
          </cell>
          <cell r="Q497" t="str">
            <v>PJDAJ</v>
          </cell>
          <cell r="R497" t="str">
            <v>Johnson Diversey Adj</v>
          </cell>
          <cell r="S497" t="str">
            <v>-</v>
          </cell>
          <cell r="T497" t="str">
            <v>NOTAPP</v>
          </cell>
          <cell r="U497" t="str">
            <v>YES</v>
          </cell>
          <cell r="V497" t="str">
            <v>BF</v>
          </cell>
          <cell r="W497" t="str">
            <v>CONT</v>
          </cell>
        </row>
        <row r="498">
          <cell r="B498" t="str">
            <v>O0792</v>
          </cell>
          <cell r="C498" t="str">
            <v>GFA Adj WE</v>
          </cell>
          <cell r="D498" t="str">
            <v>EURK</v>
          </cell>
          <cell r="E498" t="str">
            <v>FA</v>
          </cell>
          <cell r="F498" t="str">
            <v>NV</v>
          </cell>
          <cell r="G498" t="str">
            <v>COb</v>
          </cell>
          <cell r="H498" t="str">
            <v>R0001</v>
          </cell>
          <cell r="I498" t="str">
            <v>Europe</v>
          </cell>
          <cell r="J498" t="str">
            <v>R0007</v>
          </cell>
          <cell r="K498" t="str">
            <v>Western Europe</v>
          </cell>
          <cell r="L498" t="str">
            <v>R0015</v>
          </cell>
          <cell r="M498" t="str">
            <v>Western Europe Adjustments</v>
          </cell>
          <cell r="N498" t="str">
            <v>C0127</v>
          </cell>
          <cell r="O498" t="str">
            <v>Western Europe Adjustments</v>
          </cell>
          <cell r="P498" t="str">
            <v>PGFWE</v>
          </cell>
          <cell r="Q498" t="str">
            <v>PGFWE</v>
          </cell>
          <cell r="R498" t="str">
            <v>GFA Adj WE</v>
          </cell>
          <cell r="S498" t="str">
            <v>-</v>
          </cell>
          <cell r="T498" t="str">
            <v>NOTAPP</v>
          </cell>
          <cell r="U498" t="str">
            <v>YES</v>
          </cell>
          <cell r="V498" t="str">
            <v>BF</v>
          </cell>
          <cell r="W498" t="str">
            <v>CONT</v>
          </cell>
        </row>
        <row r="499">
          <cell r="B499" t="str">
            <v>O0793</v>
          </cell>
          <cell r="C499" t="str">
            <v>GFA Adj P&amp;H NV</v>
          </cell>
          <cell r="D499" t="str">
            <v>EURK</v>
          </cell>
          <cell r="E499" t="str">
            <v>FA</v>
          </cell>
          <cell r="F499" t="str">
            <v>NV</v>
          </cell>
          <cell r="G499" t="str">
            <v>COb</v>
          </cell>
          <cell r="H499" t="str">
            <v>R0001</v>
          </cell>
          <cell r="I499" t="str">
            <v>Europe</v>
          </cell>
          <cell r="J499" t="str">
            <v>R0017</v>
          </cell>
          <cell r="K499" t="str">
            <v>Parent &amp; Finance</v>
          </cell>
          <cell r="L499" t="str">
            <v>R0020</v>
          </cell>
          <cell r="M499" t="str">
            <v>Total Parent &amp; Holding</v>
          </cell>
          <cell r="N499" t="str">
            <v>C0130</v>
          </cell>
          <cell r="O499" t="str">
            <v>Parent &amp; Holding NV</v>
          </cell>
          <cell r="P499" t="str">
            <v>PGFPN</v>
          </cell>
          <cell r="Q499" t="str">
            <v>PGFPN</v>
          </cell>
          <cell r="R499" t="str">
            <v>GFA Adj P&amp;H NV</v>
          </cell>
          <cell r="S499" t="str">
            <v>-</v>
          </cell>
          <cell r="T499" t="str">
            <v>NOTAPP</v>
          </cell>
          <cell r="U499" t="str">
            <v>YES</v>
          </cell>
          <cell r="V499" t="str">
            <v>BF</v>
          </cell>
          <cell r="W499" t="str">
            <v>CONT</v>
          </cell>
        </row>
        <row r="500">
          <cell r="B500" t="str">
            <v>O0794</v>
          </cell>
          <cell r="C500" t="str">
            <v>HO/Other - Germany</v>
          </cell>
          <cell r="D500" t="str">
            <v>EURK</v>
          </cell>
          <cell r="E500" t="str">
            <v>F</v>
          </cell>
          <cell r="F500" t="str">
            <v>MH</v>
          </cell>
          <cell r="G500" t="str">
            <v>NL</v>
          </cell>
          <cell r="H500" t="str">
            <v>R0001</v>
          </cell>
          <cell r="I500" t="str">
            <v>Europe</v>
          </cell>
          <cell r="J500" t="str">
            <v>R0007</v>
          </cell>
          <cell r="K500" t="str">
            <v>Western Europe</v>
          </cell>
          <cell r="L500" t="str">
            <v>NOTAPP</v>
          </cell>
          <cell r="M500" t="str">
            <v>Not Applicable</v>
          </cell>
          <cell r="N500" t="str">
            <v>C0006</v>
          </cell>
          <cell r="O500" t="str">
            <v>Germany</v>
          </cell>
          <cell r="P500" t="str">
            <v>PGERM</v>
          </cell>
          <cell r="Q500" t="str">
            <v>PGERM</v>
          </cell>
          <cell r="R500" t="str">
            <v>Germany</v>
          </cell>
          <cell r="S500" t="str">
            <v>-</v>
          </cell>
          <cell r="T500" t="str">
            <v>NOTAPP</v>
          </cell>
          <cell r="U500" t="str">
            <v>NO</v>
          </cell>
          <cell r="V500" t="str">
            <v>BF</v>
          </cell>
          <cell r="W500" t="str">
            <v>CONT</v>
          </cell>
        </row>
        <row r="501">
          <cell r="B501" t="str">
            <v>O0795</v>
          </cell>
          <cell r="C501" t="str">
            <v>USA NV Adj/Cont</v>
          </cell>
          <cell r="D501" t="str">
            <v>USDK</v>
          </cell>
          <cell r="E501" t="str">
            <v>FA</v>
          </cell>
          <cell r="F501" t="str">
            <v>NV</v>
          </cell>
          <cell r="G501" t="str">
            <v>COb</v>
          </cell>
          <cell r="H501" t="str">
            <v>R0002</v>
          </cell>
          <cell r="I501" t="str">
            <v>North America</v>
          </cell>
          <cell r="J501" t="str">
            <v>NOTAPP</v>
          </cell>
          <cell r="K501" t="str">
            <v>Not Applicable</v>
          </cell>
          <cell r="L501" t="str">
            <v>NOTAPP</v>
          </cell>
          <cell r="M501" t="str">
            <v>Not Applicable</v>
          </cell>
          <cell r="N501" t="str">
            <v>C0031</v>
          </cell>
          <cell r="O501" t="str">
            <v>USA</v>
          </cell>
          <cell r="P501" t="str">
            <v>PUSNJ</v>
          </cell>
          <cell r="Q501" t="str">
            <v>PUSNJ</v>
          </cell>
          <cell r="R501" t="str">
            <v>USA NV Adj/Cont</v>
          </cell>
          <cell r="S501" t="str">
            <v>-</v>
          </cell>
          <cell r="T501" t="str">
            <v>NOTAPP</v>
          </cell>
          <cell r="U501" t="str">
            <v>YES</v>
          </cell>
          <cell r="V501" t="str">
            <v>BF</v>
          </cell>
          <cell r="W501" t="str">
            <v>CONT</v>
          </cell>
        </row>
        <row r="502">
          <cell r="B502" t="str">
            <v>O0796</v>
          </cell>
          <cell r="C502" t="str">
            <v>BF Israel Cons Adj</v>
          </cell>
          <cell r="D502" t="str">
            <v>ILSK</v>
          </cell>
          <cell r="E502" t="str">
            <v>FA</v>
          </cell>
          <cell r="F502" t="str">
            <v>UNUS</v>
          </cell>
          <cell r="G502" t="str">
            <v>COb</v>
          </cell>
          <cell r="H502" t="str">
            <v>R0003</v>
          </cell>
          <cell r="I502" t="str">
            <v>Africa and Middle East</v>
          </cell>
          <cell r="J502" t="str">
            <v>NOTAPP</v>
          </cell>
          <cell r="K502" t="str">
            <v>Not Applicable</v>
          </cell>
          <cell r="L502" t="str">
            <v>NOTAPP</v>
          </cell>
          <cell r="M502" t="str">
            <v>Not Applicable</v>
          </cell>
          <cell r="N502" t="str">
            <v>C0039</v>
          </cell>
          <cell r="O502" t="str">
            <v>Israel</v>
          </cell>
          <cell r="P502" t="str">
            <v>PILCJ</v>
          </cell>
          <cell r="Q502" t="str">
            <v>PILCJ</v>
          </cell>
          <cell r="R502" t="str">
            <v>BF Israel Cons Adj</v>
          </cell>
          <cell r="S502" t="str">
            <v>-</v>
          </cell>
          <cell r="T502" t="str">
            <v>NOTAPP</v>
          </cell>
          <cell r="U502" t="str">
            <v>YES</v>
          </cell>
          <cell r="V502" t="str">
            <v>BF</v>
          </cell>
          <cell r="W502" t="str">
            <v>CONT</v>
          </cell>
        </row>
        <row r="503">
          <cell r="B503" t="str">
            <v>O0797</v>
          </cell>
          <cell r="C503" t="str">
            <v>Lipton / Van deh Berghs Ireland</v>
          </cell>
          <cell r="D503" t="str">
            <v>EURK</v>
          </cell>
          <cell r="E503" t="str">
            <v>F</v>
          </cell>
          <cell r="F503" t="str">
            <v>PLC</v>
          </cell>
          <cell r="G503" t="str">
            <v>NL</v>
          </cell>
          <cell r="H503" t="str">
            <v>R0001</v>
          </cell>
          <cell r="I503" t="str">
            <v>Europe</v>
          </cell>
          <cell r="J503" t="str">
            <v>R0007</v>
          </cell>
          <cell r="K503" t="str">
            <v>Western Europe</v>
          </cell>
          <cell r="L503" t="str">
            <v>NOTAPP</v>
          </cell>
          <cell r="M503" t="str">
            <v>Not Applicable</v>
          </cell>
          <cell r="N503" t="str">
            <v>C0008</v>
          </cell>
          <cell r="O503" t="str">
            <v>Ireland</v>
          </cell>
          <cell r="P503" t="str">
            <v>PIREL</v>
          </cell>
          <cell r="Q503" t="str">
            <v>PIREL</v>
          </cell>
          <cell r="R503" t="str">
            <v>Ireland</v>
          </cell>
          <cell r="S503">
            <v>2</v>
          </cell>
          <cell r="T503" t="str">
            <v>NOTAPP</v>
          </cell>
          <cell r="U503" t="str">
            <v>NO</v>
          </cell>
          <cell r="V503" t="str">
            <v>BF</v>
          </cell>
          <cell r="W503" t="str">
            <v>CONT</v>
          </cell>
        </row>
        <row r="504">
          <cell r="B504" t="str">
            <v>O0798</v>
          </cell>
          <cell r="C504" t="str">
            <v>BF Kenya Cons Adj</v>
          </cell>
          <cell r="D504" t="str">
            <v>KESK</v>
          </cell>
          <cell r="E504" t="str">
            <v>FA</v>
          </cell>
          <cell r="F504" t="str">
            <v>UNUS</v>
          </cell>
          <cell r="G504" t="str">
            <v>COb</v>
          </cell>
          <cell r="H504" t="str">
            <v>R0003</v>
          </cell>
          <cell r="I504" t="str">
            <v>Africa and Middle East</v>
          </cell>
          <cell r="J504" t="str">
            <v>NOTAPP</v>
          </cell>
          <cell r="K504" t="str">
            <v>Not Applicable</v>
          </cell>
          <cell r="L504" t="str">
            <v>NOTAPP</v>
          </cell>
          <cell r="M504" t="str">
            <v>Not Applicable</v>
          </cell>
          <cell r="N504" t="str">
            <v>C0041</v>
          </cell>
          <cell r="O504" t="str">
            <v>Kenya</v>
          </cell>
          <cell r="P504" t="str">
            <v>PKECJ</v>
          </cell>
          <cell r="Q504" t="str">
            <v>PKECJ</v>
          </cell>
          <cell r="R504" t="str">
            <v>BF Kenya Cons Adj</v>
          </cell>
          <cell r="S504" t="str">
            <v>-</v>
          </cell>
          <cell r="T504" t="str">
            <v>NOTAPP</v>
          </cell>
          <cell r="U504" t="str">
            <v>YES</v>
          </cell>
          <cell r="V504" t="str">
            <v>BF</v>
          </cell>
          <cell r="W504" t="str">
            <v>CONT</v>
          </cell>
        </row>
        <row r="505">
          <cell r="B505" t="str">
            <v>O0799</v>
          </cell>
          <cell r="C505" t="str">
            <v>BF Morocco Cons Adj</v>
          </cell>
          <cell r="D505" t="str">
            <v>MADK</v>
          </cell>
          <cell r="E505" t="str">
            <v>FA</v>
          </cell>
          <cell r="F505" t="str">
            <v>UNUS</v>
          </cell>
          <cell r="G505" t="str">
            <v>COb</v>
          </cell>
          <cell r="H505" t="str">
            <v>R0003</v>
          </cell>
          <cell r="I505" t="str">
            <v>Africa and Middle East</v>
          </cell>
          <cell r="J505" t="str">
            <v>NOTAPP</v>
          </cell>
          <cell r="K505" t="str">
            <v>Not Applicable</v>
          </cell>
          <cell r="L505" t="str">
            <v>NOTAPP</v>
          </cell>
          <cell r="M505" t="str">
            <v>Not Applicable</v>
          </cell>
          <cell r="N505" t="str">
            <v>C0044</v>
          </cell>
          <cell r="O505" t="str">
            <v>Morocco</v>
          </cell>
          <cell r="P505" t="str">
            <v>PMACJ</v>
          </cell>
          <cell r="Q505" t="str">
            <v>PMACJ</v>
          </cell>
          <cell r="R505" t="str">
            <v>BF Morocco Cons Adj</v>
          </cell>
          <cell r="S505" t="str">
            <v>-</v>
          </cell>
          <cell r="T505" t="str">
            <v>NOTAPP</v>
          </cell>
          <cell r="U505" t="str">
            <v>YES</v>
          </cell>
          <cell r="V505" t="str">
            <v>BF</v>
          </cell>
          <cell r="W505" t="str">
            <v>CONT</v>
          </cell>
        </row>
        <row r="506">
          <cell r="B506" t="str">
            <v>O0800</v>
          </cell>
          <cell r="C506" t="str">
            <v>BF South Africa Cons Adj</v>
          </cell>
          <cell r="D506" t="str">
            <v>ZARK</v>
          </cell>
          <cell r="E506" t="str">
            <v>FA</v>
          </cell>
          <cell r="F506" t="str">
            <v>UNUS</v>
          </cell>
          <cell r="G506" t="str">
            <v>COb</v>
          </cell>
          <cell r="H506" t="str">
            <v>R0003</v>
          </cell>
          <cell r="I506" t="str">
            <v>Africa and Middle East</v>
          </cell>
          <cell r="J506" t="str">
            <v>NOTAPP</v>
          </cell>
          <cell r="K506" t="str">
            <v>Not Applicable</v>
          </cell>
          <cell r="L506" t="str">
            <v>NOTAPP</v>
          </cell>
          <cell r="M506" t="str">
            <v>Not Applicable</v>
          </cell>
          <cell r="N506" t="str">
            <v>C0046</v>
          </cell>
          <cell r="O506" t="str">
            <v>South Africa</v>
          </cell>
          <cell r="P506" t="str">
            <v>PZACJ</v>
          </cell>
          <cell r="Q506" t="str">
            <v>PZACJ</v>
          </cell>
          <cell r="R506" t="str">
            <v>BF South Africa Cons Adj</v>
          </cell>
          <cell r="S506" t="str">
            <v>-</v>
          </cell>
          <cell r="T506" t="str">
            <v>NOTAPP</v>
          </cell>
          <cell r="U506" t="str">
            <v>YES</v>
          </cell>
          <cell r="V506" t="str">
            <v>BF</v>
          </cell>
          <cell r="W506" t="str">
            <v>CONT</v>
          </cell>
        </row>
        <row r="507">
          <cell r="B507" t="str">
            <v>O0801</v>
          </cell>
          <cell r="C507" t="str">
            <v>Unilever Palestine</v>
          </cell>
          <cell r="D507" t="str">
            <v>ILSK</v>
          </cell>
          <cell r="E507" t="str">
            <v>MF</v>
          </cell>
          <cell r="F507" t="str">
            <v>PLC</v>
          </cell>
          <cell r="G507" t="str">
            <v>RI</v>
          </cell>
          <cell r="H507" t="str">
            <v>R0003</v>
          </cell>
          <cell r="I507" t="str">
            <v>Africa and Middle East</v>
          </cell>
          <cell r="J507" t="str">
            <v>NOTAPP</v>
          </cell>
          <cell r="K507" t="str">
            <v>Not Applicable</v>
          </cell>
          <cell r="L507" t="str">
            <v>NOTAPP</v>
          </cell>
          <cell r="M507" t="str">
            <v>Not Applicable</v>
          </cell>
          <cell r="N507" t="str">
            <v>C0039</v>
          </cell>
          <cell r="O507" t="str">
            <v>Israel</v>
          </cell>
          <cell r="P507" t="str">
            <v>PISRA</v>
          </cell>
          <cell r="Q507" t="str">
            <v>PISRA</v>
          </cell>
          <cell r="R507" t="str">
            <v>Israel</v>
          </cell>
          <cell r="S507" t="str">
            <v>-</v>
          </cell>
          <cell r="T507" t="str">
            <v>NOTAPP</v>
          </cell>
          <cell r="U507" t="str">
            <v>NO</v>
          </cell>
          <cell r="V507" t="str">
            <v>DR02709</v>
          </cell>
          <cell r="W507" t="str">
            <v>OPCOTHIN</v>
          </cell>
        </row>
        <row r="508">
          <cell r="B508" t="str">
            <v>O0802</v>
          </cell>
          <cell r="C508" t="str">
            <v>Total USA - PLC</v>
          </cell>
          <cell r="D508" t="str">
            <v>USDK</v>
          </cell>
          <cell r="E508" t="str">
            <v>F</v>
          </cell>
          <cell r="F508" t="str">
            <v>PLC</v>
          </cell>
          <cell r="G508" t="str">
            <v>BW</v>
          </cell>
          <cell r="H508" t="str">
            <v>R0002</v>
          </cell>
          <cell r="I508" t="str">
            <v>North America</v>
          </cell>
          <cell r="J508" t="str">
            <v>NOTAPP</v>
          </cell>
          <cell r="K508" t="str">
            <v>Not Applicable</v>
          </cell>
          <cell r="L508" t="str">
            <v>NOTAPP</v>
          </cell>
          <cell r="M508" t="str">
            <v>Not Applicable</v>
          </cell>
          <cell r="N508" t="str">
            <v>C0031</v>
          </cell>
          <cell r="O508" t="str">
            <v>USA</v>
          </cell>
          <cell r="P508" t="str">
            <v>PUSAP</v>
          </cell>
          <cell r="Q508" t="str">
            <v>PUSAP</v>
          </cell>
          <cell r="R508" t="str">
            <v>USA PLC</v>
          </cell>
          <cell r="S508" t="str">
            <v>-</v>
          </cell>
          <cell r="T508" t="str">
            <v>NOTAPP</v>
          </cell>
          <cell r="U508" t="str">
            <v>NO</v>
          </cell>
          <cell r="V508" t="str">
            <v>BF</v>
          </cell>
          <cell r="W508" t="str">
            <v>CONT</v>
          </cell>
        </row>
        <row r="509">
          <cell r="B509" t="str">
            <v>O0803</v>
          </cell>
          <cell r="C509" t="str">
            <v>Unilever Canada</v>
          </cell>
          <cell r="D509" t="str">
            <v>CADK</v>
          </cell>
          <cell r="E509" t="str">
            <v>F</v>
          </cell>
          <cell r="F509" t="str">
            <v>MMH</v>
          </cell>
          <cell r="G509" t="str">
            <v>BW</v>
          </cell>
          <cell r="H509" t="str">
            <v>R0002</v>
          </cell>
          <cell r="I509" t="str">
            <v>North America</v>
          </cell>
          <cell r="J509" t="str">
            <v>NOTAPP</v>
          </cell>
          <cell r="K509" t="str">
            <v>Not Applicable</v>
          </cell>
          <cell r="L509" t="str">
            <v>NOTAPP</v>
          </cell>
          <cell r="M509" t="str">
            <v>Not Applicable</v>
          </cell>
          <cell r="N509" t="str">
            <v>C0030</v>
          </cell>
          <cell r="O509" t="str">
            <v>Canada</v>
          </cell>
          <cell r="P509" t="str">
            <v>PCAND</v>
          </cell>
          <cell r="Q509" t="str">
            <v>PCAND</v>
          </cell>
          <cell r="R509" t="str">
            <v>Canada</v>
          </cell>
          <cell r="S509" t="str">
            <v>-</v>
          </cell>
          <cell r="T509" t="str">
            <v>NOTAPP</v>
          </cell>
          <cell r="U509" t="str">
            <v>NO</v>
          </cell>
          <cell r="V509" t="str">
            <v>BF</v>
          </cell>
          <cell r="W509" t="str">
            <v>CONT</v>
          </cell>
        </row>
        <row r="510">
          <cell r="B510" t="str">
            <v>O0805</v>
          </cell>
          <cell r="C510" t="str">
            <v>Parent and Holdings Mixhold</v>
          </cell>
          <cell r="D510" t="str">
            <v>EURK</v>
          </cell>
          <cell r="E510" t="str">
            <v>F</v>
          </cell>
          <cell r="F510" t="str">
            <v>MH</v>
          </cell>
          <cell r="G510" t="str">
            <v>JC</v>
          </cell>
          <cell r="H510" t="str">
            <v>R0001</v>
          </cell>
          <cell r="I510" t="str">
            <v>Europe</v>
          </cell>
          <cell r="J510" t="str">
            <v>R0017</v>
          </cell>
          <cell r="K510" t="str">
            <v>Parent &amp; Finance</v>
          </cell>
          <cell r="L510" t="str">
            <v>R0019</v>
          </cell>
          <cell r="M510" t="str">
            <v>BF Tot Eur HO/Holding</v>
          </cell>
          <cell r="N510" t="str">
            <v>C0122</v>
          </cell>
          <cell r="O510" t="str">
            <v>BF Tot Eur HO/Holding</v>
          </cell>
          <cell r="P510" t="str">
            <v>PNLBH</v>
          </cell>
          <cell r="Q510" t="str">
            <v>PNLBH</v>
          </cell>
          <cell r="R510" t="str">
            <v>Mixhold / BF Neth Holding</v>
          </cell>
          <cell r="S510" t="str">
            <v>-</v>
          </cell>
          <cell r="T510" t="str">
            <v>NOTAPP</v>
          </cell>
          <cell r="U510" t="str">
            <v>NO</v>
          </cell>
          <cell r="V510" t="str">
            <v>BF</v>
          </cell>
          <cell r="W510" t="str">
            <v>CONT</v>
          </cell>
        </row>
        <row r="511">
          <cell r="B511" t="str">
            <v>O0806</v>
          </cell>
          <cell r="C511" t="str">
            <v>Parent and Holdings Mini Mixhold</v>
          </cell>
          <cell r="D511" t="str">
            <v>GBPK</v>
          </cell>
          <cell r="E511" t="str">
            <v>F</v>
          </cell>
          <cell r="F511" t="str">
            <v>MMH</v>
          </cell>
          <cell r="G511" t="str">
            <v>JC</v>
          </cell>
          <cell r="H511" t="str">
            <v>R0001</v>
          </cell>
          <cell r="I511" t="str">
            <v>Europe</v>
          </cell>
          <cell r="J511" t="str">
            <v>R0017</v>
          </cell>
          <cell r="K511" t="str">
            <v>Parent &amp; Finance</v>
          </cell>
          <cell r="L511" t="str">
            <v>R0020</v>
          </cell>
          <cell r="M511" t="str">
            <v>Total Parent &amp; Holding</v>
          </cell>
          <cell r="N511" t="str">
            <v>C0131</v>
          </cell>
          <cell r="O511" t="str">
            <v>Parent &amp; Holding PLC</v>
          </cell>
          <cell r="P511" t="str">
            <v>PPLUP</v>
          </cell>
          <cell r="Q511" t="str">
            <v>PPLUP</v>
          </cell>
          <cell r="R511" t="str">
            <v>P &amp; H PLC</v>
          </cell>
          <cell r="S511" t="str">
            <v>-</v>
          </cell>
          <cell r="T511" t="str">
            <v>NOTAPP</v>
          </cell>
          <cell r="U511" t="str">
            <v>NO</v>
          </cell>
          <cell r="V511" t="str">
            <v>BF</v>
          </cell>
          <cell r="W511" t="str">
            <v>CONT</v>
          </cell>
        </row>
        <row r="512">
          <cell r="B512" t="str">
            <v>O0807</v>
          </cell>
          <cell r="C512" t="str">
            <v>South Africa DAR</v>
          </cell>
          <cell r="D512" t="str">
            <v>ZARK</v>
          </cell>
          <cell r="E512" t="str">
            <v>HF</v>
          </cell>
          <cell r="F512" t="str">
            <v>PLC</v>
          </cell>
          <cell r="G512" t="str">
            <v>COb</v>
          </cell>
          <cell r="H512" t="str">
            <v>R0003</v>
          </cell>
          <cell r="I512" t="str">
            <v>Africa and Middle East</v>
          </cell>
          <cell r="J512" t="str">
            <v>NOTAPP</v>
          </cell>
          <cell r="K512" t="str">
            <v>Not Applicable</v>
          </cell>
          <cell r="L512" t="str">
            <v>NOTAPP</v>
          </cell>
          <cell r="M512" t="str">
            <v>Not Applicable</v>
          </cell>
          <cell r="N512" t="str">
            <v>C0046</v>
          </cell>
          <cell r="O512" t="str">
            <v>South Africa</v>
          </cell>
          <cell r="P512" t="str">
            <v>PSADR</v>
          </cell>
          <cell r="Q512" t="str">
            <v>PZACJ</v>
          </cell>
          <cell r="R512" t="str">
            <v>BF South Africa Cons Adj</v>
          </cell>
          <cell r="S512" t="str">
            <v>-</v>
          </cell>
          <cell r="T512" t="str">
            <v>NOTAPP</v>
          </cell>
          <cell r="U512" t="str">
            <v>YES</v>
          </cell>
          <cell r="V512" t="str">
            <v>BF</v>
          </cell>
          <cell r="W512" t="str">
            <v>CONT</v>
          </cell>
        </row>
        <row r="513">
          <cell r="B513" t="str">
            <v>O0808</v>
          </cell>
          <cell r="C513" t="str">
            <v>GFA Adj AMEG</v>
          </cell>
          <cell r="D513" t="str">
            <v>EURK</v>
          </cell>
          <cell r="E513" t="str">
            <v>FA</v>
          </cell>
          <cell r="F513" t="str">
            <v>PLC</v>
          </cell>
          <cell r="G513" t="str">
            <v>COb</v>
          </cell>
          <cell r="H513" t="str">
            <v>R0003</v>
          </cell>
          <cell r="I513" t="str">
            <v>Africa and Middle East</v>
          </cell>
          <cell r="J513" t="str">
            <v>R0010</v>
          </cell>
          <cell r="K513" t="str">
            <v>Africa &amp; ME Adjustments</v>
          </cell>
          <cell r="L513" t="str">
            <v>NOTAPP</v>
          </cell>
          <cell r="M513" t="str">
            <v>Not Applicable</v>
          </cell>
          <cell r="N513" t="str">
            <v>C0128</v>
          </cell>
          <cell r="O513" t="str">
            <v>Africa &amp; M.East Adjustments</v>
          </cell>
          <cell r="P513" t="str">
            <v>PGFAM</v>
          </cell>
          <cell r="Q513" t="str">
            <v>PGFAM</v>
          </cell>
          <cell r="R513" t="str">
            <v>GFA Adj AMEG</v>
          </cell>
          <cell r="S513" t="str">
            <v>-</v>
          </cell>
          <cell r="T513" t="str">
            <v>NOTAPP</v>
          </cell>
          <cell r="U513" t="str">
            <v>YES</v>
          </cell>
          <cell r="V513" t="str">
            <v>BF</v>
          </cell>
          <cell r="W513" t="str">
            <v>CONT</v>
          </cell>
        </row>
        <row r="514">
          <cell r="B514" t="str">
            <v>O0809</v>
          </cell>
          <cell r="C514" t="str">
            <v>DiverseyLand UK</v>
          </cell>
          <cell r="D514" t="str">
            <v>GBPK</v>
          </cell>
          <cell r="E514" t="str">
            <v>FA</v>
          </cell>
          <cell r="F514" t="str">
            <v>NV</v>
          </cell>
          <cell r="G514" t="str">
            <v>COb</v>
          </cell>
          <cell r="H514" t="str">
            <v>R0023</v>
          </cell>
          <cell r="I514" t="str">
            <v>Group Level Adjustments</v>
          </cell>
          <cell r="J514" t="str">
            <v>NOTAPP</v>
          </cell>
          <cell r="K514" t="str">
            <v>Not Applicable</v>
          </cell>
          <cell r="L514" t="str">
            <v>NOTAPP</v>
          </cell>
          <cell r="M514" t="str">
            <v>Not Applicable</v>
          </cell>
          <cell r="N514" t="str">
            <v>C0124</v>
          </cell>
          <cell r="O514" t="str">
            <v>Group Level Adjustments</v>
          </cell>
          <cell r="P514" t="str">
            <v>PDVUK</v>
          </cell>
          <cell r="Q514" t="str">
            <v>PDVUK</v>
          </cell>
          <cell r="R514" t="str">
            <v>DiverseyLand UK</v>
          </cell>
          <cell r="S514" t="str">
            <v>-</v>
          </cell>
          <cell r="T514" t="str">
            <v>NOTAPP</v>
          </cell>
          <cell r="U514" t="str">
            <v>YES</v>
          </cell>
          <cell r="V514" t="str">
            <v>BF</v>
          </cell>
          <cell r="W514" t="str">
            <v>CONT</v>
          </cell>
        </row>
        <row r="515">
          <cell r="B515" t="str">
            <v>O0810</v>
          </cell>
          <cell r="C515" t="str">
            <v>Central Adjustment (GFA)</v>
          </cell>
          <cell r="D515" t="str">
            <v>EURK</v>
          </cell>
          <cell r="E515" t="str">
            <v>FA</v>
          </cell>
          <cell r="F515" t="str">
            <v>NV</v>
          </cell>
          <cell r="G515" t="str">
            <v>COb</v>
          </cell>
          <cell r="H515" t="str">
            <v>R0023</v>
          </cell>
          <cell r="I515" t="str">
            <v>Group Level Adjustments</v>
          </cell>
          <cell r="J515" t="str">
            <v>NOTAPP</v>
          </cell>
          <cell r="K515" t="str">
            <v>Not Applicable</v>
          </cell>
          <cell r="L515" t="str">
            <v>NOTAPP</v>
          </cell>
          <cell r="M515" t="str">
            <v>Not Applicable</v>
          </cell>
          <cell r="N515" t="str">
            <v>C0124</v>
          </cell>
          <cell r="O515" t="str">
            <v>Group Level Adjustments</v>
          </cell>
          <cell r="P515" t="str">
            <v>PGFAC</v>
          </cell>
          <cell r="Q515" t="str">
            <v>PGFAC</v>
          </cell>
          <cell r="R515" t="str">
            <v>Central Adjustment (GFA)</v>
          </cell>
          <cell r="S515" t="str">
            <v>-</v>
          </cell>
          <cell r="T515" t="str">
            <v>NOTAPP</v>
          </cell>
          <cell r="U515" t="str">
            <v>YES</v>
          </cell>
          <cell r="V515" t="str">
            <v>BF</v>
          </cell>
          <cell r="W515" t="str">
            <v>CONT</v>
          </cell>
        </row>
        <row r="516">
          <cell r="B516" t="str">
            <v>O0811</v>
          </cell>
          <cell r="C516" t="str">
            <v>France Adj/Cont</v>
          </cell>
          <cell r="D516" t="str">
            <v>EURK</v>
          </cell>
          <cell r="E516" t="str">
            <v>FA</v>
          </cell>
          <cell r="F516" t="str">
            <v>MH</v>
          </cell>
          <cell r="G516" t="str">
            <v>COb</v>
          </cell>
          <cell r="H516" t="str">
            <v>R0001</v>
          </cell>
          <cell r="I516" t="str">
            <v>Europe</v>
          </cell>
          <cell r="J516" t="str">
            <v>R0007</v>
          </cell>
          <cell r="K516" t="str">
            <v>Western Europe</v>
          </cell>
          <cell r="L516" t="str">
            <v>NOTAPP</v>
          </cell>
          <cell r="M516" t="str">
            <v>Not Applicable</v>
          </cell>
          <cell r="N516" t="str">
            <v>C0005</v>
          </cell>
          <cell r="O516" t="str">
            <v>France</v>
          </cell>
          <cell r="P516" t="str">
            <v>PFRAA</v>
          </cell>
          <cell r="Q516" t="str">
            <v>PFRAA</v>
          </cell>
          <cell r="R516" t="str">
            <v>France Adj/Cont</v>
          </cell>
          <cell r="S516" t="str">
            <v>-</v>
          </cell>
          <cell r="T516" t="str">
            <v>NOTAPP</v>
          </cell>
          <cell r="U516" t="str">
            <v>YES</v>
          </cell>
          <cell r="V516" t="str">
            <v>BF</v>
          </cell>
          <cell r="W516" t="str">
            <v>CONT</v>
          </cell>
        </row>
        <row r="517">
          <cell r="B517" t="str">
            <v>O0812</v>
          </cell>
          <cell r="C517" t="str">
            <v>BF Sri Lanka Adj</v>
          </cell>
          <cell r="D517" t="str">
            <v>LKRK</v>
          </cell>
          <cell r="E517" t="str">
            <v>FA</v>
          </cell>
          <cell r="F517" t="str">
            <v>UNUS</v>
          </cell>
          <cell r="G517" t="str">
            <v>COb</v>
          </cell>
          <cell r="H517" t="str">
            <v>R0004</v>
          </cell>
          <cell r="I517" t="str">
            <v>Asia and Pacific</v>
          </cell>
          <cell r="J517" t="str">
            <v>NOTAPP</v>
          </cell>
          <cell r="K517" t="str">
            <v>Not Applicable</v>
          </cell>
          <cell r="L517" t="str">
            <v>NOTAPP</v>
          </cell>
          <cell r="M517" t="str">
            <v>Not Applicable</v>
          </cell>
          <cell r="N517" t="str">
            <v>C0066</v>
          </cell>
          <cell r="O517" t="str">
            <v>Sri Lanka</v>
          </cell>
          <cell r="P517" t="str">
            <v>PLKBJ</v>
          </cell>
          <cell r="Q517" t="str">
            <v>PLKBJ</v>
          </cell>
          <cell r="R517" t="str">
            <v>BF Sri Lanka Adj</v>
          </cell>
          <cell r="S517" t="str">
            <v>-</v>
          </cell>
          <cell r="T517" t="str">
            <v>NOTAPP</v>
          </cell>
          <cell r="U517" t="str">
            <v>YES</v>
          </cell>
          <cell r="V517" t="str">
            <v>BF</v>
          </cell>
          <cell r="W517" t="str">
            <v>CONT</v>
          </cell>
        </row>
        <row r="518">
          <cell r="B518" t="str">
            <v>O0814</v>
          </cell>
          <cell r="C518" t="str">
            <v>Japan BFO</v>
          </cell>
          <cell r="D518" t="str">
            <v>JPYM</v>
          </cell>
          <cell r="E518" t="str">
            <v>F</v>
          </cell>
          <cell r="F518" t="str">
            <v>UNUS</v>
          </cell>
          <cell r="G518" t="str">
            <v>BW</v>
          </cell>
          <cell r="H518" t="str">
            <v>R0004</v>
          </cell>
          <cell r="I518" t="str">
            <v>Asia and Pacific</v>
          </cell>
          <cell r="J518" t="str">
            <v>NOTAPP</v>
          </cell>
          <cell r="K518" t="str">
            <v>Not Applicable</v>
          </cell>
          <cell r="L518" t="str">
            <v>NOTAPP</v>
          </cell>
          <cell r="M518" t="str">
            <v>Not Applicable</v>
          </cell>
          <cell r="N518" t="str">
            <v>C0059</v>
          </cell>
          <cell r="O518" t="str">
            <v>Japan</v>
          </cell>
          <cell r="P518" t="str">
            <v>PJPBF</v>
          </cell>
          <cell r="Q518" t="str">
            <v>PJPBF</v>
          </cell>
          <cell r="R518" t="str">
            <v>BF Japan</v>
          </cell>
          <cell r="S518" t="str">
            <v>-</v>
          </cell>
          <cell r="T518" t="str">
            <v>NOTAPP</v>
          </cell>
          <cell r="U518" t="str">
            <v>NO</v>
          </cell>
          <cell r="V518" t="str">
            <v>BF</v>
          </cell>
          <cell r="W518" t="str">
            <v>CONT</v>
          </cell>
        </row>
        <row r="519">
          <cell r="B519" t="str">
            <v>O0815</v>
          </cell>
          <cell r="C519" t="str">
            <v>HO/Other - Netherlands</v>
          </cell>
          <cell r="D519" t="str">
            <v>EURK</v>
          </cell>
          <cell r="E519" t="str">
            <v>F</v>
          </cell>
          <cell r="F519" t="str">
            <v>NV</v>
          </cell>
          <cell r="G519" t="str">
            <v>NL</v>
          </cell>
          <cell r="H519" t="str">
            <v>R0001</v>
          </cell>
          <cell r="I519" t="str">
            <v>Europe</v>
          </cell>
          <cell r="J519" t="str">
            <v>R0007</v>
          </cell>
          <cell r="K519" t="str">
            <v>Western Europe</v>
          </cell>
          <cell r="L519" t="str">
            <v>NOTAPP</v>
          </cell>
          <cell r="M519" t="str">
            <v>Not Applicable</v>
          </cell>
          <cell r="N519" t="str">
            <v>C0010</v>
          </cell>
          <cell r="O519" t="str">
            <v>Netherlands</v>
          </cell>
          <cell r="P519" t="str">
            <v>PNETH</v>
          </cell>
          <cell r="Q519" t="str">
            <v>PNETH</v>
          </cell>
          <cell r="R519" t="str">
            <v>Netherlands</v>
          </cell>
          <cell r="S519">
            <v>7</v>
          </cell>
          <cell r="T519" t="str">
            <v>NOTAPP</v>
          </cell>
          <cell r="U519" t="str">
            <v>NO</v>
          </cell>
          <cell r="V519" t="str">
            <v>BF</v>
          </cell>
          <cell r="W519" t="str">
            <v>CONT</v>
          </cell>
        </row>
        <row r="520">
          <cell r="B520" t="str">
            <v>O0816</v>
          </cell>
          <cell r="C520" t="str">
            <v>Arabia Binzagr Walls</v>
          </cell>
          <cell r="D520" t="str">
            <v>USDK</v>
          </cell>
          <cell r="E520" t="str">
            <v>HF</v>
          </cell>
          <cell r="F520" t="str">
            <v>NOTAPP</v>
          </cell>
          <cell r="G520" t="str">
            <v>RI</v>
          </cell>
          <cell r="H520" t="str">
            <v>R0003</v>
          </cell>
          <cell r="I520" t="str">
            <v>Africa and Middle East</v>
          </cell>
          <cell r="J520" t="str">
            <v>NOTAPP</v>
          </cell>
          <cell r="K520" t="str">
            <v>Not Applicable</v>
          </cell>
          <cell r="L520" t="str">
            <v>NOTAPP</v>
          </cell>
          <cell r="M520" t="str">
            <v>Not Applicable</v>
          </cell>
          <cell r="N520" t="str">
            <v>C0033</v>
          </cell>
          <cell r="O520" t="str">
            <v>Arabia</v>
          </cell>
          <cell r="P520" t="str">
            <v>PARAB</v>
          </cell>
          <cell r="Q520" t="str">
            <v>PARAB</v>
          </cell>
          <cell r="R520" t="str">
            <v>Arabia</v>
          </cell>
          <cell r="S520" t="str">
            <v>-</v>
          </cell>
          <cell r="T520" t="str">
            <v>NOTAPP</v>
          </cell>
          <cell r="U520" t="str">
            <v>NO</v>
          </cell>
          <cell r="V520" t="str">
            <v>BF</v>
          </cell>
          <cell r="W520" t="str">
            <v>CONT</v>
          </cell>
        </row>
        <row r="521">
          <cell r="B521" t="str">
            <v>O0817</v>
          </cell>
          <cell r="C521" t="str">
            <v>Israel JV</v>
          </cell>
          <cell r="D521" t="str">
            <v>ILSK</v>
          </cell>
          <cell r="E521" t="str">
            <v>HF</v>
          </cell>
          <cell r="F521" t="str">
            <v>NOTAPP</v>
          </cell>
          <cell r="G521" t="str">
            <v>RI</v>
          </cell>
          <cell r="H521" t="str">
            <v>R0003</v>
          </cell>
          <cell r="I521" t="str">
            <v>Africa and Middle East</v>
          </cell>
          <cell r="J521" t="str">
            <v>NOTAPP</v>
          </cell>
          <cell r="K521" t="str">
            <v>Not Applicable</v>
          </cell>
          <cell r="L521" t="str">
            <v>NOTAPP</v>
          </cell>
          <cell r="M521" t="str">
            <v>Not Applicable</v>
          </cell>
          <cell r="N521" t="str">
            <v>C0039</v>
          </cell>
          <cell r="O521" t="str">
            <v>Israel</v>
          </cell>
          <cell r="P521" t="str">
            <v>PILBF</v>
          </cell>
          <cell r="Q521" t="str">
            <v>PILBF</v>
          </cell>
          <cell r="R521" t="str">
            <v>BF Israel</v>
          </cell>
          <cell r="S521" t="str">
            <v>-</v>
          </cell>
          <cell r="T521" t="str">
            <v>NOTAPP</v>
          </cell>
          <cell r="U521" t="str">
            <v>NO</v>
          </cell>
          <cell r="V521" t="str">
            <v>BF</v>
          </cell>
          <cell r="W521" t="str">
            <v>CONT</v>
          </cell>
        </row>
        <row r="522">
          <cell r="B522" t="str">
            <v>O0818</v>
          </cell>
          <cell r="C522" t="str">
            <v>LTS Malawi</v>
          </cell>
          <cell r="D522" t="str">
            <v>MWKK</v>
          </cell>
          <cell r="E522" t="str">
            <v>MF</v>
          </cell>
          <cell r="F522" t="str">
            <v>PLC</v>
          </cell>
          <cell r="G522" t="str">
            <v>RI</v>
          </cell>
          <cell r="H522" t="str">
            <v>R0003</v>
          </cell>
          <cell r="I522" t="str">
            <v>Africa and Middle East</v>
          </cell>
          <cell r="J522" t="str">
            <v>NOTAPP</v>
          </cell>
          <cell r="K522" t="str">
            <v>Not Applicable</v>
          </cell>
          <cell r="L522" t="str">
            <v>NOTAPP</v>
          </cell>
          <cell r="M522" t="str">
            <v>Not Applicable</v>
          </cell>
          <cell r="N522" t="str">
            <v>C0043</v>
          </cell>
          <cell r="O522" t="str">
            <v>Malawi</v>
          </cell>
          <cell r="P522" t="str">
            <v>PMALA</v>
          </cell>
          <cell r="Q522" t="str">
            <v>PMALA</v>
          </cell>
          <cell r="R522" t="str">
            <v>Malawi</v>
          </cell>
          <cell r="S522" t="str">
            <v>-</v>
          </cell>
          <cell r="T522" t="str">
            <v>NOTAPP</v>
          </cell>
          <cell r="U522" t="str">
            <v>NO</v>
          </cell>
          <cell r="V522" t="str">
            <v>BF00009</v>
          </cell>
          <cell r="W522" t="str">
            <v>OPCOTHIN</v>
          </cell>
        </row>
        <row r="523">
          <cell r="B523" t="str">
            <v>O0819</v>
          </cell>
          <cell r="C523" t="str">
            <v>Total USA - NV</v>
          </cell>
          <cell r="D523" t="str">
            <v>USDK</v>
          </cell>
          <cell r="E523" t="str">
            <v>F</v>
          </cell>
          <cell r="F523" t="str">
            <v>UNUS</v>
          </cell>
          <cell r="G523" t="str">
            <v>BW</v>
          </cell>
          <cell r="H523" t="str">
            <v>R0002</v>
          </cell>
          <cell r="I523" t="str">
            <v>North America</v>
          </cell>
          <cell r="J523" t="str">
            <v>NOTAPP</v>
          </cell>
          <cell r="K523" t="str">
            <v>Not Applicable</v>
          </cell>
          <cell r="L523" t="str">
            <v>NOTAPP</v>
          </cell>
          <cell r="M523" t="str">
            <v>Not Applicable</v>
          </cell>
          <cell r="N523" t="str">
            <v>C0031</v>
          </cell>
          <cell r="O523" t="str">
            <v>USA</v>
          </cell>
          <cell r="P523" t="str">
            <v>PUSAN</v>
          </cell>
          <cell r="Q523" t="str">
            <v>PUSAN</v>
          </cell>
          <cell r="R523" t="str">
            <v>USA NV</v>
          </cell>
          <cell r="S523" t="str">
            <v>-</v>
          </cell>
          <cell r="T523" t="str">
            <v>NOTAPP</v>
          </cell>
          <cell r="U523" t="str">
            <v>NO</v>
          </cell>
          <cell r="V523" t="str">
            <v>BF</v>
          </cell>
          <cell r="W523" t="str">
            <v>CONT</v>
          </cell>
        </row>
        <row r="524">
          <cell r="B524" t="str">
            <v>O0820</v>
          </cell>
          <cell r="C524" t="str">
            <v>Elbus</v>
          </cell>
          <cell r="D524" t="str">
            <v>CHFK</v>
          </cell>
          <cell r="E524" t="str">
            <v>HF</v>
          </cell>
          <cell r="F524" t="str">
            <v>NOTAPP</v>
          </cell>
          <cell r="G524" t="str">
            <v>NL</v>
          </cell>
          <cell r="H524" t="str">
            <v>R0001</v>
          </cell>
          <cell r="I524" t="str">
            <v>Europe</v>
          </cell>
          <cell r="J524" t="str">
            <v>R0007</v>
          </cell>
          <cell r="K524" t="str">
            <v>Western Europe</v>
          </cell>
          <cell r="L524" t="str">
            <v>NOTAPP</v>
          </cell>
          <cell r="M524" t="str">
            <v>Not Applicable</v>
          </cell>
          <cell r="N524" t="str">
            <v>C0015</v>
          </cell>
          <cell r="O524" t="str">
            <v>Switzerland</v>
          </cell>
          <cell r="P524" t="str">
            <v>PSWTZ</v>
          </cell>
          <cell r="Q524" t="str">
            <v>PSWTZ</v>
          </cell>
          <cell r="R524" t="str">
            <v>Switzerland</v>
          </cell>
          <cell r="S524" t="str">
            <v>-</v>
          </cell>
          <cell r="T524" t="str">
            <v>NOTAPP</v>
          </cell>
          <cell r="U524" t="str">
            <v>NO</v>
          </cell>
          <cell r="V524" t="str">
            <v>BF</v>
          </cell>
          <cell r="W524" t="str">
            <v>CONT</v>
          </cell>
        </row>
        <row r="525">
          <cell r="B525" t="str">
            <v>O0822</v>
          </cell>
          <cell r="C525" t="str">
            <v>South Africa JV</v>
          </cell>
          <cell r="D525" t="str">
            <v>ZARK</v>
          </cell>
          <cell r="E525" t="str">
            <v>HF</v>
          </cell>
          <cell r="F525" t="str">
            <v>NOTAPP</v>
          </cell>
          <cell r="G525" t="str">
            <v>RI</v>
          </cell>
          <cell r="H525" t="str">
            <v>R0003</v>
          </cell>
          <cell r="I525" t="str">
            <v>Africa and Middle East</v>
          </cell>
          <cell r="J525" t="str">
            <v>NOTAPP</v>
          </cell>
          <cell r="K525" t="str">
            <v>Not Applicable</v>
          </cell>
          <cell r="L525" t="str">
            <v>NOTAPP</v>
          </cell>
          <cell r="M525" t="str">
            <v>Not Applicable</v>
          </cell>
          <cell r="N525" t="str">
            <v>C0046</v>
          </cell>
          <cell r="O525" t="str">
            <v>South Africa</v>
          </cell>
          <cell r="P525" t="str">
            <v>PZABF</v>
          </cell>
          <cell r="Q525" t="str">
            <v>PZABF</v>
          </cell>
          <cell r="R525" t="str">
            <v>BF South Africa</v>
          </cell>
          <cell r="S525" t="str">
            <v>-</v>
          </cell>
          <cell r="T525" t="str">
            <v>NOTAPP</v>
          </cell>
          <cell r="U525" t="str">
            <v>NO</v>
          </cell>
          <cell r="V525" t="str">
            <v>BF</v>
          </cell>
          <cell r="W525" t="str">
            <v>CONT</v>
          </cell>
        </row>
        <row r="526">
          <cell r="B526" t="str">
            <v>O0823</v>
          </cell>
          <cell r="C526" t="str">
            <v>HO/Other NV - France</v>
          </cell>
          <cell r="D526" t="str">
            <v>EURK</v>
          </cell>
          <cell r="E526" t="str">
            <v>F</v>
          </cell>
          <cell r="F526" t="str">
            <v>NV</v>
          </cell>
          <cell r="G526" t="str">
            <v>NL</v>
          </cell>
          <cell r="H526" t="str">
            <v>R0001</v>
          </cell>
          <cell r="I526" t="str">
            <v>Europe</v>
          </cell>
          <cell r="J526" t="str">
            <v>R0007</v>
          </cell>
          <cell r="K526" t="str">
            <v>Western Europe</v>
          </cell>
          <cell r="L526" t="str">
            <v>NOTAPP</v>
          </cell>
          <cell r="M526" t="str">
            <v>Not Applicable</v>
          </cell>
          <cell r="N526" t="str">
            <v>C0005</v>
          </cell>
          <cell r="O526" t="str">
            <v>France</v>
          </cell>
          <cell r="P526" t="str">
            <v>PFRAN</v>
          </cell>
          <cell r="Q526" t="str">
            <v>PFRAN</v>
          </cell>
          <cell r="R526" t="str">
            <v>France</v>
          </cell>
          <cell r="S526">
            <v>3</v>
          </cell>
          <cell r="T526" t="str">
            <v>NOTAPP</v>
          </cell>
          <cell r="U526" t="str">
            <v>NO</v>
          </cell>
          <cell r="V526" t="str">
            <v>BF</v>
          </cell>
          <cell r="W526" t="str">
            <v>CONT</v>
          </cell>
        </row>
        <row r="527">
          <cell r="B527" t="str">
            <v>O0824</v>
          </cell>
          <cell r="C527" t="str">
            <v>Bestfoods Poland</v>
          </cell>
          <cell r="D527" t="str">
            <v>PLNK</v>
          </cell>
          <cell r="E527" t="str">
            <v>F</v>
          </cell>
          <cell r="F527" t="str">
            <v>MH</v>
          </cell>
          <cell r="G527" t="str">
            <v>CO</v>
          </cell>
          <cell r="H527" t="str">
            <v>R0001</v>
          </cell>
          <cell r="I527" t="str">
            <v>Europe</v>
          </cell>
          <cell r="J527" t="str">
            <v>R0008</v>
          </cell>
          <cell r="K527" t="str">
            <v>Central and Eastern Europe</v>
          </cell>
          <cell r="L527" t="str">
            <v>NOTAPP</v>
          </cell>
          <cell r="M527" t="str">
            <v>Not Applicable</v>
          </cell>
          <cell r="N527" t="str">
            <v>C0024</v>
          </cell>
          <cell r="O527" t="str">
            <v>Poland</v>
          </cell>
          <cell r="P527" t="str">
            <v>PPLBF</v>
          </cell>
          <cell r="Q527" t="str">
            <v>PPLBF</v>
          </cell>
          <cell r="R527" t="str">
            <v>BF Poland</v>
          </cell>
          <cell r="S527">
            <v>2</v>
          </cell>
          <cell r="T527" t="str">
            <v>NOTAPP</v>
          </cell>
          <cell r="U527" t="str">
            <v>NO</v>
          </cell>
          <cell r="V527" t="str">
            <v>BF</v>
          </cell>
          <cell r="W527" t="str">
            <v>CONT</v>
          </cell>
        </row>
        <row r="528">
          <cell r="B528" t="str">
            <v>O0826</v>
          </cell>
          <cell r="C528" t="str">
            <v>Conso - Adjustments Germany</v>
          </cell>
          <cell r="D528" t="str">
            <v>EURK</v>
          </cell>
          <cell r="E528" t="str">
            <v>F</v>
          </cell>
          <cell r="F528" t="str">
            <v>MH</v>
          </cell>
          <cell r="G528" t="str">
            <v>NL</v>
          </cell>
          <cell r="H528" t="str">
            <v>R0001</v>
          </cell>
          <cell r="I528" t="str">
            <v>Europe</v>
          </cell>
          <cell r="J528" t="str">
            <v>R0007</v>
          </cell>
          <cell r="K528" t="str">
            <v>Western Europe</v>
          </cell>
          <cell r="L528" t="str">
            <v>NOTAPP</v>
          </cell>
          <cell r="M528" t="str">
            <v>Not Applicable</v>
          </cell>
          <cell r="N528" t="str">
            <v>C0006</v>
          </cell>
          <cell r="O528" t="str">
            <v>Germany</v>
          </cell>
          <cell r="P528" t="str">
            <v>PGERM</v>
          </cell>
          <cell r="Q528" t="str">
            <v>PGERM</v>
          </cell>
          <cell r="R528" t="str">
            <v>Germany</v>
          </cell>
          <cell r="S528" t="str">
            <v>-</v>
          </cell>
          <cell r="T528" t="str">
            <v>NOTAPP</v>
          </cell>
          <cell r="U528" t="str">
            <v>NO</v>
          </cell>
          <cell r="V528" t="str">
            <v>BF</v>
          </cell>
          <cell r="W528" t="str">
            <v>CONT</v>
          </cell>
        </row>
        <row r="529">
          <cell r="B529" t="str">
            <v>O0827</v>
          </cell>
          <cell r="C529" t="str">
            <v>Slimfast Germany</v>
          </cell>
          <cell r="D529" t="str">
            <v>EURK</v>
          </cell>
          <cell r="E529" t="str">
            <v>MF</v>
          </cell>
          <cell r="F529" t="str">
            <v>MH</v>
          </cell>
          <cell r="G529" t="str">
            <v>NL</v>
          </cell>
          <cell r="H529" t="str">
            <v>R0001</v>
          </cell>
          <cell r="I529" t="str">
            <v>Europe</v>
          </cell>
          <cell r="J529" t="str">
            <v>R0007</v>
          </cell>
          <cell r="K529" t="str">
            <v>Western Europe</v>
          </cell>
          <cell r="L529" t="str">
            <v>NOTAPP</v>
          </cell>
          <cell r="M529" t="str">
            <v>Not Applicable</v>
          </cell>
          <cell r="N529" t="str">
            <v>C0006</v>
          </cell>
          <cell r="O529" t="str">
            <v>Germany</v>
          </cell>
          <cell r="P529" t="str">
            <v>PGERM</v>
          </cell>
          <cell r="Q529" t="str">
            <v>PGERM</v>
          </cell>
          <cell r="R529" t="str">
            <v>Germany</v>
          </cell>
          <cell r="S529" t="str">
            <v>-</v>
          </cell>
          <cell r="T529" t="str">
            <v>NOTAPP</v>
          </cell>
          <cell r="U529" t="str">
            <v>NO</v>
          </cell>
          <cell r="V529" t="str">
            <v>BF00001</v>
          </cell>
          <cell r="W529" t="str">
            <v>OPCOTHIN</v>
          </cell>
        </row>
        <row r="530">
          <cell r="B530" t="str">
            <v>O0828</v>
          </cell>
          <cell r="C530" t="str">
            <v>Slimfast France</v>
          </cell>
          <cell r="D530" t="str">
            <v>EURK</v>
          </cell>
          <cell r="E530" t="str">
            <v>F</v>
          </cell>
          <cell r="F530" t="str">
            <v>MH</v>
          </cell>
          <cell r="G530" t="str">
            <v>NL</v>
          </cell>
          <cell r="H530" t="str">
            <v>R0001</v>
          </cell>
          <cell r="I530" t="str">
            <v>Europe</v>
          </cell>
          <cell r="J530" t="str">
            <v>R0007</v>
          </cell>
          <cell r="K530" t="str">
            <v>Western Europe</v>
          </cell>
          <cell r="L530" t="str">
            <v>NOTAPP</v>
          </cell>
          <cell r="M530" t="str">
            <v>Not Applicable</v>
          </cell>
          <cell r="N530" t="str">
            <v>C0005</v>
          </cell>
          <cell r="O530" t="str">
            <v>France</v>
          </cell>
          <cell r="P530" t="str">
            <v>PFRAN</v>
          </cell>
          <cell r="Q530" t="str">
            <v>PFRAN</v>
          </cell>
          <cell r="R530" t="str">
            <v>France</v>
          </cell>
          <cell r="S530" t="str">
            <v>-</v>
          </cell>
          <cell r="T530" t="str">
            <v>NOTAPP</v>
          </cell>
          <cell r="U530" t="str">
            <v>NO</v>
          </cell>
          <cell r="V530" t="str">
            <v>BF</v>
          </cell>
          <cell r="W530" t="str">
            <v>CONT</v>
          </cell>
        </row>
        <row r="531">
          <cell r="B531" t="str">
            <v>O0830</v>
          </cell>
          <cell r="C531" t="str">
            <v>HPCNA Prestige BGTI</v>
          </cell>
          <cell r="D531" t="str">
            <v>USDK</v>
          </cell>
          <cell r="E531" t="str">
            <v>M</v>
          </cell>
          <cell r="F531" t="str">
            <v>NOTAPP</v>
          </cell>
          <cell r="G531" t="str">
            <v>BGTI</v>
          </cell>
          <cell r="H531" t="str">
            <v>R0002</v>
          </cell>
          <cell r="I531" t="str">
            <v>North America</v>
          </cell>
          <cell r="J531" t="str">
            <v>R0009</v>
          </cell>
          <cell r="K531" t="str">
            <v>North America Adjustments</v>
          </cell>
          <cell r="L531" t="str">
            <v>NOTAPP</v>
          </cell>
          <cell r="M531" t="str">
            <v>Not Applicable</v>
          </cell>
          <cell r="N531" t="str">
            <v>C0097</v>
          </cell>
          <cell r="O531" t="str">
            <v>BGTI North America</v>
          </cell>
          <cell r="P531" t="str">
            <v>NOTAPP</v>
          </cell>
          <cell r="Q531" t="str">
            <v>NOTAPP</v>
          </cell>
          <cell r="R531" t="str">
            <v>Not Applicable</v>
          </cell>
          <cell r="S531" t="str">
            <v>-</v>
          </cell>
          <cell r="T531" t="str">
            <v>NOTAPP</v>
          </cell>
          <cell r="U531" t="str">
            <v>NO</v>
          </cell>
          <cell r="V531" t="str">
            <v>BF00007</v>
          </cell>
          <cell r="W531" t="str">
            <v>OPCOTHIN</v>
          </cell>
        </row>
        <row r="532">
          <cell r="B532" t="str">
            <v>O0831</v>
          </cell>
          <cell r="C532" t="str">
            <v>Brazil Adj Contingency</v>
          </cell>
          <cell r="D532" t="str">
            <v>BRLK</v>
          </cell>
          <cell r="E532" t="str">
            <v>HF</v>
          </cell>
          <cell r="F532" t="str">
            <v>MH</v>
          </cell>
          <cell r="G532" t="str">
            <v>COb</v>
          </cell>
          <cell r="H532" t="str">
            <v>R0005</v>
          </cell>
          <cell r="I532" t="str">
            <v>Latin America</v>
          </cell>
          <cell r="J532" t="str">
            <v>NOTAPP</v>
          </cell>
          <cell r="K532" t="str">
            <v>Not Applicable</v>
          </cell>
          <cell r="L532" t="str">
            <v>NOTAPP</v>
          </cell>
          <cell r="M532" t="str">
            <v>Not Applicable</v>
          </cell>
          <cell r="N532" t="str">
            <v>C0072</v>
          </cell>
          <cell r="O532" t="str">
            <v>Brazil</v>
          </cell>
          <cell r="P532" t="str">
            <v>PBRAA</v>
          </cell>
          <cell r="Q532" t="str">
            <v>PBRAA</v>
          </cell>
          <cell r="R532" t="str">
            <v>Brazil Adj/Cont</v>
          </cell>
          <cell r="S532" t="str">
            <v>-</v>
          </cell>
          <cell r="T532" t="str">
            <v>NOTAPP</v>
          </cell>
          <cell r="U532" t="str">
            <v>YES</v>
          </cell>
          <cell r="V532" t="str">
            <v>BF</v>
          </cell>
          <cell r="W532" t="str">
            <v>CONT</v>
          </cell>
        </row>
        <row r="533">
          <cell r="B533" t="str">
            <v>O0832</v>
          </cell>
          <cell r="C533" t="str">
            <v>India Adjustments PLC</v>
          </cell>
          <cell r="D533" t="str">
            <v>INRK</v>
          </cell>
          <cell r="E533" t="str">
            <v>FA</v>
          </cell>
          <cell r="F533" t="str">
            <v>PLC</v>
          </cell>
          <cell r="G533" t="str">
            <v>COb</v>
          </cell>
          <cell r="H533" t="str">
            <v>R0004</v>
          </cell>
          <cell r="I533" t="str">
            <v>Asia and Pacific</v>
          </cell>
          <cell r="J533" t="str">
            <v>NOTAPP</v>
          </cell>
          <cell r="K533" t="str">
            <v>Not Applicable</v>
          </cell>
          <cell r="L533" t="str">
            <v>NOTAPP</v>
          </cell>
          <cell r="M533" t="str">
            <v>Not Applicable</v>
          </cell>
          <cell r="N533" t="str">
            <v>C0057</v>
          </cell>
          <cell r="O533" t="str">
            <v>India</v>
          </cell>
          <cell r="P533" t="str">
            <v>PIDPP</v>
          </cell>
          <cell r="Q533" t="str">
            <v>PIDPP</v>
          </cell>
          <cell r="R533" t="str">
            <v>India Ponds PLC</v>
          </cell>
          <cell r="S533" t="str">
            <v>-</v>
          </cell>
          <cell r="T533" t="str">
            <v>NOTAPP</v>
          </cell>
          <cell r="U533" t="str">
            <v>YES</v>
          </cell>
          <cell r="V533" t="str">
            <v>BF</v>
          </cell>
          <cell r="W533" t="str">
            <v>CONT</v>
          </cell>
        </row>
        <row r="534">
          <cell r="B534" t="str">
            <v>O0833</v>
          </cell>
          <cell r="C534" t="str">
            <v>India Adjustments NV</v>
          </cell>
          <cell r="D534" t="str">
            <v>INRK</v>
          </cell>
          <cell r="E534" t="str">
            <v>FA</v>
          </cell>
          <cell r="F534" t="str">
            <v>NV</v>
          </cell>
          <cell r="G534" t="str">
            <v>COb</v>
          </cell>
          <cell r="H534" t="str">
            <v>R0004</v>
          </cell>
          <cell r="I534" t="str">
            <v>Asia and Pacific</v>
          </cell>
          <cell r="J534" t="str">
            <v>NOTAPP</v>
          </cell>
          <cell r="K534" t="str">
            <v>Not Applicable</v>
          </cell>
          <cell r="L534" t="str">
            <v>NOTAPP</v>
          </cell>
          <cell r="M534" t="str">
            <v>Not Applicable</v>
          </cell>
          <cell r="N534" t="str">
            <v>C0057</v>
          </cell>
          <cell r="O534" t="str">
            <v>India</v>
          </cell>
          <cell r="P534" t="str">
            <v>PIDPS</v>
          </cell>
          <cell r="Q534" t="str">
            <v>PIDPS</v>
          </cell>
          <cell r="R534" t="str">
            <v>India Ponds NV</v>
          </cell>
          <cell r="S534" t="str">
            <v>-</v>
          </cell>
          <cell r="T534" t="str">
            <v>NOTAPP</v>
          </cell>
          <cell r="U534" t="str">
            <v>YES</v>
          </cell>
          <cell r="V534" t="str">
            <v>BF</v>
          </cell>
          <cell r="W534" t="str">
            <v>CONT</v>
          </cell>
        </row>
        <row r="535">
          <cell r="B535" t="str">
            <v>O0834</v>
          </cell>
          <cell r="C535" t="str">
            <v>UNILEVER NATIONAL Spa</v>
          </cell>
          <cell r="D535" t="str">
            <v>EURK</v>
          </cell>
          <cell r="E535" t="str">
            <v>F</v>
          </cell>
          <cell r="F535" t="str">
            <v>MH</v>
          </cell>
          <cell r="G535" t="str">
            <v>CO</v>
          </cell>
          <cell r="H535" t="str">
            <v>R0001</v>
          </cell>
          <cell r="I535" t="str">
            <v>Europe</v>
          </cell>
          <cell r="J535" t="str">
            <v>R0007</v>
          </cell>
          <cell r="K535" t="str">
            <v>Western Europe</v>
          </cell>
          <cell r="L535" t="str">
            <v>NOTAPP</v>
          </cell>
          <cell r="M535" t="str">
            <v>Not Applicable</v>
          </cell>
          <cell r="N535" t="str">
            <v>C0009</v>
          </cell>
          <cell r="O535" t="str">
            <v>Italy</v>
          </cell>
          <cell r="P535" t="str">
            <v>PITAL</v>
          </cell>
          <cell r="Q535" t="str">
            <v>PITAL</v>
          </cell>
          <cell r="R535" t="str">
            <v>Italy</v>
          </cell>
          <cell r="S535" t="str">
            <v>-</v>
          </cell>
          <cell r="T535" t="str">
            <v>NOTAPP</v>
          </cell>
          <cell r="U535" t="str">
            <v>NO</v>
          </cell>
          <cell r="V535" t="str">
            <v>BF</v>
          </cell>
          <cell r="W535" t="str">
            <v>CONT</v>
          </cell>
        </row>
        <row r="536">
          <cell r="B536" t="str">
            <v>O0836</v>
          </cell>
          <cell r="C536" t="str">
            <v>Argentina Retrans Adj</v>
          </cell>
          <cell r="D536" t="str">
            <v>EURK</v>
          </cell>
          <cell r="E536" t="str">
            <v>FA</v>
          </cell>
          <cell r="F536" t="str">
            <v>NV</v>
          </cell>
          <cell r="G536" t="str">
            <v>COb</v>
          </cell>
          <cell r="H536" t="str">
            <v>R0005</v>
          </cell>
          <cell r="I536" t="str">
            <v>Latin America</v>
          </cell>
          <cell r="J536" t="str">
            <v>R0012</v>
          </cell>
          <cell r="K536" t="str">
            <v>Latin America Adjustments</v>
          </cell>
          <cell r="L536" t="str">
            <v>NOTAPP</v>
          </cell>
          <cell r="M536" t="str">
            <v>Not Applicable</v>
          </cell>
          <cell r="N536" t="str">
            <v>C0125</v>
          </cell>
          <cell r="O536" t="str">
            <v>Latin America Adjustments</v>
          </cell>
          <cell r="P536" t="str">
            <v>PARRJ</v>
          </cell>
          <cell r="Q536" t="str">
            <v>PARRJ</v>
          </cell>
          <cell r="R536" t="str">
            <v>Argentina Retrans Adj</v>
          </cell>
          <cell r="S536" t="str">
            <v>-</v>
          </cell>
          <cell r="T536" t="str">
            <v>NOTAPP</v>
          </cell>
          <cell r="U536" t="str">
            <v>YES</v>
          </cell>
          <cell r="V536" t="str">
            <v>BF</v>
          </cell>
          <cell r="W536" t="str">
            <v>CONT</v>
          </cell>
        </row>
        <row r="537">
          <cell r="B537" t="str">
            <v>O0837</v>
          </cell>
          <cell r="C537" t="str">
            <v>Ice Cream LA Adj</v>
          </cell>
          <cell r="D537" t="str">
            <v>EURK</v>
          </cell>
          <cell r="E537" t="str">
            <v>FA</v>
          </cell>
          <cell r="F537" t="str">
            <v>NV</v>
          </cell>
          <cell r="G537" t="str">
            <v>COb</v>
          </cell>
          <cell r="H537" t="str">
            <v>R0005</v>
          </cell>
          <cell r="I537" t="str">
            <v>Latin America</v>
          </cell>
          <cell r="J537" t="str">
            <v>R0012</v>
          </cell>
          <cell r="K537" t="str">
            <v>Latin America Adjustments</v>
          </cell>
          <cell r="L537" t="str">
            <v>NOTAPP</v>
          </cell>
          <cell r="M537" t="str">
            <v>Not Applicable</v>
          </cell>
          <cell r="N537" t="str">
            <v>C0125</v>
          </cell>
          <cell r="O537" t="str">
            <v>Latin America Adjustments</v>
          </cell>
          <cell r="P537" t="str">
            <v>PICLJ</v>
          </cell>
          <cell r="Q537" t="str">
            <v>PICLJ</v>
          </cell>
          <cell r="R537" t="str">
            <v>Ice Cream LA Adj</v>
          </cell>
          <cell r="S537" t="str">
            <v>-</v>
          </cell>
          <cell r="T537" t="str">
            <v>NOTAPP</v>
          </cell>
          <cell r="U537" t="str">
            <v>YES</v>
          </cell>
          <cell r="V537" t="str">
            <v>BF</v>
          </cell>
          <cell r="W537" t="str">
            <v>CONT</v>
          </cell>
        </row>
        <row r="538">
          <cell r="B538" t="str">
            <v>O0838</v>
          </cell>
          <cell r="C538" t="str">
            <v>GFA Adj LA</v>
          </cell>
          <cell r="D538" t="str">
            <v>EURK</v>
          </cell>
          <cell r="E538" t="str">
            <v>FA</v>
          </cell>
          <cell r="F538" t="str">
            <v>NV</v>
          </cell>
          <cell r="G538" t="str">
            <v>COb</v>
          </cell>
          <cell r="H538" t="str">
            <v>R0005</v>
          </cell>
          <cell r="I538" t="str">
            <v>Latin America</v>
          </cell>
          <cell r="J538" t="str">
            <v>R0012</v>
          </cell>
          <cell r="K538" t="str">
            <v>Latin America Adjustments</v>
          </cell>
          <cell r="L538" t="str">
            <v>NOTAPP</v>
          </cell>
          <cell r="M538" t="str">
            <v>Not Applicable</v>
          </cell>
          <cell r="N538" t="str">
            <v>C0125</v>
          </cell>
          <cell r="O538" t="str">
            <v>Latin America Adjustments</v>
          </cell>
          <cell r="P538" t="str">
            <v>PGFLA</v>
          </cell>
          <cell r="Q538" t="str">
            <v>PGFLA</v>
          </cell>
          <cell r="R538" t="str">
            <v>GFA Adj LA</v>
          </cell>
          <cell r="S538" t="str">
            <v>-</v>
          </cell>
          <cell r="T538" t="str">
            <v>NOTAPP</v>
          </cell>
          <cell r="U538" t="str">
            <v>YES</v>
          </cell>
          <cell r="V538" t="str">
            <v>BF</v>
          </cell>
          <cell r="W538" t="str">
            <v>CONT</v>
          </cell>
        </row>
        <row r="539">
          <cell r="B539" t="str">
            <v>O0839</v>
          </cell>
          <cell r="C539" t="str">
            <v>Asia Pacific ICFG Adj</v>
          </cell>
          <cell r="D539" t="str">
            <v>EURK</v>
          </cell>
          <cell r="E539" t="str">
            <v>FA</v>
          </cell>
          <cell r="F539" t="str">
            <v>NV</v>
          </cell>
          <cell r="G539" t="str">
            <v>COb</v>
          </cell>
          <cell r="H539" t="str">
            <v>R0004</v>
          </cell>
          <cell r="I539" t="str">
            <v>Asia and Pacific</v>
          </cell>
          <cell r="J539" t="str">
            <v>R0011</v>
          </cell>
          <cell r="K539" t="str">
            <v>Asia &amp; Pacific Adjustments</v>
          </cell>
          <cell r="L539" t="str">
            <v>NOTAPP</v>
          </cell>
          <cell r="M539" t="str">
            <v>Not Applicable</v>
          </cell>
          <cell r="N539" t="str">
            <v>C0126</v>
          </cell>
          <cell r="O539" t="str">
            <v>Asia &amp; Pacific Adjustments</v>
          </cell>
          <cell r="P539" t="str">
            <v>PAPIJ</v>
          </cell>
          <cell r="Q539" t="str">
            <v>PAPIJ</v>
          </cell>
          <cell r="R539" t="str">
            <v>Asia Pacific ICFG Adj</v>
          </cell>
          <cell r="T539" t="str">
            <v>NOTAPP</v>
          </cell>
          <cell r="U539" t="str">
            <v>YES</v>
          </cell>
          <cell r="V539" t="str">
            <v>BF</v>
          </cell>
          <cell r="W539" t="str">
            <v>CONT</v>
          </cell>
        </row>
        <row r="540">
          <cell r="B540" t="str">
            <v>O0840</v>
          </cell>
          <cell r="C540" t="str">
            <v>NAMET Adj PLC</v>
          </cell>
          <cell r="D540" t="str">
            <v>EURK</v>
          </cell>
          <cell r="E540" t="str">
            <v>FA</v>
          </cell>
          <cell r="F540" t="str">
            <v>PLC</v>
          </cell>
          <cell r="G540" t="str">
            <v>COb</v>
          </cell>
          <cell r="H540" t="str">
            <v>R0003</v>
          </cell>
          <cell r="I540" t="str">
            <v>Africa and Middle East</v>
          </cell>
          <cell r="J540" t="str">
            <v>R0010</v>
          </cell>
          <cell r="K540" t="str">
            <v>Africa &amp; ME Adjustments</v>
          </cell>
          <cell r="L540" t="str">
            <v>NOTAPP</v>
          </cell>
          <cell r="M540" t="str">
            <v>Not Applicable</v>
          </cell>
          <cell r="N540" t="str">
            <v>C0128</v>
          </cell>
          <cell r="O540" t="str">
            <v>Africa &amp; M.East Adjustments</v>
          </cell>
          <cell r="P540" t="str">
            <v>PNAMA</v>
          </cell>
          <cell r="Q540" t="str">
            <v>PNAMA</v>
          </cell>
          <cell r="R540" t="str">
            <v>NAMET Adj PLC</v>
          </cell>
          <cell r="T540" t="str">
            <v>NOTAPP</v>
          </cell>
          <cell r="U540" t="str">
            <v>YES</v>
          </cell>
          <cell r="V540" t="str">
            <v>BF</v>
          </cell>
          <cell r="W540" t="str">
            <v>CONT</v>
          </cell>
        </row>
        <row r="541">
          <cell r="B541" t="str">
            <v>O0841</v>
          </cell>
          <cell r="C541" t="str">
            <v>BF Taiwan Dormat Sub</v>
          </cell>
          <cell r="D541" t="str">
            <v>TWDK</v>
          </cell>
          <cell r="E541" t="str">
            <v>FA</v>
          </cell>
          <cell r="F541" t="str">
            <v>UNUS</v>
          </cell>
          <cell r="G541" t="str">
            <v>COb</v>
          </cell>
          <cell r="H541" t="str">
            <v>R0004</v>
          </cell>
          <cell r="I541" t="str">
            <v>Asia and Pacific</v>
          </cell>
          <cell r="J541" t="str">
            <v>NOTAPP</v>
          </cell>
          <cell r="K541" t="str">
            <v>Not Applicable</v>
          </cell>
          <cell r="L541" t="str">
            <v>NOTAPP</v>
          </cell>
          <cell r="M541" t="str">
            <v>Not Applicable</v>
          </cell>
          <cell r="N541" t="str">
            <v>C0067</v>
          </cell>
          <cell r="O541" t="str">
            <v>Taiwan</v>
          </cell>
          <cell r="P541" t="str">
            <v>PTWBS</v>
          </cell>
          <cell r="Q541" t="str">
            <v>PTWBS</v>
          </cell>
          <cell r="R541" t="str">
            <v>BF Taiwan (Dormant Sub)</v>
          </cell>
          <cell r="T541" t="str">
            <v>NOTAPP</v>
          </cell>
          <cell r="U541" t="str">
            <v>YES</v>
          </cell>
          <cell r="V541" t="str">
            <v>BF</v>
          </cell>
          <cell r="W541" t="str">
            <v>CONT</v>
          </cell>
        </row>
        <row r="542">
          <cell r="B542" t="str">
            <v>O0842</v>
          </cell>
          <cell r="C542" t="str">
            <v>Congo</v>
          </cell>
          <cell r="D542" t="str">
            <v>CDFK</v>
          </cell>
          <cell r="E542" t="str">
            <v>FA</v>
          </cell>
          <cell r="F542" t="str">
            <v>NV</v>
          </cell>
          <cell r="G542" t="str">
            <v>COb</v>
          </cell>
          <cell r="H542" t="str">
            <v>R0003</v>
          </cell>
          <cell r="I542" t="str">
            <v>Africa and Middle East</v>
          </cell>
          <cell r="J542" t="str">
            <v>NOTAPP</v>
          </cell>
          <cell r="K542" t="str">
            <v>Not Applicable</v>
          </cell>
          <cell r="L542" t="str">
            <v>NOTAPP</v>
          </cell>
          <cell r="M542" t="str">
            <v>Not Applicable</v>
          </cell>
          <cell r="N542" t="str">
            <v>C0132</v>
          </cell>
          <cell r="O542" t="str">
            <v>Congo</v>
          </cell>
          <cell r="P542" t="str">
            <v>PZAIP</v>
          </cell>
          <cell r="Q542" t="str">
            <v>PZAIP</v>
          </cell>
          <cell r="R542" t="str">
            <v>Congo</v>
          </cell>
          <cell r="T542" t="str">
            <v>NOTAPP</v>
          </cell>
          <cell r="U542" t="str">
            <v>YES</v>
          </cell>
          <cell r="V542" t="str">
            <v>BF</v>
          </cell>
          <cell r="W542" t="str">
            <v>CONT</v>
          </cell>
        </row>
        <row r="543">
          <cell r="B543" t="str">
            <v>O0843</v>
          </cell>
          <cell r="C543" t="str">
            <v>BF Pakistan Adj</v>
          </cell>
          <cell r="D543" t="str">
            <v>PKRK</v>
          </cell>
          <cell r="E543" t="str">
            <v>FA</v>
          </cell>
          <cell r="F543" t="str">
            <v>UNUS</v>
          </cell>
          <cell r="G543" t="str">
            <v>COb</v>
          </cell>
          <cell r="H543" t="str">
            <v>R0004</v>
          </cell>
          <cell r="I543" t="str">
            <v>Asia and Pacific</v>
          </cell>
          <cell r="J543" t="str">
            <v>NOTAPP</v>
          </cell>
          <cell r="K543" t="str">
            <v>Not Applicable</v>
          </cell>
          <cell r="L543" t="str">
            <v>NOTAPP</v>
          </cell>
          <cell r="M543" t="str">
            <v>Not Applicable</v>
          </cell>
          <cell r="N543" t="str">
            <v>C0063</v>
          </cell>
          <cell r="O543" t="str">
            <v>Pakistan</v>
          </cell>
          <cell r="P543" t="str">
            <v>PPKBJ</v>
          </cell>
          <cell r="Q543" t="str">
            <v>PPKBJ</v>
          </cell>
          <cell r="R543" t="str">
            <v>BF Pakistan Adj</v>
          </cell>
          <cell r="T543" t="str">
            <v>NOTAPP</v>
          </cell>
          <cell r="U543" t="str">
            <v>YES</v>
          </cell>
          <cell r="V543" t="str">
            <v>BF</v>
          </cell>
          <cell r="W543" t="str">
            <v>CONT</v>
          </cell>
        </row>
        <row r="544">
          <cell r="B544" t="str">
            <v>O0844</v>
          </cell>
          <cell r="C544" t="str">
            <v>USA Adj/cont</v>
          </cell>
          <cell r="D544" t="str">
            <v>USDK</v>
          </cell>
          <cell r="E544" t="str">
            <v>FA</v>
          </cell>
          <cell r="F544" t="str">
            <v>UNUS</v>
          </cell>
          <cell r="G544" t="str">
            <v>COb</v>
          </cell>
          <cell r="H544" t="str">
            <v>R0002</v>
          </cell>
          <cell r="I544" t="str">
            <v>North America</v>
          </cell>
          <cell r="J544" t="str">
            <v>NOTAPP</v>
          </cell>
          <cell r="K544" t="str">
            <v>Not Applicable</v>
          </cell>
          <cell r="L544" t="str">
            <v>NOTAPP</v>
          </cell>
          <cell r="M544" t="str">
            <v>Not Applicable</v>
          </cell>
          <cell r="N544" t="str">
            <v>C0031</v>
          </cell>
          <cell r="O544" t="str">
            <v>USA</v>
          </cell>
          <cell r="P544" t="str">
            <v>PUSAA</v>
          </cell>
          <cell r="Q544" t="str">
            <v>PUSAA</v>
          </cell>
          <cell r="R544" t="str">
            <v>USA Adj/cont</v>
          </cell>
          <cell r="T544" t="str">
            <v>NOTAPP</v>
          </cell>
          <cell r="U544" t="str">
            <v>YES</v>
          </cell>
          <cell r="V544" t="str">
            <v>BF</v>
          </cell>
          <cell r="W544" t="str">
            <v>CONT</v>
          </cell>
        </row>
        <row r="545">
          <cell r="B545" t="str">
            <v>O0845</v>
          </cell>
          <cell r="C545" t="str">
            <v>USA PLC Adj/Cont</v>
          </cell>
          <cell r="D545" t="str">
            <v>USDK</v>
          </cell>
          <cell r="E545" t="str">
            <v>FA</v>
          </cell>
          <cell r="F545" t="str">
            <v>PLC</v>
          </cell>
          <cell r="G545" t="str">
            <v>COb</v>
          </cell>
          <cell r="H545" t="str">
            <v>R0002</v>
          </cell>
          <cell r="I545" t="str">
            <v>North America</v>
          </cell>
          <cell r="J545" t="str">
            <v>NOTAPP</v>
          </cell>
          <cell r="K545" t="str">
            <v>Not Applicable</v>
          </cell>
          <cell r="L545" t="str">
            <v>NOTAPP</v>
          </cell>
          <cell r="M545" t="str">
            <v>Not Applicable</v>
          </cell>
          <cell r="N545" t="str">
            <v>C0031</v>
          </cell>
          <cell r="O545" t="str">
            <v>USA</v>
          </cell>
          <cell r="P545" t="str">
            <v>PUSPJ</v>
          </cell>
          <cell r="Q545" t="str">
            <v>PUSPJ</v>
          </cell>
          <cell r="R545" t="str">
            <v>USA PLC Adj/Cont</v>
          </cell>
          <cell r="T545" t="str">
            <v>NOTAPP</v>
          </cell>
          <cell r="U545" t="str">
            <v>YES</v>
          </cell>
          <cell r="V545" t="str">
            <v>BF</v>
          </cell>
          <cell r="W545" t="str">
            <v>CONT</v>
          </cell>
        </row>
        <row r="546">
          <cell r="B546" t="str">
            <v>O0846</v>
          </cell>
          <cell r="C546" t="str">
            <v>Saudi BF PLC</v>
          </cell>
          <cell r="D546" t="str">
            <v>SARK</v>
          </cell>
          <cell r="E546" t="str">
            <v>FA</v>
          </cell>
          <cell r="F546" t="str">
            <v>PLC</v>
          </cell>
          <cell r="G546" t="str">
            <v>COb</v>
          </cell>
          <cell r="H546" t="str">
            <v>R0003</v>
          </cell>
          <cell r="I546" t="str">
            <v>Africa and Middle East</v>
          </cell>
          <cell r="J546" t="str">
            <v>NOTAPP</v>
          </cell>
          <cell r="K546" t="str">
            <v>Not Applicable</v>
          </cell>
          <cell r="L546" t="str">
            <v>NOTAPP</v>
          </cell>
          <cell r="M546" t="str">
            <v>Not Applicable</v>
          </cell>
          <cell r="N546" t="str">
            <v>C0033</v>
          </cell>
          <cell r="O546" t="str">
            <v>Arabia</v>
          </cell>
          <cell r="P546" t="str">
            <v>PSABP</v>
          </cell>
          <cell r="Q546" t="str">
            <v>PSABP</v>
          </cell>
          <cell r="R546" t="str">
            <v>Saudi BF PLC</v>
          </cell>
          <cell r="T546" t="str">
            <v>NOTAPP</v>
          </cell>
          <cell r="U546" t="str">
            <v>YES</v>
          </cell>
          <cell r="V546" t="str">
            <v>BF</v>
          </cell>
          <cell r="W546" t="str">
            <v>CONT</v>
          </cell>
        </row>
        <row r="547">
          <cell r="B547" t="str">
            <v>O0847</v>
          </cell>
          <cell r="C547" t="str">
            <v>Columbia Calum/Rincom</v>
          </cell>
          <cell r="D547" t="str">
            <v>USDK</v>
          </cell>
          <cell r="E547" t="str">
            <v>FA</v>
          </cell>
          <cell r="F547" t="str">
            <v>MH</v>
          </cell>
          <cell r="G547" t="str">
            <v>COb</v>
          </cell>
          <cell r="H547" t="str">
            <v>R0005</v>
          </cell>
          <cell r="I547" t="str">
            <v>Latin America</v>
          </cell>
          <cell r="J547" t="str">
            <v>NOTAPP</v>
          </cell>
          <cell r="K547" t="str">
            <v>Not Applicable</v>
          </cell>
          <cell r="L547" t="str">
            <v>NOTAPP</v>
          </cell>
          <cell r="M547" t="str">
            <v>Not Applicable</v>
          </cell>
          <cell r="N547" t="str">
            <v>C0074</v>
          </cell>
          <cell r="O547" t="str">
            <v>Colombia</v>
          </cell>
          <cell r="P547" t="str">
            <v>PCALU</v>
          </cell>
          <cell r="Q547" t="str">
            <v>PCALU</v>
          </cell>
          <cell r="R547" t="str">
            <v>Columbia Calum/Rincom</v>
          </cell>
          <cell r="T547" t="str">
            <v>NOTAPP</v>
          </cell>
          <cell r="U547" t="str">
            <v>YES</v>
          </cell>
          <cell r="V547" t="str">
            <v>BF</v>
          </cell>
          <cell r="W547" t="str">
            <v>CONT</v>
          </cell>
        </row>
        <row r="548">
          <cell r="B548" t="str">
            <v>O0848</v>
          </cell>
          <cell r="C548" t="str">
            <v>NV Share Capital Adj</v>
          </cell>
          <cell r="D548" t="str">
            <v>EURK</v>
          </cell>
          <cell r="E548" t="str">
            <v>FA</v>
          </cell>
          <cell r="F548" t="str">
            <v>NV</v>
          </cell>
          <cell r="G548" t="str">
            <v>COb</v>
          </cell>
          <cell r="H548" t="str">
            <v>R0023</v>
          </cell>
          <cell r="I548" t="str">
            <v>Group Level Adjustments</v>
          </cell>
          <cell r="J548" t="str">
            <v>NOTAPP</v>
          </cell>
          <cell r="K548" t="str">
            <v>Not Applicable</v>
          </cell>
          <cell r="L548" t="str">
            <v>NOTAPP</v>
          </cell>
          <cell r="M548" t="str">
            <v>Not Applicable</v>
          </cell>
          <cell r="N548" t="str">
            <v>C0124</v>
          </cell>
          <cell r="O548" t="str">
            <v>Group Level Adjustments</v>
          </cell>
          <cell r="P548" t="str">
            <v>PNVSC</v>
          </cell>
          <cell r="Q548" t="str">
            <v>PNVSC</v>
          </cell>
          <cell r="R548" t="str">
            <v>NV Share Capital Adj</v>
          </cell>
          <cell r="T548" t="str">
            <v>NOTAPP</v>
          </cell>
          <cell r="U548" t="str">
            <v>YES</v>
          </cell>
          <cell r="V548" t="str">
            <v>BF</v>
          </cell>
          <cell r="W548" t="str">
            <v>CONT</v>
          </cell>
        </row>
        <row r="549">
          <cell r="B549" t="str">
            <v>O0849</v>
          </cell>
          <cell r="C549" t="str">
            <v>DiverseyLever Provisions</v>
          </cell>
          <cell r="D549" t="str">
            <v>EURK</v>
          </cell>
          <cell r="E549" t="str">
            <v>FA</v>
          </cell>
          <cell r="F549" t="str">
            <v>NV</v>
          </cell>
          <cell r="G549" t="str">
            <v>COb</v>
          </cell>
          <cell r="H549" t="str">
            <v>R0001</v>
          </cell>
          <cell r="I549" t="str">
            <v>Europe</v>
          </cell>
          <cell r="J549" t="str">
            <v>R0017</v>
          </cell>
          <cell r="K549" t="str">
            <v>Parent &amp; Finance</v>
          </cell>
          <cell r="L549" t="str">
            <v>R0020</v>
          </cell>
          <cell r="M549" t="str">
            <v>Total Parent &amp; Holding</v>
          </cell>
          <cell r="N549" t="str">
            <v>C0130</v>
          </cell>
          <cell r="O549" t="str">
            <v>Parent &amp; Holding NV</v>
          </cell>
          <cell r="P549" t="str">
            <v>PDLPR</v>
          </cell>
          <cell r="Q549" t="str">
            <v>PDLPR</v>
          </cell>
          <cell r="R549" t="str">
            <v>DiverseyLever Provisions</v>
          </cell>
          <cell r="T549" t="str">
            <v>NOTAPP</v>
          </cell>
          <cell r="U549" t="str">
            <v>YES</v>
          </cell>
          <cell r="V549" t="str">
            <v>BF</v>
          </cell>
          <cell r="W549" t="str">
            <v>CONT</v>
          </cell>
        </row>
        <row r="550">
          <cell r="B550" t="str">
            <v>O0850</v>
          </cell>
          <cell r="C550" t="str">
            <v>Parent Allocation Western Europe</v>
          </cell>
          <cell r="D550" t="str">
            <v>EURK</v>
          </cell>
          <cell r="E550" t="str">
            <v>FA</v>
          </cell>
          <cell r="F550" t="str">
            <v>NOTAPP</v>
          </cell>
          <cell r="G550" t="str">
            <v>COb</v>
          </cell>
          <cell r="H550" t="str">
            <v>NOTAPP</v>
          </cell>
          <cell r="I550" t="str">
            <v>Not Applicable</v>
          </cell>
          <cell r="J550" t="str">
            <v>NOTAPP</v>
          </cell>
          <cell r="K550" t="str">
            <v>Not Applicable</v>
          </cell>
          <cell r="L550" t="str">
            <v>NOTAPP</v>
          </cell>
          <cell r="M550" t="str">
            <v>Not Applicable</v>
          </cell>
          <cell r="N550" t="str">
            <v>NOTAPP</v>
          </cell>
          <cell r="O550" t="str">
            <v>Not Applicable</v>
          </cell>
          <cell r="P550" t="str">
            <v>NOTAPP</v>
          </cell>
          <cell r="Q550" t="str">
            <v>NOTAPP</v>
          </cell>
          <cell r="R550" t="str">
            <v>Not Applicable</v>
          </cell>
          <cell r="S550" t="str">
            <v>-</v>
          </cell>
          <cell r="T550" t="str">
            <v>NOTAPP</v>
          </cell>
          <cell r="U550" t="str">
            <v>YES</v>
          </cell>
          <cell r="V550" t="str">
            <v>BF</v>
          </cell>
          <cell r="W550" t="str">
            <v>CONT</v>
          </cell>
        </row>
        <row r="551">
          <cell r="B551" t="str">
            <v>O0851</v>
          </cell>
          <cell r="C551" t="str">
            <v>Johnson Diversey</v>
          </cell>
          <cell r="D551" t="str">
            <v>USDK</v>
          </cell>
          <cell r="E551" t="str">
            <v>FA</v>
          </cell>
          <cell r="F551" t="str">
            <v>NV</v>
          </cell>
          <cell r="G551" t="str">
            <v>COb</v>
          </cell>
          <cell r="H551" t="str">
            <v>R0001</v>
          </cell>
          <cell r="I551" t="str">
            <v>Europe</v>
          </cell>
          <cell r="J551" t="str">
            <v>R0017</v>
          </cell>
          <cell r="K551" t="str">
            <v>Parent &amp; Finance</v>
          </cell>
          <cell r="L551" t="str">
            <v>R0024</v>
          </cell>
          <cell r="M551" t="str">
            <v>Johnson Diversey</v>
          </cell>
          <cell r="N551" t="str">
            <v>C0133</v>
          </cell>
          <cell r="O551" t="str">
            <v>Johnson Diversey</v>
          </cell>
          <cell r="P551" t="str">
            <v>PJDIV</v>
          </cell>
          <cell r="Q551" t="str">
            <v>PJDIV</v>
          </cell>
          <cell r="R551" t="str">
            <v>Johnson Diversey</v>
          </cell>
          <cell r="S551" t="str">
            <v>-</v>
          </cell>
          <cell r="T551" t="str">
            <v>NOTAPP</v>
          </cell>
          <cell r="U551" t="str">
            <v>YES</v>
          </cell>
          <cell r="V551" t="str">
            <v>BF</v>
          </cell>
          <cell r="W551" t="str">
            <v>CONT</v>
          </cell>
        </row>
        <row r="552">
          <cell r="B552" t="str">
            <v>O0852</v>
          </cell>
          <cell r="C552" t="str">
            <v>BF Switz Oswald Adj</v>
          </cell>
          <cell r="D552" t="str">
            <v>EURK</v>
          </cell>
          <cell r="E552" t="str">
            <v>HF</v>
          </cell>
          <cell r="F552" t="str">
            <v>MH</v>
          </cell>
          <cell r="G552" t="str">
            <v>COb</v>
          </cell>
          <cell r="H552" t="str">
            <v>R0001</v>
          </cell>
          <cell r="I552" t="str">
            <v>Europe</v>
          </cell>
          <cell r="J552" t="str">
            <v>R0007</v>
          </cell>
          <cell r="K552" t="str">
            <v>Western Europe</v>
          </cell>
          <cell r="L552" t="str">
            <v>NOTAPP</v>
          </cell>
          <cell r="M552" t="str">
            <v>Not Applicable</v>
          </cell>
          <cell r="N552" t="str">
            <v>C0015</v>
          </cell>
          <cell r="O552" t="str">
            <v>Switzerland</v>
          </cell>
          <cell r="P552" t="str">
            <v>PCHBA</v>
          </cell>
          <cell r="Q552" t="str">
            <v>PCHBA</v>
          </cell>
          <cell r="R552" t="str">
            <v>BF Switz Oswald Adj</v>
          </cell>
          <cell r="S552" t="str">
            <v>-</v>
          </cell>
          <cell r="T552" t="str">
            <v>NOTAPP</v>
          </cell>
          <cell r="U552" t="str">
            <v>YES</v>
          </cell>
          <cell r="V552" t="str">
            <v>BF</v>
          </cell>
          <cell r="W552" t="str">
            <v>CONT</v>
          </cell>
        </row>
        <row r="553">
          <cell r="B553" t="str">
            <v>O0853</v>
          </cell>
          <cell r="C553" t="str">
            <v>Foods Divn Adj NV</v>
          </cell>
          <cell r="D553" t="str">
            <v>EURK</v>
          </cell>
          <cell r="E553" t="str">
            <v>FA</v>
          </cell>
          <cell r="F553" t="str">
            <v>NV</v>
          </cell>
          <cell r="G553" t="str">
            <v>COb</v>
          </cell>
          <cell r="H553" t="str">
            <v>R0001</v>
          </cell>
          <cell r="I553" t="str">
            <v>Europe</v>
          </cell>
          <cell r="J553" t="str">
            <v>R0007</v>
          </cell>
          <cell r="K553" t="str">
            <v>Western Europe</v>
          </cell>
          <cell r="L553" t="str">
            <v>R0015</v>
          </cell>
          <cell r="M553" t="str">
            <v>Western Europe Adjustments</v>
          </cell>
          <cell r="N553" t="str">
            <v>C0127</v>
          </cell>
          <cell r="O553" t="str">
            <v>Western Europe Adjustments</v>
          </cell>
          <cell r="P553" t="str">
            <v>PFDAA</v>
          </cell>
          <cell r="Q553" t="str">
            <v>PFDAA</v>
          </cell>
          <cell r="R553" t="str">
            <v>Foods Divn Adj NV</v>
          </cell>
          <cell r="S553" t="str">
            <v>-</v>
          </cell>
          <cell r="T553" t="str">
            <v>NOTAPP</v>
          </cell>
          <cell r="U553" t="str">
            <v>YES</v>
          </cell>
          <cell r="V553" t="str">
            <v>BF</v>
          </cell>
          <cell r="W553" t="str">
            <v>CONT</v>
          </cell>
        </row>
        <row r="554">
          <cell r="B554" t="str">
            <v>O0854</v>
          </cell>
          <cell r="C554" t="str">
            <v>ICFG NA Adj</v>
          </cell>
          <cell r="D554" t="str">
            <v>EURK</v>
          </cell>
          <cell r="E554" t="str">
            <v>FA</v>
          </cell>
          <cell r="F554" t="str">
            <v>NV</v>
          </cell>
          <cell r="G554" t="str">
            <v>COb</v>
          </cell>
          <cell r="H554" t="str">
            <v>R0002</v>
          </cell>
          <cell r="I554" t="str">
            <v>North America</v>
          </cell>
          <cell r="J554" t="str">
            <v>R0009</v>
          </cell>
          <cell r="K554" t="str">
            <v>North America Adjustments</v>
          </cell>
          <cell r="L554" t="str">
            <v>NOTAPP</v>
          </cell>
          <cell r="M554" t="str">
            <v>Not Applicable</v>
          </cell>
          <cell r="N554" t="str">
            <v>C0129</v>
          </cell>
          <cell r="O554" t="str">
            <v>North America Adjustments</v>
          </cell>
          <cell r="P554" t="str">
            <v>PIFNJ</v>
          </cell>
          <cell r="Q554" t="str">
            <v>PIFNJ</v>
          </cell>
          <cell r="R554" t="str">
            <v>ICFG NA Adj</v>
          </cell>
          <cell r="S554" t="str">
            <v>-</v>
          </cell>
          <cell r="T554" t="str">
            <v>NOTAPP</v>
          </cell>
          <cell r="U554" t="str">
            <v>YES</v>
          </cell>
          <cell r="V554" t="str">
            <v>BF</v>
          </cell>
          <cell r="W554" t="str">
            <v>CONT</v>
          </cell>
        </row>
        <row r="555">
          <cell r="B555" t="str">
            <v>O0855</v>
          </cell>
          <cell r="C555" t="str">
            <v>BF Europe HO Adj</v>
          </cell>
          <cell r="D555" t="str">
            <v>USDK</v>
          </cell>
          <cell r="E555" t="str">
            <v>HF</v>
          </cell>
          <cell r="F555" t="str">
            <v>MH</v>
          </cell>
          <cell r="G555" t="str">
            <v>COb</v>
          </cell>
          <cell r="H555" t="str">
            <v>R0001</v>
          </cell>
          <cell r="I555" t="str">
            <v>Europe</v>
          </cell>
          <cell r="J555" t="str">
            <v>R0017</v>
          </cell>
          <cell r="K555" t="str">
            <v>Parent &amp; Finance</v>
          </cell>
          <cell r="L555" t="str">
            <v>R0019</v>
          </cell>
          <cell r="M555" t="str">
            <v>BF Tot Eur HO/Holding</v>
          </cell>
          <cell r="N555" t="str">
            <v>C0122</v>
          </cell>
          <cell r="O555" t="str">
            <v>BF Tot Eur HO/Holding</v>
          </cell>
          <cell r="P555" t="str">
            <v>PEABH</v>
          </cell>
          <cell r="Q555" t="str">
            <v>NOTAPP</v>
          </cell>
          <cell r="R555" t="str">
            <v>Not Applicable</v>
          </cell>
          <cell r="S555" t="str">
            <v>-</v>
          </cell>
          <cell r="T555" t="str">
            <v>NOTAPP</v>
          </cell>
          <cell r="U555" t="str">
            <v>YES</v>
          </cell>
          <cell r="V555" t="str">
            <v>BF</v>
          </cell>
          <cell r="W555" t="str">
            <v>CONT</v>
          </cell>
        </row>
        <row r="556">
          <cell r="B556" t="str">
            <v>O0856</v>
          </cell>
          <cell r="C556" t="str">
            <v>UL Co for Reg Marketing &amp; Research Ltd</v>
          </cell>
          <cell r="D556" t="str">
            <v>GBPK</v>
          </cell>
          <cell r="E556" t="str">
            <v>F</v>
          </cell>
          <cell r="F556" t="str">
            <v>PLC</v>
          </cell>
          <cell r="G556" t="str">
            <v>NL</v>
          </cell>
          <cell r="H556" t="str">
            <v>R0001</v>
          </cell>
          <cell r="I556" t="str">
            <v>Europe</v>
          </cell>
          <cell r="J556" t="str">
            <v>R0007</v>
          </cell>
          <cell r="K556" t="str">
            <v>Western Europe</v>
          </cell>
          <cell r="L556" t="str">
            <v>NOTAPP</v>
          </cell>
          <cell r="M556" t="str">
            <v>Not Applicable</v>
          </cell>
          <cell r="N556" t="str">
            <v>C0016</v>
          </cell>
          <cell r="O556" t="str">
            <v>United Kingdom</v>
          </cell>
          <cell r="P556" t="str">
            <v>PUKNG</v>
          </cell>
          <cell r="Q556" t="str">
            <v>PUKNG</v>
          </cell>
          <cell r="R556" t="str">
            <v>United Kingdom</v>
          </cell>
          <cell r="S556" t="str">
            <v>-</v>
          </cell>
          <cell r="T556" t="str">
            <v>NOTAPP</v>
          </cell>
          <cell r="U556" t="str">
            <v>NO</v>
          </cell>
          <cell r="V556" t="str">
            <v>BF</v>
          </cell>
          <cell r="W556" t="str">
            <v>CONT</v>
          </cell>
        </row>
        <row r="557">
          <cell r="B557" t="str">
            <v>O0857</v>
          </cell>
          <cell r="C557" t="str">
            <v>UL Co for Reg MkT &amp; Res Ltd (ARABIA)</v>
          </cell>
          <cell r="D557" t="str">
            <v>USDK</v>
          </cell>
          <cell r="E557" t="str">
            <v>F</v>
          </cell>
          <cell r="F557" t="str">
            <v>PLC</v>
          </cell>
          <cell r="G557" t="str">
            <v>RI</v>
          </cell>
          <cell r="H557" t="str">
            <v>R0003</v>
          </cell>
          <cell r="I557" t="str">
            <v>Africa and Middle East</v>
          </cell>
          <cell r="J557" t="str">
            <v>NOTAPP</v>
          </cell>
          <cell r="K557" t="str">
            <v>Not Applicable</v>
          </cell>
          <cell r="L557" t="str">
            <v>NOTAPP</v>
          </cell>
          <cell r="M557" t="str">
            <v>Not Applicable</v>
          </cell>
          <cell r="N557" t="str">
            <v>C0033</v>
          </cell>
          <cell r="O557" t="str">
            <v>Arabia</v>
          </cell>
          <cell r="P557" t="str">
            <v>NOTAPP</v>
          </cell>
          <cell r="Q557" t="str">
            <v>PARAB</v>
          </cell>
          <cell r="R557" t="str">
            <v>Arabia</v>
          </cell>
          <cell r="S557" t="str">
            <v>-</v>
          </cell>
          <cell r="T557" t="str">
            <v>NOTAPP</v>
          </cell>
          <cell r="U557" t="str">
            <v>NO</v>
          </cell>
          <cell r="V557" t="str">
            <v>BF</v>
          </cell>
          <cell r="W557" t="str">
            <v>CONT</v>
          </cell>
        </row>
        <row r="558">
          <cell r="B558" t="str">
            <v>O0858</v>
          </cell>
          <cell r="C558" t="str">
            <v>Cyprus Diversey</v>
          </cell>
          <cell r="D558" t="str">
            <v>CYPK</v>
          </cell>
          <cell r="E558" t="str">
            <v>HF</v>
          </cell>
          <cell r="F558" t="str">
            <v>NOTAPP</v>
          </cell>
          <cell r="G558" t="str">
            <v>RI</v>
          </cell>
          <cell r="H558" t="str">
            <v>R0003</v>
          </cell>
          <cell r="I558" t="str">
            <v>Africa and Middle East</v>
          </cell>
          <cell r="J558" t="str">
            <v>NOTAPP</v>
          </cell>
          <cell r="K558" t="str">
            <v>Not Applicable</v>
          </cell>
          <cell r="L558" t="str">
            <v>NOTAPP</v>
          </cell>
          <cell r="M558" t="str">
            <v>Not Applicable</v>
          </cell>
          <cell r="N558" t="str">
            <v>C0035</v>
          </cell>
          <cell r="O558" t="str">
            <v>Cyprus</v>
          </cell>
          <cell r="P558" t="str">
            <v>NOTAPP</v>
          </cell>
          <cell r="Q558" t="str">
            <v>PDCYP</v>
          </cell>
          <cell r="R558" t="str">
            <v>Cyprus Diversey</v>
          </cell>
          <cell r="S558" t="str">
            <v>-</v>
          </cell>
          <cell r="T558" t="str">
            <v>NOTAPP</v>
          </cell>
          <cell r="U558" t="str">
            <v>NO</v>
          </cell>
          <cell r="V558" t="str">
            <v>NOTAPP</v>
          </cell>
          <cell r="W558" t="str">
            <v>CONT</v>
          </cell>
        </row>
        <row r="559">
          <cell r="B559" t="str">
            <v>O0859</v>
          </cell>
          <cell r="C559" t="str">
            <v>Switzerland Adjustment - EURO</v>
          </cell>
          <cell r="D559" t="str">
            <v>EURK</v>
          </cell>
          <cell r="E559" t="str">
            <v>HF</v>
          </cell>
          <cell r="F559" t="str">
            <v>MH</v>
          </cell>
          <cell r="G559" t="str">
            <v>NL</v>
          </cell>
          <cell r="H559" t="str">
            <v>R0001</v>
          </cell>
          <cell r="I559" t="str">
            <v>Europe</v>
          </cell>
          <cell r="J559" t="str">
            <v>R0007</v>
          </cell>
          <cell r="K559" t="str">
            <v>Western Europe</v>
          </cell>
          <cell r="L559" t="str">
            <v>NOTAPP</v>
          </cell>
          <cell r="M559" t="str">
            <v>Not Applicable</v>
          </cell>
          <cell r="N559" t="str">
            <v>C0015</v>
          </cell>
          <cell r="O559" t="str">
            <v>Switzerland</v>
          </cell>
          <cell r="P559" t="str">
            <v>NOTAPP</v>
          </cell>
          <cell r="Q559" t="str">
            <v>NOTAPP</v>
          </cell>
          <cell r="R559" t="str">
            <v>Not Applicable</v>
          </cell>
          <cell r="S559" t="str">
            <v>-</v>
          </cell>
          <cell r="T559" t="str">
            <v>NOTAPP</v>
          </cell>
          <cell r="U559" t="str">
            <v>NO</v>
          </cell>
          <cell r="V559" t="str">
            <v>NOTAPP</v>
          </cell>
          <cell r="W559" t="str">
            <v>CONT</v>
          </cell>
        </row>
        <row r="560">
          <cell r="B560" t="str">
            <v>O0860</v>
          </cell>
          <cell r="C560" t="str">
            <v>Germany Restatement Adj</v>
          </cell>
          <cell r="D560" t="str">
            <v>EURK</v>
          </cell>
          <cell r="E560" t="str">
            <v>FA</v>
          </cell>
          <cell r="F560" t="str">
            <v>MH</v>
          </cell>
          <cell r="G560" t="str">
            <v>COb</v>
          </cell>
          <cell r="H560" t="str">
            <v>R0001</v>
          </cell>
          <cell r="I560" t="str">
            <v>Europe</v>
          </cell>
          <cell r="J560" t="str">
            <v>R0007</v>
          </cell>
          <cell r="K560" t="str">
            <v>Western Europe</v>
          </cell>
          <cell r="L560" t="str">
            <v>NOTAPP</v>
          </cell>
          <cell r="M560" t="str">
            <v>Not Applicable</v>
          </cell>
          <cell r="N560" t="str">
            <v>C0006</v>
          </cell>
          <cell r="O560" t="str">
            <v>Germany</v>
          </cell>
          <cell r="P560" t="str">
            <v>NOTAPP</v>
          </cell>
          <cell r="Q560" t="str">
            <v>PDERS</v>
          </cell>
          <cell r="R560" t="str">
            <v>Germany restatement</v>
          </cell>
          <cell r="T560" t="str">
            <v>NOTAPP</v>
          </cell>
          <cell r="U560" t="str">
            <v>YES</v>
          </cell>
          <cell r="V560" t="str">
            <v>NOTAPP</v>
          </cell>
          <cell r="W560" t="str">
            <v>CONT</v>
          </cell>
        </row>
        <row r="561">
          <cell r="B561" t="str">
            <v>O0861</v>
          </cell>
          <cell r="C561" t="str">
            <v>Netherlands Restatement Adj</v>
          </cell>
          <cell r="D561" t="str">
            <v>EURK</v>
          </cell>
          <cell r="E561" t="str">
            <v>FA</v>
          </cell>
          <cell r="F561" t="str">
            <v>MH</v>
          </cell>
          <cell r="G561" t="str">
            <v>COb</v>
          </cell>
          <cell r="H561" t="str">
            <v>R0001</v>
          </cell>
          <cell r="I561" t="str">
            <v>Europe</v>
          </cell>
          <cell r="J561" t="str">
            <v>R0007</v>
          </cell>
          <cell r="K561" t="str">
            <v>Western Europe</v>
          </cell>
          <cell r="L561" t="str">
            <v>NOTAPP</v>
          </cell>
          <cell r="M561" t="str">
            <v>Not Applicable</v>
          </cell>
          <cell r="N561" t="str">
            <v>C0010</v>
          </cell>
          <cell r="O561" t="str">
            <v>Netherlands</v>
          </cell>
          <cell r="P561" t="str">
            <v>NOTAPP</v>
          </cell>
          <cell r="Q561" t="str">
            <v>PNERS</v>
          </cell>
          <cell r="R561" t="str">
            <v>Netherlands restatement</v>
          </cell>
          <cell r="T561" t="str">
            <v>NOTAPP</v>
          </cell>
          <cell r="U561" t="str">
            <v>YES</v>
          </cell>
          <cell r="V561" t="str">
            <v>NOTAPP</v>
          </cell>
          <cell r="W561" t="str">
            <v>CONT</v>
          </cell>
        </row>
        <row r="562">
          <cell r="B562" t="str">
            <v>O0862</v>
          </cell>
          <cell r="C562" t="str">
            <v>UK Restatement Adj</v>
          </cell>
          <cell r="D562" t="str">
            <v>EURK</v>
          </cell>
          <cell r="E562" t="str">
            <v>FA</v>
          </cell>
          <cell r="F562" t="str">
            <v>MH</v>
          </cell>
          <cell r="G562" t="str">
            <v>COb</v>
          </cell>
          <cell r="H562" t="str">
            <v>R0001</v>
          </cell>
          <cell r="I562" t="str">
            <v>Europe</v>
          </cell>
          <cell r="J562" t="str">
            <v>R0007</v>
          </cell>
          <cell r="K562" t="str">
            <v>Western Europe</v>
          </cell>
          <cell r="L562" t="str">
            <v>NOTAPP</v>
          </cell>
          <cell r="M562" t="str">
            <v>Not Applicable</v>
          </cell>
          <cell r="N562" t="str">
            <v>C0016</v>
          </cell>
          <cell r="O562" t="str">
            <v>United Kingdom</v>
          </cell>
          <cell r="P562" t="str">
            <v>NOTAPP</v>
          </cell>
          <cell r="Q562" t="str">
            <v>PUKRS</v>
          </cell>
          <cell r="R562" t="str">
            <v>UK restatement</v>
          </cell>
          <cell r="T562" t="str">
            <v>NOTAPP</v>
          </cell>
          <cell r="U562" t="str">
            <v>YES</v>
          </cell>
          <cell r="V562" t="str">
            <v>NOTAPP</v>
          </cell>
          <cell r="W562" t="str">
            <v>CONT</v>
          </cell>
        </row>
        <row r="563">
          <cell r="B563" t="str">
            <v>O0863</v>
          </cell>
          <cell r="C563" t="str">
            <v>WE Adj Restatement Adj</v>
          </cell>
          <cell r="D563" t="str">
            <v>EURK</v>
          </cell>
          <cell r="E563" t="str">
            <v>FA</v>
          </cell>
          <cell r="F563" t="str">
            <v>MH</v>
          </cell>
          <cell r="G563" t="str">
            <v>COb</v>
          </cell>
          <cell r="H563" t="str">
            <v>R0001</v>
          </cell>
          <cell r="I563" t="str">
            <v>Europe</v>
          </cell>
          <cell r="J563" t="str">
            <v>R0007</v>
          </cell>
          <cell r="K563" t="str">
            <v>Western Europe</v>
          </cell>
          <cell r="L563" t="str">
            <v>R0015</v>
          </cell>
          <cell r="M563" t="str">
            <v>Western Europe Adjustments</v>
          </cell>
          <cell r="N563" t="str">
            <v>C0127</v>
          </cell>
          <cell r="O563" t="str">
            <v>Western Europe Adjustments</v>
          </cell>
          <cell r="P563" t="str">
            <v>NOTAPP</v>
          </cell>
          <cell r="Q563" t="str">
            <v>PWERS</v>
          </cell>
          <cell r="R563" t="str">
            <v>WE Adj restatement</v>
          </cell>
          <cell r="T563" t="str">
            <v>NOTAPP</v>
          </cell>
          <cell r="U563" t="str">
            <v>YES</v>
          </cell>
          <cell r="V563" t="str">
            <v>NOTAPP</v>
          </cell>
          <cell r="W563" t="str">
            <v>CONT</v>
          </cell>
        </row>
        <row r="564">
          <cell r="B564" t="str">
            <v>O0864</v>
          </cell>
          <cell r="C564" t="str">
            <v>NA Adj Restatement Adj</v>
          </cell>
          <cell r="D564" t="str">
            <v>EURK</v>
          </cell>
          <cell r="E564" t="str">
            <v>FA</v>
          </cell>
          <cell r="F564" t="str">
            <v>MH</v>
          </cell>
          <cell r="G564" t="str">
            <v>COb</v>
          </cell>
          <cell r="H564" t="str">
            <v>R0002</v>
          </cell>
          <cell r="I564" t="str">
            <v>North America</v>
          </cell>
          <cell r="J564" t="str">
            <v>R0009</v>
          </cell>
          <cell r="K564" t="str">
            <v>North America Adjustments</v>
          </cell>
          <cell r="L564" t="str">
            <v>NOTAPP</v>
          </cell>
          <cell r="M564" t="str">
            <v>Not Applicable</v>
          </cell>
          <cell r="N564" t="str">
            <v>C0129</v>
          </cell>
          <cell r="O564" t="str">
            <v>North America Adjustments</v>
          </cell>
          <cell r="P564" t="str">
            <v>NOTAPP</v>
          </cell>
          <cell r="Q564" t="str">
            <v>PNARS</v>
          </cell>
          <cell r="R564" t="str">
            <v>NA Adj restatement</v>
          </cell>
          <cell r="T564" t="str">
            <v>NOTAPP</v>
          </cell>
          <cell r="U564" t="str">
            <v>YES</v>
          </cell>
          <cell r="V564" t="str">
            <v>NOTAPP</v>
          </cell>
          <cell r="W564" t="str">
            <v>CONT</v>
          </cell>
        </row>
        <row r="565">
          <cell r="B565" t="str">
            <v>O0865</v>
          </cell>
          <cell r="C565" t="str">
            <v>NAMET Restatement Adj</v>
          </cell>
          <cell r="D565" t="str">
            <v>EURK</v>
          </cell>
          <cell r="E565" t="str">
            <v>FA</v>
          </cell>
          <cell r="F565" t="str">
            <v>PLC</v>
          </cell>
          <cell r="G565" t="str">
            <v>COb</v>
          </cell>
          <cell r="H565" t="str">
            <v>R0003</v>
          </cell>
          <cell r="I565" t="str">
            <v>Africa and Middle East</v>
          </cell>
          <cell r="J565" t="str">
            <v>R0010</v>
          </cell>
          <cell r="K565" t="str">
            <v>Africa &amp; ME Adjustments</v>
          </cell>
          <cell r="L565" t="str">
            <v>NOTAPP</v>
          </cell>
          <cell r="M565" t="str">
            <v>Not Applicable</v>
          </cell>
          <cell r="N565" t="str">
            <v>C0128</v>
          </cell>
          <cell r="O565" t="str">
            <v>Africa &amp; M.East Adjustments</v>
          </cell>
          <cell r="P565" t="str">
            <v>NOTAPP</v>
          </cell>
          <cell r="Q565" t="str">
            <v>PNMRS</v>
          </cell>
          <cell r="R565" t="str">
            <v>NAMET restatement</v>
          </cell>
          <cell r="T565" t="str">
            <v>NOTAPP</v>
          </cell>
          <cell r="U565" t="str">
            <v>YES</v>
          </cell>
          <cell r="V565" t="str">
            <v>NOTAPP</v>
          </cell>
          <cell r="W565" t="str">
            <v>CONT</v>
          </cell>
        </row>
        <row r="566">
          <cell r="B566" t="str">
            <v>O0866</v>
          </cell>
          <cell r="C566" t="str">
            <v>LAmerica Restatement Adj</v>
          </cell>
          <cell r="D566" t="str">
            <v>EURK</v>
          </cell>
          <cell r="E566" t="str">
            <v>FA</v>
          </cell>
          <cell r="F566" t="str">
            <v>NV</v>
          </cell>
          <cell r="G566" t="str">
            <v>COb</v>
          </cell>
          <cell r="H566" t="str">
            <v>R0005</v>
          </cell>
          <cell r="I566" t="str">
            <v>Latin America</v>
          </cell>
          <cell r="J566" t="str">
            <v>R0012</v>
          </cell>
          <cell r="K566" t="str">
            <v>Latin America Adjustments</v>
          </cell>
          <cell r="L566" t="str">
            <v>NOTAPP</v>
          </cell>
          <cell r="M566" t="str">
            <v>Not Applicable</v>
          </cell>
          <cell r="N566" t="str">
            <v>C0125</v>
          </cell>
          <cell r="O566" t="str">
            <v>Latin America Adjustments</v>
          </cell>
          <cell r="P566" t="str">
            <v>NOTAPP</v>
          </cell>
          <cell r="Q566" t="str">
            <v>PLARS</v>
          </cell>
          <cell r="R566" t="str">
            <v>LAmerica restatement</v>
          </cell>
          <cell r="T566" t="str">
            <v>NOTAPP</v>
          </cell>
          <cell r="U566" t="str">
            <v>YES</v>
          </cell>
          <cell r="V566" t="str">
            <v>NOTAPP</v>
          </cell>
          <cell r="W566" t="str">
            <v>CONT</v>
          </cell>
        </row>
        <row r="567">
          <cell r="B567" t="str">
            <v>O0867</v>
          </cell>
          <cell r="C567" t="str">
            <v>Asia Pacific Restatement Adj</v>
          </cell>
          <cell r="D567" t="str">
            <v>EURK</v>
          </cell>
          <cell r="E567" t="str">
            <v>FA</v>
          </cell>
          <cell r="F567" t="str">
            <v>PLC</v>
          </cell>
          <cell r="G567" t="str">
            <v>COb</v>
          </cell>
          <cell r="H567" t="str">
            <v>R0004</v>
          </cell>
          <cell r="I567" t="str">
            <v>Asia and Pacific</v>
          </cell>
          <cell r="J567" t="str">
            <v>R0011</v>
          </cell>
          <cell r="K567" t="str">
            <v>Asia &amp; Pacific Adjustments</v>
          </cell>
          <cell r="L567" t="str">
            <v>NOTAPP</v>
          </cell>
          <cell r="M567" t="str">
            <v>Not Applicable</v>
          </cell>
          <cell r="N567" t="str">
            <v>C0126</v>
          </cell>
          <cell r="O567" t="str">
            <v>Asia &amp; Pacific Adjustments</v>
          </cell>
          <cell r="P567" t="str">
            <v>NOTAPP</v>
          </cell>
          <cell r="Q567" t="str">
            <v>PAPRS</v>
          </cell>
          <cell r="R567" t="str">
            <v>Asia Pacific restatement</v>
          </cell>
          <cell r="T567" t="str">
            <v>NOTAPP</v>
          </cell>
          <cell r="U567" t="str">
            <v>YES</v>
          </cell>
          <cell r="V567" t="str">
            <v>NOTAPP</v>
          </cell>
          <cell r="W567" t="str">
            <v>CONT</v>
          </cell>
        </row>
        <row r="568">
          <cell r="B568" t="str">
            <v>O0868</v>
          </cell>
          <cell r="C568" t="str">
            <v>Group Adj PLC Restatement Adj</v>
          </cell>
          <cell r="D568" t="str">
            <v>EURK</v>
          </cell>
          <cell r="E568" t="str">
            <v>FA</v>
          </cell>
          <cell r="F568" t="str">
            <v>PLC</v>
          </cell>
          <cell r="G568" t="str">
            <v>COb</v>
          </cell>
          <cell r="H568" t="str">
            <v>R0023</v>
          </cell>
          <cell r="I568" t="str">
            <v>Group Level Adjustments</v>
          </cell>
          <cell r="J568" t="str">
            <v>NOTAPP</v>
          </cell>
          <cell r="K568" t="str">
            <v>Not Applicable</v>
          </cell>
          <cell r="L568" t="str">
            <v>NOTAPP</v>
          </cell>
          <cell r="M568" t="str">
            <v>Not Applicable</v>
          </cell>
          <cell r="N568" t="str">
            <v>C0124</v>
          </cell>
          <cell r="O568" t="str">
            <v>Group Level Adjustments</v>
          </cell>
          <cell r="P568" t="str">
            <v>NOTAPP</v>
          </cell>
          <cell r="Q568" t="str">
            <v>PPLRS</v>
          </cell>
          <cell r="R568" t="str">
            <v>Group Adj PLC restatement</v>
          </cell>
          <cell r="T568" t="str">
            <v>NOTAPP</v>
          </cell>
          <cell r="U568" t="str">
            <v>YES</v>
          </cell>
          <cell r="V568" t="str">
            <v>NOTAPP</v>
          </cell>
          <cell r="W568" t="str">
            <v>CONT</v>
          </cell>
        </row>
        <row r="569">
          <cell r="B569" t="str">
            <v>O0869</v>
          </cell>
          <cell r="C569" t="str">
            <v>Group Adj NV Restatement Adj</v>
          </cell>
          <cell r="D569" t="str">
            <v>EURK</v>
          </cell>
          <cell r="E569" t="str">
            <v>FA</v>
          </cell>
          <cell r="F569" t="str">
            <v>NV</v>
          </cell>
          <cell r="G569" t="str">
            <v>COb</v>
          </cell>
          <cell r="H569" t="str">
            <v>R0023</v>
          </cell>
          <cell r="I569" t="str">
            <v>Group Level Adjustments</v>
          </cell>
          <cell r="J569" t="str">
            <v>NOTAPP</v>
          </cell>
          <cell r="K569" t="str">
            <v>Not Applicable</v>
          </cell>
          <cell r="L569" t="str">
            <v>NOTAPP</v>
          </cell>
          <cell r="M569" t="str">
            <v>Not Applicable</v>
          </cell>
          <cell r="N569" t="str">
            <v>C0124</v>
          </cell>
          <cell r="O569" t="str">
            <v>Group Level Adjustments</v>
          </cell>
          <cell r="P569" t="str">
            <v>NOTAPP</v>
          </cell>
          <cell r="Q569" t="str">
            <v>PNVRS</v>
          </cell>
          <cell r="R569" t="str">
            <v>Group Adj NV restatement</v>
          </cell>
          <cell r="T569" t="str">
            <v>NOTAPP</v>
          </cell>
          <cell r="U569" t="str">
            <v>YES</v>
          </cell>
          <cell r="V569" t="str">
            <v>NOTAPP</v>
          </cell>
          <cell r="W569" t="str">
            <v>CONT</v>
          </cell>
        </row>
        <row r="570">
          <cell r="B570" t="str">
            <v>O0870</v>
          </cell>
          <cell r="C570" t="str">
            <v>BF Hong Kong (Sub)</v>
          </cell>
          <cell r="D570" t="str">
            <v>HKDK</v>
          </cell>
          <cell r="E570" t="str">
            <v>F</v>
          </cell>
          <cell r="F570" t="str">
            <v>MH</v>
          </cell>
          <cell r="G570" t="str">
            <v>BW</v>
          </cell>
          <cell r="H570" t="str">
            <v>R0004</v>
          </cell>
          <cell r="I570" t="str">
            <v>Asia and Pacific</v>
          </cell>
          <cell r="J570" t="str">
            <v>NOTAPP</v>
          </cell>
          <cell r="K570" t="str">
            <v>Not Applicable</v>
          </cell>
          <cell r="L570" t="str">
            <v>NOTAPP</v>
          </cell>
          <cell r="M570" t="str">
            <v>Not Applicable</v>
          </cell>
          <cell r="N570" t="str">
            <v>C0056</v>
          </cell>
          <cell r="O570" t="str">
            <v>Hong Kong</v>
          </cell>
          <cell r="P570" t="str">
            <v>NOTAPP</v>
          </cell>
          <cell r="Q570" t="str">
            <v>PHKBS</v>
          </cell>
          <cell r="R570" t="str">
            <v>BF Hong Kong (Sub)</v>
          </cell>
          <cell r="T570" t="str">
            <v>NOTAPP</v>
          </cell>
          <cell r="U570" t="str">
            <v>NO</v>
          </cell>
          <cell r="V570" t="str">
            <v>NOTAPP</v>
          </cell>
          <cell r="W570" t="str">
            <v>CONT</v>
          </cell>
        </row>
        <row r="571">
          <cell r="B571" t="str">
            <v>O0871</v>
          </cell>
          <cell r="C571" t="str">
            <v>BF Malaysia (Sub)</v>
          </cell>
          <cell r="D571" t="str">
            <v>MYRK</v>
          </cell>
          <cell r="E571" t="str">
            <v>F</v>
          </cell>
          <cell r="F571" t="str">
            <v>MMH</v>
          </cell>
          <cell r="G571" t="str">
            <v>AF</v>
          </cell>
          <cell r="H571" t="str">
            <v>R0004</v>
          </cell>
          <cell r="I571" t="str">
            <v>Asia and Pacific</v>
          </cell>
          <cell r="J571" t="str">
            <v>NOTAPP</v>
          </cell>
          <cell r="K571" t="str">
            <v>Not Applicable</v>
          </cell>
          <cell r="L571" t="str">
            <v>NOTAPP</v>
          </cell>
          <cell r="M571" t="str">
            <v>Not Applicable</v>
          </cell>
          <cell r="N571" t="str">
            <v>C0061</v>
          </cell>
          <cell r="O571" t="str">
            <v>Malaysia</v>
          </cell>
          <cell r="P571" t="str">
            <v>NOTAPP</v>
          </cell>
          <cell r="Q571" t="str">
            <v>PMYBS</v>
          </cell>
          <cell r="R571" t="str">
            <v>BF Malaysia (Sub)</v>
          </cell>
          <cell r="T571" t="str">
            <v>NOTAPP</v>
          </cell>
          <cell r="U571" t="str">
            <v>NO</v>
          </cell>
          <cell r="V571" t="str">
            <v>NOTAPP</v>
          </cell>
          <cell r="W571" t="str">
            <v>CONT</v>
          </cell>
        </row>
        <row r="572">
          <cell r="B572" t="str">
            <v>O0872</v>
          </cell>
          <cell r="C572" t="str">
            <v>BF Philippines (Sub)</v>
          </cell>
          <cell r="D572" t="str">
            <v>PHPK</v>
          </cell>
          <cell r="E572" t="str">
            <v>F</v>
          </cell>
          <cell r="F572" t="str">
            <v>MH</v>
          </cell>
          <cell r="G572" t="str">
            <v>AF</v>
          </cell>
          <cell r="H572" t="str">
            <v>R0004</v>
          </cell>
          <cell r="I572" t="str">
            <v>Asia and Pacific</v>
          </cell>
          <cell r="J572" t="str">
            <v>NOTAPP</v>
          </cell>
          <cell r="K572" t="str">
            <v>Not Applicable</v>
          </cell>
          <cell r="L572" t="str">
            <v>NOTAPP</v>
          </cell>
          <cell r="M572" t="str">
            <v>Not Applicable</v>
          </cell>
          <cell r="N572" t="str">
            <v>C0064</v>
          </cell>
          <cell r="O572" t="str">
            <v>Philippines</v>
          </cell>
          <cell r="P572" t="str">
            <v>NOTAPP</v>
          </cell>
          <cell r="Q572" t="str">
            <v>PPHBS</v>
          </cell>
          <cell r="R572" t="str">
            <v>BF Philippines (Sub)</v>
          </cell>
          <cell r="T572" t="str">
            <v>NOTAPP</v>
          </cell>
          <cell r="U572" t="str">
            <v>NO</v>
          </cell>
          <cell r="V572" t="str">
            <v>NOTAPP</v>
          </cell>
          <cell r="W572" t="str">
            <v>CONT</v>
          </cell>
        </row>
        <row r="573">
          <cell r="B573" t="str">
            <v>O0873</v>
          </cell>
          <cell r="C573" t="str">
            <v>BF Singapore (Sub)</v>
          </cell>
          <cell r="D573" t="str">
            <v>SGDK</v>
          </cell>
          <cell r="E573" t="str">
            <v>F</v>
          </cell>
          <cell r="F573" t="str">
            <v>MMH</v>
          </cell>
          <cell r="G573" t="str">
            <v>AF</v>
          </cell>
          <cell r="H573" t="str">
            <v>R0004</v>
          </cell>
          <cell r="I573" t="str">
            <v>Asia and Pacific</v>
          </cell>
          <cell r="J573" t="str">
            <v>NOTAPP</v>
          </cell>
          <cell r="K573" t="str">
            <v>Not Applicable</v>
          </cell>
          <cell r="L573" t="str">
            <v>NOTAPP</v>
          </cell>
          <cell r="M573" t="str">
            <v>Not Applicable</v>
          </cell>
          <cell r="N573" t="str">
            <v>C0065</v>
          </cell>
          <cell r="O573" t="str">
            <v>Singapore</v>
          </cell>
          <cell r="P573" t="str">
            <v>NOTAPP</v>
          </cell>
          <cell r="Q573" t="str">
            <v>PSGBS</v>
          </cell>
          <cell r="R573" t="str">
            <v>BF Singapore (Sub)</v>
          </cell>
          <cell r="T573" t="str">
            <v>NOTAPP</v>
          </cell>
          <cell r="U573" t="str">
            <v>NO</v>
          </cell>
          <cell r="V573" t="str">
            <v>NOTAPP</v>
          </cell>
          <cell r="W573" t="str">
            <v>CONT</v>
          </cell>
        </row>
        <row r="574">
          <cell r="B574" t="str">
            <v>O0874</v>
          </cell>
          <cell r="C574" t="str">
            <v>BF Taiwan (Sub)</v>
          </cell>
          <cell r="D574" t="str">
            <v>TWDK</v>
          </cell>
          <cell r="E574" t="str">
            <v>F</v>
          </cell>
          <cell r="F574" t="str">
            <v>MH</v>
          </cell>
          <cell r="G574" t="str">
            <v>BW</v>
          </cell>
          <cell r="H574" t="str">
            <v>R0004</v>
          </cell>
          <cell r="I574" t="str">
            <v>Asia and Pacific</v>
          </cell>
          <cell r="J574" t="str">
            <v>NOTAPP</v>
          </cell>
          <cell r="K574" t="str">
            <v>Not Applicable</v>
          </cell>
          <cell r="L574" t="str">
            <v>NOTAPP</v>
          </cell>
          <cell r="M574" t="str">
            <v>Not Applicable</v>
          </cell>
          <cell r="N574" t="str">
            <v>C0067</v>
          </cell>
          <cell r="O574" t="str">
            <v>Taiwan</v>
          </cell>
          <cell r="P574" t="str">
            <v>NOTAPP</v>
          </cell>
          <cell r="Q574" t="str">
            <v>PTABS</v>
          </cell>
          <cell r="R574" t="str">
            <v>BF Taiwan (Sub)</v>
          </cell>
          <cell r="T574" t="str">
            <v>NOTAPP</v>
          </cell>
          <cell r="U574" t="str">
            <v>NO</v>
          </cell>
          <cell r="V574" t="str">
            <v>NOTAPP</v>
          </cell>
          <cell r="W574" t="str">
            <v>CONT</v>
          </cell>
        </row>
        <row r="575">
          <cell r="B575" t="str">
            <v>O0875</v>
          </cell>
          <cell r="C575" t="str">
            <v>BF Thailand (Sub)</v>
          </cell>
          <cell r="D575" t="str">
            <v>THBK</v>
          </cell>
          <cell r="E575" t="str">
            <v>F</v>
          </cell>
          <cell r="F575" t="str">
            <v>MH</v>
          </cell>
          <cell r="G575" t="str">
            <v>AF</v>
          </cell>
          <cell r="H575" t="str">
            <v>R0004</v>
          </cell>
          <cell r="I575" t="str">
            <v>Asia and Pacific</v>
          </cell>
          <cell r="J575" t="str">
            <v>NOTAPP</v>
          </cell>
          <cell r="K575" t="str">
            <v>Not Applicable</v>
          </cell>
          <cell r="L575" t="str">
            <v>NOTAPP</v>
          </cell>
          <cell r="M575" t="str">
            <v>Not Applicable</v>
          </cell>
          <cell r="N575" t="str">
            <v>C0068</v>
          </cell>
          <cell r="O575" t="str">
            <v>Thailand</v>
          </cell>
          <cell r="P575" t="str">
            <v>NOTAPP</v>
          </cell>
          <cell r="Q575" t="str">
            <v>PTHBS</v>
          </cell>
          <cell r="R575" t="str">
            <v>BF Thailand (Sub)</v>
          </cell>
          <cell r="T575" t="str">
            <v>NOTAPP</v>
          </cell>
          <cell r="U575" t="str">
            <v>NO</v>
          </cell>
          <cell r="V575" t="str">
            <v>NOTAPP</v>
          </cell>
          <cell r="W575" t="str">
            <v>CONT</v>
          </cell>
        </row>
        <row r="576">
          <cell r="B576" t="str">
            <v>O0876</v>
          </cell>
          <cell r="C576" t="str">
            <v>Asia Pacific BF Gdwill Adj</v>
          </cell>
          <cell r="D576" t="str">
            <v>USDK</v>
          </cell>
          <cell r="E576" t="str">
            <v>FA</v>
          </cell>
          <cell r="F576" t="str">
            <v>UNUS</v>
          </cell>
          <cell r="G576" t="str">
            <v>COb</v>
          </cell>
          <cell r="H576" t="str">
            <v>R0004</v>
          </cell>
          <cell r="I576" t="str">
            <v>Asia and Pacific</v>
          </cell>
          <cell r="J576" t="str">
            <v>R0011</v>
          </cell>
          <cell r="K576" t="str">
            <v>Asia &amp; Pacific Adjustments</v>
          </cell>
          <cell r="L576" t="str">
            <v>NOTAPP</v>
          </cell>
          <cell r="M576" t="str">
            <v>Not Applicable</v>
          </cell>
          <cell r="N576" t="str">
            <v>C0126</v>
          </cell>
          <cell r="O576" t="str">
            <v>Asia &amp; Pacific Adjustments</v>
          </cell>
          <cell r="P576" t="str">
            <v>NOTAPP</v>
          </cell>
          <cell r="Q576" t="str">
            <v>PAPGJ</v>
          </cell>
          <cell r="R576" t="str">
            <v>Asia Pacific BF Gdwill Adj</v>
          </cell>
          <cell r="T576" t="str">
            <v>NOTAPP</v>
          </cell>
          <cell r="U576" t="str">
            <v>YES</v>
          </cell>
          <cell r="V576" t="str">
            <v>NOTAPP</v>
          </cell>
          <cell r="W576" t="str">
            <v>CONT</v>
          </cell>
        </row>
        <row r="577">
          <cell r="B577" t="str">
            <v>O0877</v>
          </cell>
          <cell r="C577" t="str">
            <v>Unilever Serbia</v>
          </cell>
          <cell r="D577" t="str">
            <v>YUMK</v>
          </cell>
          <cell r="E577" t="str">
            <v>F</v>
          </cell>
          <cell r="F577" t="str">
            <v>NV</v>
          </cell>
          <cell r="G577" t="str">
            <v>CO</v>
          </cell>
          <cell r="H577" t="str">
            <v>R0001</v>
          </cell>
          <cell r="I577" t="str">
            <v>Europe</v>
          </cell>
          <cell r="J577" t="str">
            <v>R0008</v>
          </cell>
          <cell r="K577" t="str">
            <v>Central and Eastern Europe</v>
          </cell>
          <cell r="L577" t="str">
            <v>NOTAPP</v>
          </cell>
          <cell r="M577" t="str">
            <v>Not Applicable</v>
          </cell>
          <cell r="N577" t="str">
            <v>C0136</v>
          </cell>
          <cell r="O577" t="str">
            <v>Serbia</v>
          </cell>
          <cell r="P577" t="str">
            <v>NOTAPP</v>
          </cell>
          <cell r="Q577" t="str">
            <v>PSRBC</v>
          </cell>
          <cell r="R577" t="str">
            <v>Serbia</v>
          </cell>
          <cell r="T577" t="str">
            <v>NOTAPP</v>
          </cell>
          <cell r="U577" t="str">
            <v>NO</v>
          </cell>
        </row>
        <row r="578">
          <cell r="B578" t="str">
            <v>O0878</v>
          </cell>
          <cell r="C578" t="str">
            <v>BF Africa Amortisation Adj</v>
          </cell>
          <cell r="D578" t="str">
            <v>USDK</v>
          </cell>
          <cell r="E578" t="str">
            <v>FA</v>
          </cell>
          <cell r="F578" t="str">
            <v>UNUS</v>
          </cell>
          <cell r="G578" t="str">
            <v>COb</v>
          </cell>
          <cell r="H578" t="str">
            <v>R0003</v>
          </cell>
          <cell r="I578" t="str">
            <v>Africa and Middle East</v>
          </cell>
          <cell r="J578" t="str">
            <v>R0010</v>
          </cell>
          <cell r="K578" t="str">
            <v>Africa &amp; ME Adjustments</v>
          </cell>
          <cell r="L578" t="str">
            <v>NOTAPP</v>
          </cell>
          <cell r="M578" t="str">
            <v>Not Applicable</v>
          </cell>
          <cell r="N578" t="str">
            <v>C0128</v>
          </cell>
          <cell r="O578" t="str">
            <v>Africa &amp; M.East Adjustments</v>
          </cell>
          <cell r="P578" t="str">
            <v>NOTAPP</v>
          </cell>
          <cell r="Q578" t="str">
            <v>PAFBJ</v>
          </cell>
          <cell r="R578" t="str">
            <v>BF Africa Amortisation Adj</v>
          </cell>
          <cell r="T578" t="str">
            <v>NOTAPP</v>
          </cell>
          <cell r="U578" t="str">
            <v>YES</v>
          </cell>
        </row>
        <row r="579">
          <cell r="B579" t="str">
            <v>O0879</v>
          </cell>
          <cell r="C579" t="str">
            <v>BF Asia Amortisation Adj</v>
          </cell>
          <cell r="D579" t="str">
            <v>USDK</v>
          </cell>
          <cell r="E579" t="str">
            <v>FA</v>
          </cell>
          <cell r="F579" t="str">
            <v>UNUS</v>
          </cell>
          <cell r="G579" t="str">
            <v>COb</v>
          </cell>
          <cell r="H579" t="str">
            <v>R0004</v>
          </cell>
          <cell r="I579" t="str">
            <v>Asia and Pacific</v>
          </cell>
          <cell r="J579" t="str">
            <v>R0011</v>
          </cell>
          <cell r="K579" t="str">
            <v>Asia &amp; Pacific Adjustments</v>
          </cell>
          <cell r="L579" t="str">
            <v>NOTAPP</v>
          </cell>
          <cell r="M579" t="str">
            <v>Not Applicable</v>
          </cell>
          <cell r="N579" t="str">
            <v>C0126</v>
          </cell>
          <cell r="O579" t="str">
            <v>Asia &amp; Pacific Adjustments</v>
          </cell>
          <cell r="P579" t="str">
            <v>NOTAPP</v>
          </cell>
          <cell r="Q579" t="str">
            <v>PAPBJ</v>
          </cell>
          <cell r="R579" t="str">
            <v>BF Asia   Amortisation Adj</v>
          </cell>
          <cell r="T579" t="str">
            <v>NOTAPP</v>
          </cell>
          <cell r="U579" t="str">
            <v>YES</v>
          </cell>
        </row>
        <row r="580">
          <cell r="B580" t="str">
            <v>ZW0622</v>
          </cell>
          <cell r="C580" t="str">
            <v>Iran/Arabia</v>
          </cell>
          <cell r="D580" t="str">
            <v>USDK</v>
          </cell>
          <cell r="E580" t="str">
            <v>M</v>
          </cell>
          <cell r="F580" t="str">
            <v>NOTAPP</v>
          </cell>
          <cell r="G580" t="str">
            <v>FP&amp;A</v>
          </cell>
          <cell r="H580" t="str">
            <v>NOTAPP</v>
          </cell>
          <cell r="I580" t="str">
            <v>Not Applicable</v>
          </cell>
          <cell r="J580" t="str">
            <v>NOTAPP</v>
          </cell>
          <cell r="K580" t="str">
            <v>Not Applicable</v>
          </cell>
          <cell r="L580" t="str">
            <v>NOTAPP</v>
          </cell>
          <cell r="M580" t="str">
            <v>Not Applicable</v>
          </cell>
          <cell r="N580" t="str">
            <v>NOTAPP</v>
          </cell>
          <cell r="O580" t="str">
            <v>Not Applicable</v>
          </cell>
          <cell r="P580" t="str">
            <v>NOTAPP</v>
          </cell>
          <cell r="Q580" t="str">
            <v>NOTAPP</v>
          </cell>
          <cell r="R580" t="str">
            <v>Not Applicable</v>
          </cell>
          <cell r="S580" t="str">
            <v>-</v>
          </cell>
          <cell r="T580" t="str">
            <v>NOTAPP</v>
          </cell>
          <cell r="U580" t="str">
            <v>NO</v>
          </cell>
          <cell r="V580" t="str">
            <v>DR02409</v>
          </cell>
          <cell r="W580" t="str">
            <v>CONT</v>
          </cell>
        </row>
        <row r="581">
          <cell r="B581" t="str">
            <v>ZW0623</v>
          </cell>
          <cell r="C581" t="str">
            <v>Yemen/Arabia</v>
          </cell>
          <cell r="D581" t="str">
            <v>USDK</v>
          </cell>
          <cell r="E581" t="str">
            <v>M</v>
          </cell>
          <cell r="F581" t="str">
            <v>NOTAPP</v>
          </cell>
          <cell r="G581" t="str">
            <v>FP&amp;A</v>
          </cell>
          <cell r="H581" t="str">
            <v>NOTAPP</v>
          </cell>
          <cell r="I581" t="str">
            <v>Not Applicable</v>
          </cell>
          <cell r="J581" t="str">
            <v>NOTAPP</v>
          </cell>
          <cell r="K581" t="str">
            <v>Not Applicable</v>
          </cell>
          <cell r="L581" t="str">
            <v>NOTAPP</v>
          </cell>
          <cell r="M581" t="str">
            <v>Not Applicable</v>
          </cell>
          <cell r="N581" t="str">
            <v>NOTAPP</v>
          </cell>
          <cell r="O581" t="str">
            <v>Not Applicable</v>
          </cell>
          <cell r="P581" t="str">
            <v>NOTAPP</v>
          </cell>
          <cell r="Q581" t="str">
            <v>NOTAPP</v>
          </cell>
          <cell r="R581" t="str">
            <v>Not Applicable</v>
          </cell>
          <cell r="S581" t="str">
            <v>-</v>
          </cell>
          <cell r="T581" t="str">
            <v>NOTAPP</v>
          </cell>
          <cell r="U581" t="str">
            <v>NO</v>
          </cell>
          <cell r="V581" t="str">
            <v>DR02409</v>
          </cell>
          <cell r="W581" t="str">
            <v>CONT</v>
          </cell>
        </row>
        <row r="582">
          <cell r="B582" t="str">
            <v>ZW0624</v>
          </cell>
          <cell r="C582" t="str">
            <v>Levant/Mashreq</v>
          </cell>
          <cell r="D582" t="str">
            <v>USDK</v>
          </cell>
          <cell r="E582" t="str">
            <v>M</v>
          </cell>
          <cell r="F582" t="str">
            <v>NOTAPP</v>
          </cell>
          <cell r="G582" t="str">
            <v>FP&amp;A</v>
          </cell>
          <cell r="H582" t="str">
            <v>NOTAPP</v>
          </cell>
          <cell r="I582" t="str">
            <v>Not Applicable</v>
          </cell>
          <cell r="J582" t="str">
            <v>NOTAPP</v>
          </cell>
          <cell r="K582" t="str">
            <v>Not Applicable</v>
          </cell>
          <cell r="L582" t="str">
            <v>NOTAPP</v>
          </cell>
          <cell r="M582" t="str">
            <v>Not Applicable</v>
          </cell>
          <cell r="N582" t="str">
            <v>NOTAPP</v>
          </cell>
          <cell r="O582" t="str">
            <v>Not Applicable</v>
          </cell>
          <cell r="P582" t="str">
            <v>NOTAPP</v>
          </cell>
          <cell r="Q582" t="str">
            <v>NOTAPP</v>
          </cell>
          <cell r="R582" t="str">
            <v>Not Applicable</v>
          </cell>
          <cell r="S582" t="str">
            <v>-</v>
          </cell>
          <cell r="T582" t="str">
            <v>NOTAPP</v>
          </cell>
          <cell r="U582" t="str">
            <v>NO</v>
          </cell>
          <cell r="V582" t="str">
            <v>DR02409</v>
          </cell>
          <cell r="W582" t="str">
            <v>CONT</v>
          </cell>
        </row>
        <row r="583">
          <cell r="B583" t="str">
            <v>ZW0625</v>
          </cell>
          <cell r="C583" t="str">
            <v>Sudan/Mashreq</v>
          </cell>
          <cell r="D583" t="str">
            <v>USDK</v>
          </cell>
          <cell r="E583" t="str">
            <v>M</v>
          </cell>
          <cell r="F583" t="str">
            <v>NOTAPP</v>
          </cell>
          <cell r="G583" t="str">
            <v>FP&amp;A</v>
          </cell>
          <cell r="H583" t="str">
            <v>NOTAPP</v>
          </cell>
          <cell r="I583" t="str">
            <v>Not Applicable</v>
          </cell>
          <cell r="J583" t="str">
            <v>NOTAPP</v>
          </cell>
          <cell r="K583" t="str">
            <v>Not Applicable</v>
          </cell>
          <cell r="L583" t="str">
            <v>NOTAPP</v>
          </cell>
          <cell r="M583" t="str">
            <v>Not Applicable</v>
          </cell>
          <cell r="N583" t="str">
            <v>NOTAPP</v>
          </cell>
          <cell r="O583" t="str">
            <v>Not Applicable</v>
          </cell>
          <cell r="P583" t="str">
            <v>NOTAPP</v>
          </cell>
          <cell r="Q583" t="str">
            <v>NOTAPP</v>
          </cell>
          <cell r="R583" t="str">
            <v>Not Applicable</v>
          </cell>
          <cell r="S583" t="str">
            <v>-</v>
          </cell>
          <cell r="T583" t="str">
            <v>NOTAPP</v>
          </cell>
          <cell r="U583" t="str">
            <v>NO</v>
          </cell>
          <cell r="V583" t="str">
            <v>DR02409</v>
          </cell>
          <cell r="W583" t="str">
            <v>CONT</v>
          </cell>
        </row>
        <row r="584">
          <cell r="B584" t="str">
            <v>ZW0626</v>
          </cell>
          <cell r="C584" t="str">
            <v>Iraq/Mashreq</v>
          </cell>
          <cell r="D584" t="str">
            <v>USDK</v>
          </cell>
          <cell r="E584" t="str">
            <v>M</v>
          </cell>
          <cell r="F584" t="str">
            <v>NOTAPP</v>
          </cell>
          <cell r="G584" t="str">
            <v>FP&amp;A</v>
          </cell>
          <cell r="H584" t="str">
            <v>NOTAPP</v>
          </cell>
          <cell r="I584" t="str">
            <v>Not Applicable</v>
          </cell>
          <cell r="J584" t="str">
            <v>NOTAPP</v>
          </cell>
          <cell r="K584" t="str">
            <v>Not Applicable</v>
          </cell>
          <cell r="L584" t="str">
            <v>NOTAPP</v>
          </cell>
          <cell r="M584" t="str">
            <v>Not Applicable</v>
          </cell>
          <cell r="N584" t="str">
            <v>NOTAPP</v>
          </cell>
          <cell r="O584" t="str">
            <v>Not Applicable</v>
          </cell>
          <cell r="P584" t="str">
            <v>NOTAPP</v>
          </cell>
          <cell r="Q584" t="str">
            <v>NOTAPP</v>
          </cell>
          <cell r="R584" t="str">
            <v>Not Applicable</v>
          </cell>
          <cell r="S584" t="str">
            <v>-</v>
          </cell>
          <cell r="T584" t="str">
            <v>NOTAPP</v>
          </cell>
          <cell r="U584" t="str">
            <v>NO</v>
          </cell>
          <cell r="V584" t="str">
            <v>DR02409</v>
          </cell>
          <cell r="W584" t="str">
            <v>CONT</v>
          </cell>
        </row>
        <row r="585">
          <cell r="B585" t="str">
            <v>ZW0627</v>
          </cell>
          <cell r="C585" t="str">
            <v>Libya/Tunisia</v>
          </cell>
          <cell r="D585" t="str">
            <v>TNDK</v>
          </cell>
          <cell r="E585" t="str">
            <v>M</v>
          </cell>
          <cell r="F585" t="str">
            <v>NOTAPP</v>
          </cell>
          <cell r="G585" t="str">
            <v>FP&amp;A</v>
          </cell>
          <cell r="H585" t="str">
            <v>NOTAPP</v>
          </cell>
          <cell r="I585" t="str">
            <v>Not Applicable</v>
          </cell>
          <cell r="J585" t="str">
            <v>NOTAPP</v>
          </cell>
          <cell r="K585" t="str">
            <v>Not Applicable</v>
          </cell>
          <cell r="L585" t="str">
            <v>NOTAPP</v>
          </cell>
          <cell r="M585" t="str">
            <v>Not Applicable</v>
          </cell>
          <cell r="N585" t="str">
            <v>NOTAPP</v>
          </cell>
          <cell r="O585" t="str">
            <v>Not Applicable</v>
          </cell>
          <cell r="P585" t="str">
            <v>NOTAPP</v>
          </cell>
          <cell r="Q585" t="str">
            <v>NOTAPP</v>
          </cell>
          <cell r="R585" t="str">
            <v>Not Applicable</v>
          </cell>
          <cell r="S585" t="str">
            <v>-</v>
          </cell>
          <cell r="T585" t="str">
            <v>NOTAPP</v>
          </cell>
          <cell r="U585" t="str">
            <v>NO</v>
          </cell>
          <cell r="V585" t="str">
            <v>DR02409</v>
          </cell>
          <cell r="W585" t="str">
            <v>CONT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NOTAPP</v>
          </cell>
          <cell r="C3" t="str">
            <v>Not Applicable</v>
          </cell>
        </row>
        <row r="4">
          <cell r="B4" t="str">
            <v>R0001</v>
          </cell>
          <cell r="C4" t="str">
            <v>Europe</v>
          </cell>
        </row>
        <row r="5">
          <cell r="B5" t="str">
            <v>R0002</v>
          </cell>
          <cell r="C5" t="str">
            <v>North America</v>
          </cell>
        </row>
        <row r="6">
          <cell r="B6" t="str">
            <v>R0003</v>
          </cell>
          <cell r="C6" t="str">
            <v>Africa and Middle East</v>
          </cell>
        </row>
        <row r="7">
          <cell r="B7" t="str">
            <v>R0004</v>
          </cell>
          <cell r="C7" t="str">
            <v>Asia and Pacific</v>
          </cell>
        </row>
        <row r="8">
          <cell r="B8" t="str">
            <v>R0005</v>
          </cell>
          <cell r="C8" t="str">
            <v>Latin America</v>
          </cell>
        </row>
        <row r="9">
          <cell r="B9" t="str">
            <v>R0006</v>
          </cell>
          <cell r="C9" t="str">
            <v>Central Items</v>
          </cell>
        </row>
        <row r="10">
          <cell r="B10" t="str">
            <v>R0016</v>
          </cell>
          <cell r="C10" t="str">
            <v>Central Plan</v>
          </cell>
        </row>
        <row r="11">
          <cell r="B11" t="str">
            <v>R0023</v>
          </cell>
          <cell r="C11" t="str">
            <v>Group Level Adjustments</v>
          </cell>
        </row>
        <row r="12">
          <cell r="B12" t="str">
            <v>O0010</v>
          </cell>
          <cell r="C12" t="str">
            <v>AMET - Ethiopia</v>
          </cell>
        </row>
        <row r="16">
          <cell r="B16" t="str">
            <v>NOTAPP</v>
          </cell>
          <cell r="C16" t="str">
            <v>Not Applicable</v>
          </cell>
        </row>
        <row r="17">
          <cell r="B17" t="str">
            <v>R0007</v>
          </cell>
          <cell r="C17" t="str">
            <v>Western Europe</v>
          </cell>
        </row>
        <row r="18">
          <cell r="B18" t="str">
            <v>R0008</v>
          </cell>
          <cell r="C18" t="str">
            <v>Central and Eastern Europe</v>
          </cell>
        </row>
        <row r="19">
          <cell r="B19" t="str">
            <v>R0009</v>
          </cell>
          <cell r="C19" t="str">
            <v>North America Adjustments</v>
          </cell>
        </row>
        <row r="20">
          <cell r="B20" t="str">
            <v>R0010</v>
          </cell>
          <cell r="C20" t="str">
            <v>Africa &amp; ME Adjustments</v>
          </cell>
        </row>
        <row r="21">
          <cell r="B21" t="str">
            <v>R0011</v>
          </cell>
          <cell r="C21" t="str">
            <v>Asia &amp; Pacific Adjustments</v>
          </cell>
        </row>
        <row r="22">
          <cell r="B22" t="str">
            <v>R0012</v>
          </cell>
          <cell r="C22" t="str">
            <v>Latin America Adjustments</v>
          </cell>
        </row>
        <row r="23">
          <cell r="B23" t="str">
            <v>R0017</v>
          </cell>
          <cell r="C23" t="str">
            <v>Parent &amp; Finance</v>
          </cell>
        </row>
        <row r="24">
          <cell r="B24" t="str">
            <v>O0030</v>
          </cell>
          <cell r="C24" t="str">
            <v>AMET - Unilever Tanzania</v>
          </cell>
        </row>
        <row r="25">
          <cell r="B25" t="str">
            <v>O0031</v>
          </cell>
          <cell r="C25" t="str">
            <v>AMET - Unilever Tunisia</v>
          </cell>
        </row>
        <row r="28">
          <cell r="B28" t="str">
            <v>NOTAPP</v>
          </cell>
          <cell r="C28" t="str">
            <v>Not Applicable</v>
          </cell>
        </row>
        <row r="29">
          <cell r="B29" t="str">
            <v>R0014</v>
          </cell>
          <cell r="C29" t="str">
            <v>C&amp;E Europe Adjustments</v>
          </cell>
        </row>
        <row r="30">
          <cell r="B30" t="str">
            <v>R0015</v>
          </cell>
          <cell r="C30" t="str">
            <v>Western Europe Adjustments</v>
          </cell>
        </row>
        <row r="31">
          <cell r="B31" t="str">
            <v>R0018</v>
          </cell>
          <cell r="C31" t="str">
            <v>Finance Division Zurich Total</v>
          </cell>
        </row>
        <row r="32">
          <cell r="B32" t="str">
            <v>R0019</v>
          </cell>
          <cell r="C32" t="str">
            <v>BF Tot Eur HO/Holding</v>
          </cell>
        </row>
        <row r="33">
          <cell r="B33" t="str">
            <v>R0020</v>
          </cell>
          <cell r="C33" t="str">
            <v>Total Parent &amp; Holding</v>
          </cell>
        </row>
        <row r="34">
          <cell r="B34" t="str">
            <v>R0021</v>
          </cell>
          <cell r="C34" t="str">
            <v>Parent &amp; Holding PLC</v>
          </cell>
        </row>
        <row r="35">
          <cell r="B35" t="str">
            <v>R0024</v>
          </cell>
          <cell r="C35" t="str">
            <v>Johnson Diversey</v>
          </cell>
        </row>
        <row r="36">
          <cell r="B36" t="str">
            <v>R0025</v>
          </cell>
          <cell r="C36" t="str">
            <v>BF Total A&amp;P HO</v>
          </cell>
        </row>
        <row r="37">
          <cell r="B37" t="str">
            <v>O0057</v>
          </cell>
          <cell r="C37" t="str">
            <v>UBFE France</v>
          </cell>
        </row>
        <row r="38">
          <cell r="B38" t="str">
            <v>O0058</v>
          </cell>
          <cell r="C38" t="str">
            <v>Atkinsons - Italy</v>
          </cell>
        </row>
        <row r="39">
          <cell r="B39" t="str">
            <v>O0059</v>
          </cell>
          <cell r="C39" t="str">
            <v>ICFG - Ben &amp; Jerry's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New_PL"/>
      <sheetName val="Total Wall's "/>
      <sheetName val="regional monthly"/>
      <sheetName val="regional cum"/>
      <sheetName val="Pre_Copy"/>
      <sheetName val="Data"/>
      <sheetName val="act"/>
      <sheetName val="Budget99"/>
      <sheetName val=" Foods分配"/>
      <sheetName val="Ex-factory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B4">
            <v>0</v>
          </cell>
          <cell r="C4" t="str">
            <v>Jan</v>
          </cell>
          <cell r="D4" t="str">
            <v>January Month 2000</v>
          </cell>
          <cell r="E4" t="str">
            <v>January YTD 2001</v>
          </cell>
          <cell r="F4" t="str">
            <v>January 2001</v>
          </cell>
        </row>
        <row r="5">
          <cell r="B5">
            <v>1</v>
          </cell>
          <cell r="C5" t="str">
            <v>Feb</v>
          </cell>
          <cell r="D5" t="str">
            <v>February Month 2000</v>
          </cell>
          <cell r="E5" t="str">
            <v>February YTD 2001</v>
          </cell>
          <cell r="F5" t="str">
            <v>February 2001</v>
          </cell>
        </row>
        <row r="6">
          <cell r="B6">
            <v>2</v>
          </cell>
          <cell r="C6" t="str">
            <v>Mar</v>
          </cell>
          <cell r="D6" t="str">
            <v>March Month 2000</v>
          </cell>
          <cell r="E6" t="str">
            <v>March YTD 2001</v>
          </cell>
          <cell r="F6" t="str">
            <v>March 2001</v>
          </cell>
        </row>
        <row r="7">
          <cell r="B7">
            <v>3</v>
          </cell>
          <cell r="C7" t="str">
            <v>Apr</v>
          </cell>
          <cell r="D7" t="str">
            <v>April Month 2000</v>
          </cell>
          <cell r="E7" t="str">
            <v>April YTD 2001</v>
          </cell>
          <cell r="F7" t="str">
            <v>April 2001</v>
          </cell>
        </row>
        <row r="8">
          <cell r="B8">
            <v>4</v>
          </cell>
          <cell r="C8" t="str">
            <v>May</v>
          </cell>
          <cell r="D8" t="str">
            <v>May Month 2000</v>
          </cell>
          <cell r="E8" t="str">
            <v>May YTD 2001</v>
          </cell>
          <cell r="F8" t="str">
            <v>May 2001</v>
          </cell>
        </row>
        <row r="9">
          <cell r="B9">
            <v>5</v>
          </cell>
          <cell r="C9" t="str">
            <v>Jun</v>
          </cell>
          <cell r="D9" t="str">
            <v>June Month 2000</v>
          </cell>
          <cell r="E9" t="str">
            <v>June YTD 2001</v>
          </cell>
          <cell r="F9" t="str">
            <v>June 2001</v>
          </cell>
        </row>
        <row r="10">
          <cell r="B10">
            <v>6</v>
          </cell>
          <cell r="C10" t="str">
            <v>Jul</v>
          </cell>
          <cell r="D10" t="str">
            <v>July Month 2000</v>
          </cell>
          <cell r="E10" t="str">
            <v>July YTD 2001</v>
          </cell>
          <cell r="F10" t="str">
            <v>July 2001</v>
          </cell>
        </row>
        <row r="11">
          <cell r="B11">
            <v>7</v>
          </cell>
          <cell r="C11" t="str">
            <v>Aug</v>
          </cell>
          <cell r="D11" t="str">
            <v>August Month 2000</v>
          </cell>
          <cell r="E11" t="str">
            <v>August YTD 2001</v>
          </cell>
          <cell r="F11" t="str">
            <v>August 2001</v>
          </cell>
        </row>
        <row r="12">
          <cell r="B12">
            <v>8</v>
          </cell>
          <cell r="C12" t="str">
            <v>Sep</v>
          </cell>
          <cell r="D12" t="str">
            <v>September Month 2000</v>
          </cell>
          <cell r="E12" t="str">
            <v>September YTD 2001</v>
          </cell>
          <cell r="F12" t="str">
            <v>September 2001</v>
          </cell>
        </row>
        <row r="13">
          <cell r="B13">
            <v>9</v>
          </cell>
          <cell r="C13" t="str">
            <v>Oct</v>
          </cell>
          <cell r="D13" t="str">
            <v>October Month 2000</v>
          </cell>
          <cell r="E13" t="str">
            <v>October YTD 2001</v>
          </cell>
          <cell r="F13" t="str">
            <v>October 2001</v>
          </cell>
        </row>
        <row r="14">
          <cell r="B14">
            <v>10</v>
          </cell>
          <cell r="C14" t="str">
            <v>Nov</v>
          </cell>
          <cell r="D14" t="str">
            <v>November Month 2000</v>
          </cell>
          <cell r="E14" t="str">
            <v>November YTD 2001</v>
          </cell>
          <cell r="F14" t="str">
            <v>November 2001</v>
          </cell>
        </row>
        <row r="15">
          <cell r="B15">
            <v>11</v>
          </cell>
          <cell r="C15" t="str">
            <v>Dec</v>
          </cell>
          <cell r="D15" t="str">
            <v>December Month 2000</v>
          </cell>
          <cell r="E15" t="str">
            <v>December YTD 2001</v>
          </cell>
          <cell r="F15" t="str">
            <v>December 2001</v>
          </cell>
        </row>
        <row r="125">
          <cell r="C125" t="str">
            <v>Jan</v>
          </cell>
          <cell r="D125" t="str">
            <v>Feb</v>
          </cell>
          <cell r="E125" t="str">
            <v>Mar</v>
          </cell>
          <cell r="F125" t="str">
            <v>Apr</v>
          </cell>
          <cell r="G125" t="str">
            <v>May</v>
          </cell>
          <cell r="H125" t="str">
            <v>Jun</v>
          </cell>
          <cell r="I125" t="str">
            <v>Jul</v>
          </cell>
          <cell r="J125" t="str">
            <v>Aug</v>
          </cell>
          <cell r="K125" t="str">
            <v>Sep</v>
          </cell>
          <cell r="L125" t="str">
            <v>Oct</v>
          </cell>
          <cell r="M125" t="str">
            <v>Nov</v>
          </cell>
          <cell r="N125" t="str">
            <v>Dec</v>
          </cell>
        </row>
        <row r="126">
          <cell r="B126" t="str">
            <v>Volume</v>
          </cell>
          <cell r="C126">
            <v>0</v>
          </cell>
          <cell r="D126">
            <v>540.5</v>
          </cell>
          <cell r="E126">
            <v>1516.4</v>
          </cell>
          <cell r="F126">
            <v>2735.1</v>
          </cell>
          <cell r="G126">
            <v>4545</v>
          </cell>
          <cell r="H126">
            <v>5989.7</v>
          </cell>
          <cell r="I126">
            <v>7877.3</v>
          </cell>
          <cell r="J126">
            <v>8982</v>
          </cell>
          <cell r="K126">
            <v>9538.4</v>
          </cell>
          <cell r="L126">
            <v>9907.5</v>
          </cell>
          <cell r="M126">
            <v>10051.700000000001</v>
          </cell>
          <cell r="N126">
            <v>10295.5</v>
          </cell>
        </row>
        <row r="128">
          <cell r="B128" t="str">
            <v>NPS per litre</v>
          </cell>
          <cell r="C128" t="e">
            <v>#DIV/0!</v>
          </cell>
          <cell r="D128">
            <v>9.9041568362627199</v>
          </cell>
          <cell r="E128">
            <v>10.288713400158269</v>
          </cell>
          <cell r="F128">
            <v>10.402708145954444</v>
          </cell>
          <cell r="G128">
            <v>9.901990202420242</v>
          </cell>
          <cell r="H128">
            <v>9.7271439304138774</v>
          </cell>
          <cell r="I128">
            <v>9.5930514262501116</v>
          </cell>
          <cell r="J128">
            <v>9.4900838343353371</v>
          </cell>
          <cell r="K128">
            <v>9.4385144258995233</v>
          </cell>
          <cell r="L128">
            <v>9.4888306838253857</v>
          </cell>
          <cell r="M128">
            <v>9.7072104221176527</v>
          </cell>
          <cell r="N128">
            <v>9.8493224224175631</v>
          </cell>
        </row>
        <row r="129">
          <cell r="B129" t="str">
            <v>Supply Chain Cost per litre</v>
          </cell>
          <cell r="C129" t="e">
            <v>#DIV/0!</v>
          </cell>
          <cell r="D129">
            <v>-7.6482309713228513</v>
          </cell>
          <cell r="E129">
            <v>-7.4184139541018208</v>
          </cell>
          <cell r="F129">
            <v>-7.8247651712917241</v>
          </cell>
          <cell r="G129">
            <v>-7.2813428998899896</v>
          </cell>
          <cell r="H129">
            <v>-7.1402690785849057</v>
          </cell>
          <cell r="I129">
            <v>-6.8551594772320472</v>
          </cell>
          <cell r="J129">
            <v>-6.8664186027610787</v>
          </cell>
          <cell r="K129">
            <v>-6.8590428310827809</v>
          </cell>
          <cell r="L129">
            <v>-6.8461231925309125</v>
          </cell>
          <cell r="M129">
            <v>-6.8680177363033117</v>
          </cell>
          <cell r="N129">
            <v>-6.8837247273080484</v>
          </cell>
        </row>
        <row r="131">
          <cell r="B131" t="str">
            <v>Total NSV</v>
          </cell>
          <cell r="C131">
            <v>0</v>
          </cell>
          <cell r="D131">
            <v>6028.0149700000002</v>
          </cell>
          <cell r="E131">
            <v>18807.127</v>
          </cell>
          <cell r="F131">
            <v>33325.170700000002</v>
          </cell>
          <cell r="G131">
            <v>54540.744440000002</v>
          </cell>
          <cell r="H131">
            <v>70849.413</v>
          </cell>
          <cell r="I131">
            <v>90997.921000000002</v>
          </cell>
          <cell r="J131">
            <v>102864.857</v>
          </cell>
          <cell r="K131">
            <v>109330.851</v>
          </cell>
          <cell r="L131">
            <v>117072.86500000001</v>
          </cell>
          <cell r="M131">
            <v>118690.83900000001</v>
          </cell>
          <cell r="N131">
            <v>121505.219</v>
          </cell>
        </row>
        <row r="132">
          <cell r="B132" t="str">
            <v>Total PPR</v>
          </cell>
          <cell r="C132">
            <v>0</v>
          </cell>
          <cell r="D132">
            <v>402.62720000000002</v>
          </cell>
          <cell r="E132">
            <v>1232.2170000000001</v>
          </cell>
          <cell r="F132">
            <v>1451.44156</v>
          </cell>
          <cell r="G132">
            <v>3756.7697400000006</v>
          </cell>
          <cell r="H132">
            <v>4903.4279999999999</v>
          </cell>
          <cell r="I132">
            <v>6467.2659999999996</v>
          </cell>
          <cell r="J132">
            <v>7391.6130000000003</v>
          </cell>
          <cell r="K132">
            <v>7854.2139999999999</v>
          </cell>
          <cell r="L132">
            <v>8270.1290000000008</v>
          </cell>
          <cell r="M132">
            <v>6037.8459999999995</v>
          </cell>
          <cell r="N132">
            <v>5829.62</v>
          </cell>
        </row>
        <row r="133">
          <cell r="B133" t="str">
            <v>Total TPR</v>
          </cell>
          <cell r="C133">
            <v>0</v>
          </cell>
          <cell r="D133">
            <v>272.19100000000003</v>
          </cell>
          <cell r="E133">
            <v>1973.105</v>
          </cell>
          <cell r="F133">
            <v>3421.2820900000002</v>
          </cell>
          <cell r="G133">
            <v>5779.4292299999997</v>
          </cell>
          <cell r="H133">
            <v>7683.3109999999997</v>
          </cell>
          <cell r="I133">
            <v>8963.3109999999997</v>
          </cell>
          <cell r="J133">
            <v>10233.311</v>
          </cell>
          <cell r="K133">
            <v>11448.311</v>
          </cell>
          <cell r="L133">
            <v>14792.146000000001</v>
          </cell>
          <cell r="M133">
            <v>15079.026</v>
          </cell>
          <cell r="N133">
            <v>14271.9</v>
          </cell>
        </row>
        <row r="134">
          <cell r="B134" t="str">
            <v>Total Normal NPS</v>
          </cell>
          <cell r="C134">
            <v>0</v>
          </cell>
          <cell r="D134">
            <v>5353.1967700000005</v>
          </cell>
          <cell r="E134">
            <v>15601.805</v>
          </cell>
          <cell r="F134">
            <v>28452.447050000002</v>
          </cell>
          <cell r="G134">
            <v>45004.545469999997</v>
          </cell>
          <cell r="H134">
            <v>58262.673999999999</v>
          </cell>
          <cell r="I134">
            <v>75567.343999999997</v>
          </cell>
          <cell r="J134">
            <v>85239.933000000005</v>
          </cell>
          <cell r="K134">
            <v>90028.326000000001</v>
          </cell>
          <cell r="L134">
            <v>94010.59</v>
          </cell>
          <cell r="M134">
            <v>97573.967000000019</v>
          </cell>
          <cell r="N134">
            <v>101403.69900000002</v>
          </cell>
        </row>
        <row r="135">
          <cell r="B135" t="str">
            <v>Take Home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B136" t="str">
            <v>Export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B137" t="str">
            <v>Total NPS</v>
          </cell>
          <cell r="C137">
            <v>0</v>
          </cell>
          <cell r="D137">
            <v>5353.1967700000005</v>
          </cell>
          <cell r="E137">
            <v>15601.805</v>
          </cell>
          <cell r="F137">
            <v>28452.447050000002</v>
          </cell>
          <cell r="G137">
            <v>45004.545469999997</v>
          </cell>
          <cell r="H137">
            <v>58262.673999999999</v>
          </cell>
          <cell r="I137">
            <v>75567.343999999997</v>
          </cell>
          <cell r="J137">
            <v>85239.933000000005</v>
          </cell>
          <cell r="K137">
            <v>90028.326000000001</v>
          </cell>
          <cell r="L137">
            <v>94010.59</v>
          </cell>
          <cell r="M137">
            <v>97573.967000000019</v>
          </cell>
          <cell r="N137">
            <v>101403.69900000002</v>
          </cell>
        </row>
        <row r="139">
          <cell r="B139" t="str">
            <v>Product Cost</v>
          </cell>
          <cell r="C139">
            <v>0</v>
          </cell>
          <cell r="D139">
            <v>-2987.0041100000008</v>
          </cell>
          <cell r="E139">
            <v>-8965.154050000001</v>
          </cell>
          <cell r="F139">
            <v>-17796.243729999998</v>
          </cell>
          <cell r="G139">
            <v>-28475.168230000007</v>
          </cell>
          <cell r="H139">
            <v>-36540.370210000008</v>
          </cell>
          <cell r="I139">
            <v>-47077.029640000001</v>
          </cell>
          <cell r="J139">
            <v>-53242.72613000001</v>
          </cell>
          <cell r="K139">
            <v>-56562.965609999999</v>
          </cell>
          <cell r="L139">
            <v>-59281.423490000008</v>
          </cell>
          <cell r="M139">
            <v>-60141.803750000006</v>
          </cell>
          <cell r="N139">
            <v>-61570.285540000012</v>
          </cell>
        </row>
        <row r="140">
          <cell r="B140" t="str">
            <v>-Material Cost</v>
          </cell>
          <cell r="C140">
            <v>0</v>
          </cell>
          <cell r="D140">
            <v>-1791.1291800000008</v>
          </cell>
          <cell r="E140">
            <v>-6098.2668899999999</v>
          </cell>
          <cell r="F140">
            <v>-12849.784099999999</v>
          </cell>
          <cell r="G140">
            <v>-20363.874190000006</v>
          </cell>
          <cell r="H140">
            <v>-25720.354390000004</v>
          </cell>
          <cell r="I140">
            <v>-32844.485200000003</v>
          </cell>
          <cell r="J140">
            <v>-37037.986780000007</v>
          </cell>
          <cell r="K140">
            <v>-39340.942280000003</v>
          </cell>
          <cell r="L140">
            <v>-41343.012070000004</v>
          </cell>
          <cell r="M140">
            <v>-41901.792830000006</v>
          </cell>
          <cell r="N140">
            <v>-42827.536840000008</v>
          </cell>
        </row>
        <row r="141">
          <cell r="B141" t="str">
            <v>-Production  Variable Cost-Direct Labour</v>
          </cell>
          <cell r="C141">
            <v>0</v>
          </cell>
          <cell r="D141">
            <v>-137.81251</v>
          </cell>
          <cell r="E141">
            <v>-366.21526</v>
          </cell>
          <cell r="F141">
            <v>-651.82945999999993</v>
          </cell>
          <cell r="G141">
            <v>-1084.34005</v>
          </cell>
          <cell r="H141">
            <v>-1441.7021299999999</v>
          </cell>
          <cell r="I141">
            <v>-1900.3716000000002</v>
          </cell>
          <cell r="J141">
            <v>-2168.8907799999997</v>
          </cell>
          <cell r="K141">
            <v>-2304.0901899999999</v>
          </cell>
          <cell r="L141">
            <v>-2394.6989600000002</v>
          </cell>
          <cell r="M141">
            <v>-2429.8697400000001</v>
          </cell>
          <cell r="N141">
            <v>-2495.7968599999999</v>
          </cell>
        </row>
        <row r="142">
          <cell r="B142" t="str">
            <v>-Production Variable Cost-Energy</v>
          </cell>
          <cell r="C142">
            <v>0</v>
          </cell>
          <cell r="D142">
            <v>-226.21397000000002</v>
          </cell>
          <cell r="E142">
            <v>-584.33725000000004</v>
          </cell>
          <cell r="F142">
            <v>-1030.9298199999998</v>
          </cell>
          <cell r="G142">
            <v>-1700.6943600000002</v>
          </cell>
          <cell r="H142">
            <v>-2252.7874500000003</v>
          </cell>
          <cell r="I142">
            <v>-2955.1623399999999</v>
          </cell>
          <cell r="J142">
            <v>-3369.3679999999999</v>
          </cell>
          <cell r="K142">
            <v>-3580.0637200000001</v>
          </cell>
          <cell r="L142">
            <v>-3718.6657799999998</v>
          </cell>
          <cell r="M142">
            <v>-3775.0745499999998</v>
          </cell>
          <cell r="N142">
            <v>-3887.45471</v>
          </cell>
        </row>
        <row r="144">
          <cell r="B144" t="str">
            <v>Product Cost- Variable Cost</v>
          </cell>
          <cell r="C144">
            <v>0</v>
          </cell>
          <cell r="D144">
            <v>-2155.1556600000008</v>
          </cell>
          <cell r="E144">
            <v>-7048.8194000000003</v>
          </cell>
          <cell r="F144">
            <v>-14532.543379999997</v>
          </cell>
          <cell r="G144">
            <v>-23148.908600000006</v>
          </cell>
          <cell r="H144">
            <v>-29414.843970000005</v>
          </cell>
          <cell r="I144">
            <v>-37700.019140000004</v>
          </cell>
          <cell r="J144">
            <v>-42576.24556000001</v>
          </cell>
          <cell r="K144">
            <v>-45225.096190000004</v>
          </cell>
          <cell r="L144">
            <v>-47456.376810000009</v>
          </cell>
          <cell r="M144">
            <v>-48106.737120000005</v>
          </cell>
          <cell r="N144">
            <v>-49210.788410000008</v>
          </cell>
        </row>
        <row r="145">
          <cell r="B145" t="str">
            <v>Variable cost / Liter</v>
          </cell>
          <cell r="C145" t="e">
            <v>#DIV/0!</v>
          </cell>
          <cell r="D145">
            <v>-3.9873370212765971</v>
          </cell>
          <cell r="E145">
            <v>-4.6483905302031125</v>
          </cell>
          <cell r="F145">
            <v>-5.3133499250484428</v>
          </cell>
          <cell r="G145">
            <v>-5.0932692189218933</v>
          </cell>
          <cell r="H145">
            <v>-4.9109043808538004</v>
          </cell>
          <cell r="I145">
            <v>-4.7859062292917631</v>
          </cell>
          <cell r="J145">
            <v>-4.7401742997105334</v>
          </cell>
          <cell r="K145">
            <v>-4.741371319089156</v>
          </cell>
          <cell r="L145">
            <v>-4.7899446691900085</v>
          </cell>
          <cell r="M145">
            <v>-4.7859304515654069</v>
          </cell>
          <cell r="N145">
            <v>-4.7798347248798025</v>
          </cell>
        </row>
        <row r="146">
          <cell r="B146" t="str">
            <v>Variable Margin</v>
          </cell>
          <cell r="C146">
            <v>0</v>
          </cell>
          <cell r="D146">
            <v>3198.0411099999997</v>
          </cell>
          <cell r="E146">
            <v>8552.9856</v>
          </cell>
          <cell r="F146">
            <v>13919.903670000005</v>
          </cell>
          <cell r="G146">
            <v>21855.636869999991</v>
          </cell>
          <cell r="H146">
            <v>28847.830029999994</v>
          </cell>
          <cell r="I146">
            <v>37867.324859999993</v>
          </cell>
          <cell r="J146">
            <v>42663.687439999994</v>
          </cell>
          <cell r="K146">
            <v>44803.229809999997</v>
          </cell>
          <cell r="L146">
            <v>46554.213190000002</v>
          </cell>
          <cell r="M146">
            <v>49467.229880000014</v>
          </cell>
          <cell r="N146">
            <v>52192.910590000014</v>
          </cell>
        </row>
        <row r="147">
          <cell r="B147" t="str">
            <v>Variable Margin%</v>
          </cell>
          <cell r="C147" t="e">
            <v>#DIV/0!</v>
          </cell>
          <cell r="D147">
            <v>0.5974077261501447</v>
          </cell>
          <cell r="E147">
            <v>0.54820487757666503</v>
          </cell>
          <cell r="F147">
            <v>0.48923397152934878</v>
          </cell>
          <cell r="G147">
            <v>0.48563176545286846</v>
          </cell>
          <cell r="H147">
            <v>0.4951339862979855</v>
          </cell>
          <cell r="I147">
            <v>0.50110699748822707</v>
          </cell>
          <cell r="J147">
            <v>0.50051291617040561</v>
          </cell>
          <cell r="K147">
            <v>0.49765703529797939</v>
          </cell>
          <cell r="L147">
            <v>0.49520179790383184</v>
          </cell>
          <cell r="M147">
            <v>0.50697159704493722</v>
          </cell>
          <cell r="N147">
            <v>0.51470420807824779</v>
          </cell>
        </row>
        <row r="149">
          <cell r="B149" t="str">
            <v>-Production Fixed Cost-Factory Services Incur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B150" t="str">
            <v>-Production Fixed Cost-Indirect Incur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B151" t="str">
            <v>-Cost of sales-production</v>
          </cell>
          <cell r="C151">
            <v>0</v>
          </cell>
          <cell r="D151">
            <v>-492.59523999999999</v>
          </cell>
          <cell r="E151">
            <v>-1483.6847400000001</v>
          </cell>
          <cell r="F151">
            <v>-2725.9811</v>
          </cell>
          <cell r="G151">
            <v>-4719.2583800000002</v>
          </cell>
          <cell r="H151">
            <v>-6455.4567299999999</v>
          </cell>
          <cell r="I151">
            <v>-8622.9934099999991</v>
          </cell>
          <cell r="J151">
            <v>-9843.2908099999986</v>
          </cell>
          <cell r="K151">
            <v>-10435.513419999999</v>
          </cell>
          <cell r="L151">
            <v>-10809.20204</v>
          </cell>
          <cell r="M151">
            <v>-10937.39136</v>
          </cell>
          <cell r="N151">
            <v>-11147.595310000001</v>
          </cell>
        </row>
        <row r="152">
          <cell r="B152" t="str">
            <v>-Production Fixed Cost-Operation persionnel</v>
          </cell>
          <cell r="C152">
            <v>0</v>
          </cell>
          <cell r="D152">
            <v>-339.25320999999997</v>
          </cell>
          <cell r="E152">
            <v>-432.64991000000009</v>
          </cell>
          <cell r="F152">
            <v>-537.71924999999999</v>
          </cell>
          <cell r="G152">
            <v>-607.00125000000003</v>
          </cell>
          <cell r="H152">
            <v>-670.06950999999992</v>
          </cell>
          <cell r="I152">
            <v>-754.01708999999994</v>
          </cell>
          <cell r="J152">
            <v>-823.18975999999952</v>
          </cell>
          <cell r="K152">
            <v>-902.35599999999943</v>
          </cell>
          <cell r="L152">
            <v>-1015.8446399999993</v>
          </cell>
          <cell r="M152">
            <v>-1097.6752699999993</v>
          </cell>
          <cell r="N152">
            <v>-1211.9018199999994</v>
          </cell>
        </row>
        <row r="153">
          <cell r="B153" t="str">
            <v>-Production Fixed Cost Recovery/Charge to Stocks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5">
          <cell r="B155" t="str">
            <v>Supply Cost</v>
          </cell>
          <cell r="C155">
            <v>0</v>
          </cell>
          <cell r="D155">
            <v>-1146.86473</v>
          </cell>
          <cell r="E155">
            <v>-2284.12887</v>
          </cell>
          <cell r="F155">
            <v>-3605.2714899999992</v>
          </cell>
          <cell r="G155">
            <v>-4618.5352499999999</v>
          </cell>
          <cell r="H155">
            <v>-6227.69949</v>
          </cell>
          <cell r="I155">
            <v>-6923.1181100000003</v>
          </cell>
          <cell r="J155">
            <v>-8431.4457600000005</v>
          </cell>
          <cell r="K155">
            <v>-8861.3285299999989</v>
          </cell>
          <cell r="L155">
            <v>-8546.5420400000003</v>
          </cell>
          <cell r="M155">
            <v>-8893.4501300000011</v>
          </cell>
          <cell r="N155">
            <v>-9301.10239</v>
          </cell>
        </row>
        <row r="156">
          <cell r="B156" t="str">
            <v>-Distribution-Storage Incur</v>
          </cell>
          <cell r="C156">
            <v>0</v>
          </cell>
          <cell r="D156">
            <v>-548.86424</v>
          </cell>
          <cell r="E156">
            <v>-864.45869000000005</v>
          </cell>
          <cell r="F156">
            <v>-1326.9801699999998</v>
          </cell>
          <cell r="G156">
            <v>-1489.62321</v>
          </cell>
          <cell r="H156">
            <v>-1830.49404</v>
          </cell>
          <cell r="I156">
            <v>-2148.3760899999997</v>
          </cell>
          <cell r="J156">
            <v>-2562.9921899999999</v>
          </cell>
          <cell r="K156">
            <v>-2831.7973500000007</v>
          </cell>
          <cell r="L156">
            <v>-3088.0117800000003</v>
          </cell>
          <cell r="M156">
            <v>-3789.9769400000005</v>
          </cell>
          <cell r="N156">
            <v>-3915.4980600000004</v>
          </cell>
        </row>
        <row r="157">
          <cell r="B157" t="str">
            <v>-Distribution-Transportation Incur</v>
          </cell>
          <cell r="C157">
            <v>0</v>
          </cell>
          <cell r="D157">
            <v>-218.61186999999995</v>
          </cell>
          <cell r="E157">
            <v>-834.95028000000002</v>
          </cell>
          <cell r="F157">
            <v>-1416.8821099999998</v>
          </cell>
          <cell r="G157">
            <v>-1965.93046</v>
          </cell>
          <cell r="H157">
            <v>-2967.5045100000002</v>
          </cell>
          <cell r="I157">
            <v>-3061.4226400000002</v>
          </cell>
          <cell r="J157">
            <v>-3865.9933599999999</v>
          </cell>
          <cell r="K157">
            <v>-3904.4053399999998</v>
          </cell>
          <cell r="L157">
            <v>-3677.5059300000003</v>
          </cell>
          <cell r="M157">
            <v>-3106.4424900000004</v>
          </cell>
          <cell r="N157">
            <v>-3126.8679099999999</v>
          </cell>
        </row>
        <row r="158">
          <cell r="B158" t="str">
            <v>-Distribution-Service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B159" t="str">
            <v>-Direct Distribution costs</v>
          </cell>
          <cell r="C159">
            <v>0</v>
          </cell>
          <cell r="D159">
            <v>-89.376490000000004</v>
          </cell>
          <cell r="E159">
            <v>-155.63624000000002</v>
          </cell>
          <cell r="F159">
            <v>-244.32364999999999</v>
          </cell>
          <cell r="G159">
            <v>-358.74700000000001</v>
          </cell>
          <cell r="H159">
            <v>-450.03939999999994</v>
          </cell>
          <cell r="I159">
            <v>-531.84610000000009</v>
          </cell>
          <cell r="J159">
            <v>-653.83422999999993</v>
          </cell>
          <cell r="K159">
            <v>-754.46809999999994</v>
          </cell>
          <cell r="L159">
            <v>-841.48345999999992</v>
          </cell>
          <cell r="M159">
            <v>-955.84722000000011</v>
          </cell>
          <cell r="N159">
            <v>-1058.5880400000001</v>
          </cell>
        </row>
        <row r="160">
          <cell r="B160" t="str">
            <v>-Supply Support Incur</v>
          </cell>
          <cell r="C160">
            <v>0</v>
          </cell>
          <cell r="D160">
            <v>-237.81309999999999</v>
          </cell>
          <cell r="E160">
            <v>-318.54760999999996</v>
          </cell>
          <cell r="F160">
            <v>-445.91991999999999</v>
          </cell>
          <cell r="G160">
            <v>-552.85424999999998</v>
          </cell>
          <cell r="H160">
            <v>-657.73488999999995</v>
          </cell>
          <cell r="I160">
            <v>-789.20878000000005</v>
          </cell>
          <cell r="J160">
            <v>-886.23024000000021</v>
          </cell>
          <cell r="K160">
            <v>-845.23568999999986</v>
          </cell>
          <cell r="L160">
            <v>-939.54087000000015</v>
          </cell>
          <cell r="M160">
            <v>-1041.1834799999999</v>
          </cell>
          <cell r="N160">
            <v>-1200.1483799999996</v>
          </cell>
        </row>
        <row r="161">
          <cell r="B161" t="str">
            <v>-Supply Cost Recovery/Charge to Stocks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B162" t="str">
            <v>-IWC</v>
          </cell>
          <cell r="C162">
            <v>0</v>
          </cell>
          <cell r="D162">
            <v>-52.19903</v>
          </cell>
          <cell r="E162">
            <v>-110.53605</v>
          </cell>
          <cell r="F162">
            <v>-171.16564000000002</v>
          </cell>
          <cell r="G162">
            <v>-251.38032999999999</v>
          </cell>
          <cell r="H162">
            <v>-321.92665</v>
          </cell>
          <cell r="I162">
            <v>-392.2645</v>
          </cell>
          <cell r="J162">
            <v>-462.39573999999999</v>
          </cell>
          <cell r="K162">
            <v>-525.42205000000001</v>
          </cell>
          <cell r="L162">
            <v>0</v>
          </cell>
          <cell r="M162">
            <v>0</v>
          </cell>
          <cell r="N162">
            <v>0</v>
          </cell>
        </row>
        <row r="164">
          <cell r="B164" t="str">
            <v>Supply Chain Cost</v>
          </cell>
          <cell r="C164">
            <v>0</v>
          </cell>
          <cell r="D164">
            <v>-4133.868840000001</v>
          </cell>
          <cell r="E164">
            <v>-11249.282920000001</v>
          </cell>
          <cell r="F164">
            <v>-21401.515219999997</v>
          </cell>
          <cell r="G164">
            <v>-33093.703480000004</v>
          </cell>
          <cell r="H164">
            <v>-42768.069700000007</v>
          </cell>
          <cell r="I164">
            <v>-54000.147750000004</v>
          </cell>
          <cell r="J164">
            <v>-61674.171890000012</v>
          </cell>
          <cell r="K164">
            <v>-65424.294139999998</v>
          </cell>
          <cell r="L164">
            <v>-67827.965530000016</v>
          </cell>
          <cell r="M164">
            <v>-69035.253880000004</v>
          </cell>
          <cell r="N164">
            <v>-70871.387930000012</v>
          </cell>
        </row>
        <row r="165">
          <cell r="B165" t="str">
            <v>Supply Chain Cost/Liter</v>
          </cell>
          <cell r="C165" t="e">
            <v>#DIV/0!</v>
          </cell>
          <cell r="D165">
            <v>-7.6482309713228513</v>
          </cell>
          <cell r="E165">
            <v>-7.4184139541018208</v>
          </cell>
          <cell r="F165">
            <v>-7.8247651712917241</v>
          </cell>
          <cell r="G165">
            <v>-7.2813428998899896</v>
          </cell>
          <cell r="H165">
            <v>-7.1402690785849057</v>
          </cell>
          <cell r="I165">
            <v>-6.8551594772320472</v>
          </cell>
          <cell r="J165">
            <v>-6.8664186027610787</v>
          </cell>
          <cell r="K165">
            <v>-6.8590428310827809</v>
          </cell>
          <cell r="L165">
            <v>-6.8461231925309125</v>
          </cell>
          <cell r="M165">
            <v>-6.8680177363033117</v>
          </cell>
          <cell r="N165">
            <v>-6.8837247273080484</v>
          </cell>
        </row>
        <row r="167">
          <cell r="B167" t="str">
            <v>Supply Profit fr HK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9">
          <cell r="B169" t="str">
            <v>Gross Profit</v>
          </cell>
          <cell r="C169">
            <v>0</v>
          </cell>
          <cell r="D169">
            <v>1219.3279299999995</v>
          </cell>
          <cell r="E169">
            <v>4352.5220799999988</v>
          </cell>
          <cell r="F169">
            <v>7050.931830000005</v>
          </cell>
          <cell r="G169">
            <v>11910.841989999994</v>
          </cell>
          <cell r="H169">
            <v>15494.604299999992</v>
          </cell>
          <cell r="I169">
            <v>21567.196249999994</v>
          </cell>
          <cell r="J169">
            <v>23565.761109999992</v>
          </cell>
          <cell r="K169">
            <v>24604.031860000003</v>
          </cell>
          <cell r="L169">
            <v>26182.624469999995</v>
          </cell>
          <cell r="M169">
            <v>28538.713120000015</v>
          </cell>
          <cell r="N169">
            <v>30532.311070000011</v>
          </cell>
        </row>
        <row r="170">
          <cell r="B170" t="str">
            <v>Gross Profit/NPS</v>
          </cell>
          <cell r="C170" t="e">
            <v>#DIV/0!</v>
          </cell>
          <cell r="D170">
            <v>0.22777566048632272</v>
          </cell>
          <cell r="E170">
            <v>0.27897554673962394</v>
          </cell>
          <cell r="F170">
            <v>0.24781460159153532</v>
          </cell>
          <cell r="G170">
            <v>0.26465864426827185</v>
          </cell>
          <cell r="H170">
            <v>0.26594392663817645</v>
          </cell>
          <cell r="I170">
            <v>0.28540365597605222</v>
          </cell>
          <cell r="J170">
            <v>0.27646386242466886</v>
          </cell>
          <cell r="K170">
            <v>0.27329211763861966</v>
          </cell>
          <cell r="L170">
            <v>0.27850718169091365</v>
          </cell>
          <cell r="M170">
            <v>0.2924828619502578</v>
          </cell>
          <cell r="N170">
            <v>0.30109662044971364</v>
          </cell>
        </row>
        <row r="172">
          <cell r="B172" t="str">
            <v>Market Development Costs</v>
          </cell>
          <cell r="C172">
            <v>0</v>
          </cell>
          <cell r="D172">
            <v>-2138.9530199999999</v>
          </cell>
          <cell r="E172">
            <v>-3378.9412300000008</v>
          </cell>
          <cell r="F172">
            <v>-5990.82809</v>
          </cell>
          <cell r="G172">
            <v>-9935.4981300000018</v>
          </cell>
          <cell r="H172">
            <v>-11112.076400000002</v>
          </cell>
          <cell r="I172">
            <v>-13938.172410000003</v>
          </cell>
          <cell r="J172">
            <v>-12430.83899</v>
          </cell>
          <cell r="K172">
            <v>-11404.69702</v>
          </cell>
          <cell r="L172">
            <v>-11780.809160000001</v>
          </cell>
          <cell r="M172">
            <v>-11180.04127</v>
          </cell>
          <cell r="N172">
            <v>-11658.983629999999</v>
          </cell>
        </row>
        <row r="173">
          <cell r="B173" t="str">
            <v>-Theme</v>
          </cell>
          <cell r="C173">
            <v>0</v>
          </cell>
          <cell r="D173">
            <v>-5</v>
          </cell>
          <cell r="E173">
            <v>-348.02170000000001</v>
          </cell>
          <cell r="F173">
            <v>-2129.5920300000002</v>
          </cell>
          <cell r="G173">
            <v>-5013.6826500000006</v>
          </cell>
          <cell r="H173">
            <v>-5419.2536400000008</v>
          </cell>
          <cell r="I173">
            <v>-6865.2536400000008</v>
          </cell>
          <cell r="J173">
            <v>-4959.5277900000001</v>
          </cell>
          <cell r="K173">
            <v>-3404.5277900000001</v>
          </cell>
          <cell r="L173">
            <v>-3404.5277900000001</v>
          </cell>
          <cell r="M173">
            <v>-2651.7189800000001</v>
          </cell>
          <cell r="N173">
            <v>-2651.7189800000001</v>
          </cell>
        </row>
        <row r="174">
          <cell r="B174" t="str">
            <v>-Scheme</v>
          </cell>
          <cell r="C174">
            <v>0</v>
          </cell>
          <cell r="D174">
            <v>-2048.8172100000002</v>
          </cell>
          <cell r="E174">
            <v>-2860.3142200000002</v>
          </cell>
          <cell r="F174">
            <v>-3532.7514399999995</v>
          </cell>
          <cell r="G174">
            <v>-4507.9468400000005</v>
          </cell>
          <cell r="H174">
            <v>-5021.5698400000001</v>
          </cell>
          <cell r="I174">
            <v>-5931.7673599999998</v>
          </cell>
          <cell r="J174">
            <v>-6170.6981900000001</v>
          </cell>
          <cell r="K174">
            <v>-6456.9404699999996</v>
          </cell>
          <cell r="L174">
            <v>-6574.0768700000008</v>
          </cell>
          <cell r="M174">
            <v>-6630.3096100000002</v>
          </cell>
          <cell r="N174">
            <v>-6805.2994400000007</v>
          </cell>
        </row>
        <row r="175">
          <cell r="B175" t="str">
            <v>-Market Research</v>
          </cell>
          <cell r="C175">
            <v>0</v>
          </cell>
          <cell r="D175">
            <v>0</v>
          </cell>
          <cell r="E175">
            <v>0</v>
          </cell>
          <cell r="F175">
            <v>-50</v>
          </cell>
          <cell r="G175">
            <v>-50</v>
          </cell>
          <cell r="H175">
            <v>-182.46235000000001</v>
          </cell>
          <cell r="I175">
            <v>-215.98636999999999</v>
          </cell>
          <cell r="J175">
            <v>-289.53244000000001</v>
          </cell>
          <cell r="K175">
            <v>-322.50847999999996</v>
          </cell>
          <cell r="L175">
            <v>-470.01865999999995</v>
          </cell>
          <cell r="M175">
            <v>-497.41285999999997</v>
          </cell>
          <cell r="N175">
            <v>-727.33830999999998</v>
          </cell>
        </row>
        <row r="176">
          <cell r="B176" t="str">
            <v>-R&amp;D-Development Indirects</v>
          </cell>
          <cell r="C176">
            <v>0</v>
          </cell>
          <cell r="D176">
            <v>3.0000000000001137E-3</v>
          </cell>
          <cell r="E176">
            <v>-12.854559999999999</v>
          </cell>
          <cell r="F176">
            <v>-22.870519999999999</v>
          </cell>
          <cell r="G176">
            <v>-5.6682600000000001</v>
          </cell>
          <cell r="H176">
            <v>-17.531680000000001</v>
          </cell>
          <cell r="I176">
            <v>-32.658379999999994</v>
          </cell>
          <cell r="J176">
            <v>-30.76896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B177" t="str">
            <v>-CMR&amp;UBGS</v>
          </cell>
          <cell r="C177">
            <v>0</v>
          </cell>
          <cell r="D177">
            <v>-85.138810000000007</v>
          </cell>
          <cell r="E177">
            <v>-157.75074999999998</v>
          </cell>
          <cell r="F177">
            <v>-255.61410000000001</v>
          </cell>
          <cell r="G177">
            <v>-358.20038</v>
          </cell>
          <cell r="H177">
            <v>-471.25889000000006</v>
          </cell>
          <cell r="I177">
            <v>-892.50666000000001</v>
          </cell>
          <cell r="J177">
            <v>-980.31160999999997</v>
          </cell>
          <cell r="K177">
            <v>-1220.72028</v>
          </cell>
          <cell r="L177">
            <v>-1332.1858400000001</v>
          </cell>
          <cell r="M177">
            <v>-1400.5998199999999</v>
          </cell>
          <cell r="N177">
            <v>-1474.6269</v>
          </cell>
        </row>
        <row r="179">
          <cell r="B179" t="str">
            <v>Profit Before Overheads</v>
          </cell>
          <cell r="C179">
            <v>0</v>
          </cell>
          <cell r="D179">
            <v>-919.62509000000045</v>
          </cell>
          <cell r="E179">
            <v>973.58084999999801</v>
          </cell>
          <cell r="F179">
            <v>1060.103740000005</v>
          </cell>
          <cell r="G179">
            <v>1975.3438599999918</v>
          </cell>
          <cell r="H179">
            <v>4382.52789999999</v>
          </cell>
          <cell r="I179">
            <v>7629.0238399999907</v>
          </cell>
          <cell r="J179">
            <v>11134.922119999992</v>
          </cell>
          <cell r="K179">
            <v>13199.334840000003</v>
          </cell>
          <cell r="L179">
            <v>14401.815309999994</v>
          </cell>
          <cell r="M179">
            <v>17358.671850000013</v>
          </cell>
          <cell r="N179">
            <v>18873.327440000012</v>
          </cell>
        </row>
        <row r="181">
          <cell r="B181" t="str">
            <v>Overheads</v>
          </cell>
          <cell r="C181">
            <v>0</v>
          </cell>
          <cell r="D181">
            <v>-4700.2318599999999</v>
          </cell>
          <cell r="E181">
            <v>-6684.9921600000007</v>
          </cell>
          <cell r="F181">
            <v>-9736.503749999998</v>
          </cell>
          <cell r="G181">
            <v>-11948.371500000001</v>
          </cell>
          <cell r="H181">
            <v>-15714.892810000005</v>
          </cell>
          <cell r="I181">
            <v>-18293.564790000008</v>
          </cell>
          <cell r="J181">
            <v>-20496.890240000001</v>
          </cell>
          <cell r="K181">
            <v>-22928.745030000002</v>
          </cell>
          <cell r="L181">
            <v>-26469.117779999997</v>
          </cell>
          <cell r="M181">
            <v>-27594.731350000002</v>
          </cell>
          <cell r="N181">
            <v>-26664.517539999993</v>
          </cell>
        </row>
        <row r="182">
          <cell r="B182" t="str">
            <v>-Marketing Overheads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B183" t="str">
            <v>-Sales Overheads</v>
          </cell>
          <cell r="C183">
            <v>0</v>
          </cell>
          <cell r="D183">
            <v>-1670.6647900000003</v>
          </cell>
          <cell r="E183">
            <v>-2363.6356900000001</v>
          </cell>
          <cell r="F183">
            <v>-3236.5490800000007</v>
          </cell>
          <cell r="G183">
            <v>-4036.3881099999999</v>
          </cell>
          <cell r="H183">
            <v>-5545.2821100000028</v>
          </cell>
          <cell r="I183">
            <v>-6556.4706100000039</v>
          </cell>
          <cell r="J183">
            <v>-7358.8340300000018</v>
          </cell>
          <cell r="K183">
            <v>-8267.1541400000024</v>
          </cell>
          <cell r="L183">
            <v>-9349.3498399999989</v>
          </cell>
          <cell r="M183">
            <v>-10146.404010000004</v>
          </cell>
          <cell r="N183">
            <v>-10891.137429999999</v>
          </cell>
        </row>
        <row r="184">
          <cell r="B184" t="str">
            <v>-Sales Equipment</v>
          </cell>
          <cell r="C184">
            <v>0</v>
          </cell>
          <cell r="D184">
            <v>-1751.7942700000001</v>
          </cell>
          <cell r="E184">
            <v>-2641.3462399999999</v>
          </cell>
          <cell r="F184">
            <v>-4126.7503299999989</v>
          </cell>
          <cell r="G184">
            <v>-4900.8410100000001</v>
          </cell>
          <cell r="H184">
            <v>-6211.3801899999999</v>
          </cell>
          <cell r="I184">
            <v>-7039.7331800000011</v>
          </cell>
          <cell r="J184">
            <v>-7774.7754699999987</v>
          </cell>
          <cell r="K184">
            <v>-8697.8256600000004</v>
          </cell>
          <cell r="L184">
            <v>-9399.8131500000018</v>
          </cell>
          <cell r="M184">
            <v>-10189.657519999999</v>
          </cell>
          <cell r="N184">
            <v>-8375.4228399999974</v>
          </cell>
        </row>
        <row r="185">
          <cell r="B185" t="str">
            <v>-Commercial</v>
          </cell>
          <cell r="C185">
            <v>0</v>
          </cell>
          <cell r="D185">
            <v>-290.37090999999998</v>
          </cell>
          <cell r="E185">
            <v>-419.51992999999993</v>
          </cell>
          <cell r="F185">
            <v>-592.0969399999999</v>
          </cell>
          <cell r="G185">
            <v>-753.55957999999998</v>
          </cell>
          <cell r="H185">
            <v>-1092.2220800000005</v>
          </cell>
          <cell r="I185">
            <v>-1297.83745</v>
          </cell>
          <cell r="J185">
            <v>-1487.1415</v>
          </cell>
          <cell r="K185">
            <v>-1783.0914600000003</v>
          </cell>
          <cell r="L185">
            <v>-1706.7346599999998</v>
          </cell>
          <cell r="M185">
            <v>-1818.94508</v>
          </cell>
          <cell r="N185">
            <v>-1922.2784900000004</v>
          </cell>
        </row>
        <row r="186">
          <cell r="B186" t="str">
            <v>-DGM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-0.14680000000000001</v>
          </cell>
          <cell r="H186">
            <v>-6.1017999999999999</v>
          </cell>
          <cell r="I186">
            <v>-8.0068000000000001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B187" t="str">
            <v>-General</v>
          </cell>
          <cell r="C187">
            <v>0</v>
          </cell>
          <cell r="D187">
            <v>0</v>
          </cell>
          <cell r="E187">
            <v>0</v>
          </cell>
          <cell r="F187">
            <v>10.498799999999999</v>
          </cell>
          <cell r="G187">
            <v>10.498799999999999</v>
          </cell>
          <cell r="H187">
            <v>9.2691299999999988</v>
          </cell>
          <cell r="I187">
            <v>10.498799999999999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B188" t="str">
            <v>-OTI's</v>
          </cell>
          <cell r="C188">
            <v>0</v>
          </cell>
          <cell r="D188">
            <v>18.679650000000002</v>
          </cell>
          <cell r="E188">
            <v>11.69082</v>
          </cell>
          <cell r="F188">
            <v>-10.66691</v>
          </cell>
          <cell r="G188">
            <v>86.903619999999989</v>
          </cell>
          <cell r="H188">
            <v>66.356590000000025</v>
          </cell>
          <cell r="I188">
            <v>77.614809999999991</v>
          </cell>
          <cell r="J188">
            <v>23.239679999999936</v>
          </cell>
          <cell r="K188">
            <v>-122.41888000000012</v>
          </cell>
          <cell r="L188">
            <v>-1720.7416999999998</v>
          </cell>
          <cell r="M188">
            <v>-1015.3643899999998</v>
          </cell>
          <cell r="N188">
            <v>-890.52526999999975</v>
          </cell>
        </row>
        <row r="189">
          <cell r="B189" t="str">
            <v>-Statistic Charges-CMS</v>
          </cell>
          <cell r="C189">
            <v>0</v>
          </cell>
          <cell r="D189">
            <v>-138.54757000000001</v>
          </cell>
          <cell r="E189">
            <v>-188.32320000000001</v>
          </cell>
          <cell r="F189">
            <v>-298.29636999999997</v>
          </cell>
          <cell r="G189">
            <v>-425.17349000000002</v>
          </cell>
          <cell r="H189">
            <v>-550.20533999999998</v>
          </cell>
          <cell r="I189">
            <v>-671.46243000000004</v>
          </cell>
          <cell r="J189">
            <v>-759.64129000000003</v>
          </cell>
          <cell r="K189">
            <v>-809.63889000000006</v>
          </cell>
          <cell r="L189">
            <v>-846.38346000000001</v>
          </cell>
          <cell r="M189">
            <v>-865.54268000000002</v>
          </cell>
          <cell r="N189">
            <v>-884.00506000000007</v>
          </cell>
        </row>
        <row r="190">
          <cell r="B190" t="str">
            <v xml:space="preserve">                          -LHO</v>
          </cell>
          <cell r="C190">
            <v>0</v>
          </cell>
          <cell r="D190">
            <v>-103.17258</v>
          </cell>
          <cell r="E190">
            <v>-184.72987000000001</v>
          </cell>
          <cell r="F190">
            <v>-401.86851000000001</v>
          </cell>
          <cell r="G190">
            <v>-658.47781999999995</v>
          </cell>
          <cell r="H190">
            <v>-904.28945999999996</v>
          </cell>
          <cell r="I190">
            <v>-1151.5762400000001</v>
          </cell>
          <cell r="J190">
            <v>-1320.1691899999998</v>
          </cell>
          <cell r="K190">
            <v>-1389.6631599999998</v>
          </cell>
          <cell r="L190">
            <v>-1425.2264</v>
          </cell>
          <cell r="M190">
            <v>-1438.57044</v>
          </cell>
          <cell r="N190">
            <v>-1448.55259</v>
          </cell>
        </row>
        <row r="191">
          <cell r="B191" t="str">
            <v xml:space="preserve">                          -UBGS</v>
          </cell>
          <cell r="C191">
            <v>0</v>
          </cell>
          <cell r="D191">
            <v>-764.36139000000003</v>
          </cell>
          <cell r="E191">
            <v>-899.12805000000003</v>
          </cell>
          <cell r="F191">
            <v>-1080.77441</v>
          </cell>
          <cell r="G191">
            <v>-1271.1871100000001</v>
          </cell>
          <cell r="H191">
            <v>-1481.03755</v>
          </cell>
          <cell r="I191">
            <v>-1656.59169</v>
          </cell>
          <cell r="J191">
            <v>-1819.56844</v>
          </cell>
          <cell r="K191">
            <v>-1858.9528400000002</v>
          </cell>
          <cell r="L191">
            <v>-2020.8685700000001</v>
          </cell>
          <cell r="M191">
            <v>-2120.2472299999999</v>
          </cell>
          <cell r="N191">
            <v>-2252.5958599999999</v>
          </cell>
        </row>
        <row r="192">
          <cell r="B192" t="str">
            <v xml:space="preserve"> </v>
          </cell>
        </row>
        <row r="193">
          <cell r="B193" t="str">
            <v xml:space="preserve">Trading Restuls </v>
          </cell>
          <cell r="C193">
            <v>0</v>
          </cell>
          <cell r="D193">
            <v>-5619.8569500000003</v>
          </cell>
          <cell r="E193">
            <v>-5711.4113100000031</v>
          </cell>
          <cell r="F193">
            <v>-8676.4000099999939</v>
          </cell>
          <cell r="G193">
            <v>-9973.0276400000093</v>
          </cell>
          <cell r="H193">
            <v>-11332.364910000015</v>
          </cell>
          <cell r="I193">
            <v>-10664.540950000017</v>
          </cell>
          <cell r="J193">
            <v>-9361.9681200000086</v>
          </cell>
          <cell r="K193">
            <v>-9729.4101899999987</v>
          </cell>
          <cell r="L193">
            <v>-12067.302470000002</v>
          </cell>
          <cell r="M193">
            <v>-10236.059499999988</v>
          </cell>
          <cell r="N193">
            <v>-7791.1900999999816</v>
          </cell>
        </row>
        <row r="194">
          <cell r="B194" t="str">
            <v>Financing Charges</v>
          </cell>
          <cell r="C194">
            <v>0</v>
          </cell>
          <cell r="D194">
            <v>-603.89680999999928</v>
          </cell>
          <cell r="E194">
            <v>-911</v>
          </cell>
          <cell r="F194">
            <v>-1188.1102300000002</v>
          </cell>
          <cell r="G194">
            <v>-1527.7863100000004</v>
          </cell>
          <cell r="H194">
            <v>-1839.9832300000003</v>
          </cell>
          <cell r="I194">
            <v>-2141.3601000000008</v>
          </cell>
          <cell r="J194">
            <v>-2442.2548900000006</v>
          </cell>
          <cell r="K194">
            <v>-2722.1439200000004</v>
          </cell>
          <cell r="L194">
            <v>-2986.9096700000005</v>
          </cell>
          <cell r="M194">
            <v>-3218.1729400000004</v>
          </cell>
          <cell r="N194">
            <v>-3442.1956800000007</v>
          </cell>
        </row>
        <row r="195">
          <cell r="B195" t="str">
            <v>Exceptional Item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B196" t="str">
            <v>Trading Contribution</v>
          </cell>
          <cell r="C196">
            <v>0</v>
          </cell>
          <cell r="D196">
            <v>-6223.7537599999996</v>
          </cell>
          <cell r="E196">
            <v>-6622.4113100000031</v>
          </cell>
          <cell r="F196">
            <v>-9864.5102399999942</v>
          </cell>
          <cell r="G196">
            <v>-11500.813950000011</v>
          </cell>
          <cell r="H196">
            <v>-13172.348140000015</v>
          </cell>
          <cell r="I196">
            <v>-12805.901050000019</v>
          </cell>
          <cell r="J196">
            <v>-11804.223010000009</v>
          </cell>
          <cell r="K196">
            <v>-12451.554109999999</v>
          </cell>
          <cell r="L196">
            <v>-15054.212140000003</v>
          </cell>
          <cell r="M196">
            <v>-13454.232439999989</v>
          </cell>
          <cell r="N196">
            <v>-11233.385779999982</v>
          </cell>
        </row>
        <row r="201">
          <cell r="C201" t="str">
            <v>Jan</v>
          </cell>
          <cell r="D201" t="str">
            <v>Feb</v>
          </cell>
          <cell r="E201" t="str">
            <v>Mar</v>
          </cell>
          <cell r="F201" t="str">
            <v>Apr</v>
          </cell>
          <cell r="G201" t="str">
            <v>May</v>
          </cell>
          <cell r="H201" t="str">
            <v>Jun</v>
          </cell>
          <cell r="I201" t="str">
            <v>Jul</v>
          </cell>
          <cell r="J201" t="str">
            <v>Aug</v>
          </cell>
          <cell r="K201" t="str">
            <v>Sep</v>
          </cell>
          <cell r="L201" t="str">
            <v>Oct</v>
          </cell>
          <cell r="M201" t="str">
            <v>Nov</v>
          </cell>
          <cell r="N201" t="str">
            <v>Dec</v>
          </cell>
        </row>
        <row r="202">
          <cell r="B202" t="str">
            <v>Volume</v>
          </cell>
          <cell r="C202">
            <v>0</v>
          </cell>
          <cell r="D202">
            <v>603.70000000000005</v>
          </cell>
          <cell r="E202">
            <v>2722.5</v>
          </cell>
          <cell r="F202">
            <v>5260</v>
          </cell>
          <cell r="G202">
            <v>8561.1</v>
          </cell>
          <cell r="H202">
            <v>11906.6</v>
          </cell>
          <cell r="I202">
            <v>17806.400000000001</v>
          </cell>
          <cell r="J202">
            <v>20739.400000000001</v>
          </cell>
          <cell r="K202">
            <v>21556.799999999999</v>
          </cell>
          <cell r="L202">
            <v>22008.9</v>
          </cell>
          <cell r="M202">
            <v>22147.8</v>
          </cell>
          <cell r="N202">
            <v>22302.2</v>
          </cell>
        </row>
        <row r="204">
          <cell r="B204" t="str">
            <v>NPS per litre</v>
          </cell>
          <cell r="C204" t="e">
            <v>#DIV/0!</v>
          </cell>
          <cell r="D204">
            <v>8.2480765612058935</v>
          </cell>
          <cell r="E204">
            <v>8.2493296602387503</v>
          </cell>
          <cell r="F204">
            <v>8.4822297205323203</v>
          </cell>
          <cell r="G204">
            <v>8.3024492740418872</v>
          </cell>
          <cell r="H204">
            <v>7.9803857524398225</v>
          </cell>
          <cell r="I204">
            <v>7.4673889163446852</v>
          </cell>
          <cell r="J204">
            <v>7.340962660443406</v>
          </cell>
          <cell r="K204">
            <v>7.3282150875825716</v>
          </cell>
          <cell r="L204">
            <v>7.3347052783192259</v>
          </cell>
          <cell r="M204">
            <v>7.3213651017256796</v>
          </cell>
          <cell r="N204">
            <v>7.3245560976047219</v>
          </cell>
        </row>
        <row r="205">
          <cell r="B205" t="str">
            <v>Supply Chain Cost per litre</v>
          </cell>
          <cell r="C205" t="e">
            <v>#DIV/0!</v>
          </cell>
          <cell r="D205">
            <v>-9.7004291866821237</v>
          </cell>
          <cell r="E205">
            <v>-7.2366439926538124</v>
          </cell>
          <cell r="F205">
            <v>-6.5362600627376413</v>
          </cell>
          <cell r="G205">
            <v>-6.3485166520657392</v>
          </cell>
          <cell r="H205">
            <v>-6.2492679883426012</v>
          </cell>
          <cell r="I205">
            <v>-5.9461303301060298</v>
          </cell>
          <cell r="J205">
            <v>-5.9310214046693739</v>
          </cell>
          <cell r="K205">
            <v>-5.97022447626735</v>
          </cell>
          <cell r="L205">
            <v>-6.027163091749248</v>
          </cell>
          <cell r="M205">
            <v>-6.1136708034206562</v>
          </cell>
          <cell r="N205">
            <v>-6.1900990521114503</v>
          </cell>
        </row>
        <row r="207">
          <cell r="B207" t="str">
            <v>Total NSV</v>
          </cell>
          <cell r="C207">
            <v>0</v>
          </cell>
          <cell r="D207">
            <v>6693.7616699999999</v>
          </cell>
          <cell r="E207">
            <v>29032.204000000002</v>
          </cell>
          <cell r="F207">
            <v>55989.897120000001</v>
          </cell>
          <cell r="G207">
            <v>89556.533439999999</v>
          </cell>
          <cell r="H207">
            <v>119569.064</v>
          </cell>
          <cell r="I207">
            <v>166228.84700000001</v>
          </cell>
          <cell r="J207">
            <v>190571.693</v>
          </cell>
          <cell r="K207">
            <v>198336.77</v>
          </cell>
          <cell r="L207">
            <v>211021.95300000001</v>
          </cell>
          <cell r="M207">
            <v>213128.31</v>
          </cell>
          <cell r="N207">
            <v>215651.481</v>
          </cell>
        </row>
        <row r="208">
          <cell r="B208" t="str">
            <v>Total PPR</v>
          </cell>
          <cell r="C208">
            <v>0</v>
          </cell>
          <cell r="D208">
            <v>353.86535000000003</v>
          </cell>
          <cell r="E208">
            <v>2401.9360000000001</v>
          </cell>
          <cell r="F208">
            <v>3942.2341299999998</v>
          </cell>
          <cell r="G208">
            <v>7624.2525500000002</v>
          </cell>
          <cell r="H208">
            <v>10409.313</v>
          </cell>
          <cell r="I208">
            <v>14297.448</v>
          </cell>
          <cell r="J208">
            <v>16697.971000000001</v>
          </cell>
          <cell r="K208">
            <v>17354.794999999998</v>
          </cell>
          <cell r="L208">
            <v>18143.346000000001</v>
          </cell>
          <cell r="M208">
            <v>18305.157999999999</v>
          </cell>
          <cell r="N208">
            <v>18610.289000000001</v>
          </cell>
        </row>
        <row r="209">
          <cell r="B209" t="str">
            <v>Total TPR</v>
          </cell>
          <cell r="C209">
            <v>0</v>
          </cell>
          <cell r="D209">
            <v>1360.5325000000003</v>
          </cell>
          <cell r="E209">
            <v>4171.4679999999998</v>
          </cell>
          <cell r="F209">
            <v>7431.1346599999997</v>
          </cell>
          <cell r="G209">
            <v>10854.182409999999</v>
          </cell>
          <cell r="H209">
            <v>14140.49</v>
          </cell>
          <cell r="I209">
            <v>18964.084999999999</v>
          </cell>
          <cell r="J209">
            <v>21626.561000000002</v>
          </cell>
          <cell r="K209">
            <v>23009.108</v>
          </cell>
          <cell r="L209">
            <v>31449.812000000002</v>
          </cell>
          <cell r="M209">
            <v>32671.022000000001</v>
          </cell>
          <cell r="N209">
            <v>33687.476999999999</v>
          </cell>
        </row>
        <row r="210">
          <cell r="B210" t="str">
            <v>Total Normal NPS</v>
          </cell>
          <cell r="C210">
            <v>0</v>
          </cell>
          <cell r="D210">
            <v>4979.3638199999987</v>
          </cell>
          <cell r="E210">
            <v>22458.799999999999</v>
          </cell>
          <cell r="F210">
            <v>44616.528330000001</v>
          </cell>
          <cell r="G210">
            <v>71078.098480000001</v>
          </cell>
          <cell r="H210">
            <v>95019.260999999999</v>
          </cell>
          <cell r="I210">
            <v>132967.31400000001</v>
          </cell>
          <cell r="J210">
            <v>152247.16099999999</v>
          </cell>
          <cell r="K210">
            <v>157972.86699999997</v>
          </cell>
          <cell r="L210">
            <v>161428.79500000001</v>
          </cell>
          <cell r="M210">
            <v>162152.13</v>
          </cell>
          <cell r="N210">
            <v>163353.71500000003</v>
          </cell>
        </row>
        <row r="211">
          <cell r="B211" t="str">
            <v>Take Home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B212" t="str">
            <v>Export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B213" t="str">
            <v>Total NPS</v>
          </cell>
          <cell r="C213">
            <v>0</v>
          </cell>
          <cell r="D213">
            <v>4979.3638199999987</v>
          </cell>
          <cell r="E213">
            <v>22458.799999999999</v>
          </cell>
          <cell r="F213">
            <v>44616.528330000001</v>
          </cell>
          <cell r="G213">
            <v>71078.098480000001</v>
          </cell>
          <cell r="H213">
            <v>95019.260999999999</v>
          </cell>
          <cell r="I213">
            <v>132967.31400000001</v>
          </cell>
          <cell r="J213">
            <v>152247.16099999999</v>
          </cell>
          <cell r="K213">
            <v>157972.86699999997</v>
          </cell>
          <cell r="L213">
            <v>161428.79500000001</v>
          </cell>
          <cell r="M213">
            <v>162152.13</v>
          </cell>
          <cell r="N213">
            <v>163353.71500000003</v>
          </cell>
        </row>
        <row r="215">
          <cell r="B215" t="str">
            <v>Product Cost</v>
          </cell>
          <cell r="C215">
            <v>0</v>
          </cell>
          <cell r="D215">
            <v>-4108.3235599999998</v>
          </cell>
          <cell r="E215">
            <v>-15897.912950000002</v>
          </cell>
          <cell r="F215">
            <v>-28660.196619999995</v>
          </cell>
          <cell r="G215">
            <v>-46283.694330000006</v>
          </cell>
          <cell r="H215">
            <v>-63431.50351000001</v>
          </cell>
          <cell r="I215">
            <v>-92370.957680000007</v>
          </cell>
          <cell r="J215">
            <v>-106143.97403000001</v>
          </cell>
          <cell r="K215">
            <v>-110146.79756000001</v>
          </cell>
          <cell r="L215">
            <v>-113130.38167000002</v>
          </cell>
          <cell r="M215">
            <v>-114085.02622</v>
          </cell>
          <cell r="N215">
            <v>-115258.46441</v>
          </cell>
        </row>
        <row r="216">
          <cell r="B216" t="str">
            <v>-Material Cost</v>
          </cell>
          <cell r="C216">
            <v>0</v>
          </cell>
          <cell r="D216">
            <v>-3041.66554</v>
          </cell>
          <cell r="E216">
            <v>-11330.735290000001</v>
          </cell>
          <cell r="F216">
            <v>-20182.923069999997</v>
          </cell>
          <cell r="G216">
            <v>-32692.330959999999</v>
          </cell>
          <cell r="H216">
            <v>-44711.571880000003</v>
          </cell>
          <cell r="I216">
            <v>-64559.126530000009</v>
          </cell>
          <cell r="J216">
            <v>-74571.05664000001</v>
          </cell>
          <cell r="K216">
            <v>-77468.854750000013</v>
          </cell>
          <cell r="L216">
            <v>-79733.255750000011</v>
          </cell>
          <cell r="M216">
            <v>-80431.988920000003</v>
          </cell>
          <cell r="N216">
            <v>-81291.010920000001</v>
          </cell>
        </row>
        <row r="217">
          <cell r="B217" t="str">
            <v>-Production  Variable Cost-Direct Labour</v>
          </cell>
          <cell r="C217">
            <v>0</v>
          </cell>
          <cell r="D217">
            <v>-146.62520000000006</v>
          </cell>
          <cell r="E217">
            <v>-669.89711</v>
          </cell>
          <cell r="F217">
            <v>-1259.4241000000002</v>
          </cell>
          <cell r="G217">
            <v>-2064.05449</v>
          </cell>
          <cell r="H217">
            <v>-2897.5944199999999</v>
          </cell>
          <cell r="I217">
            <v>-4314.6080600000005</v>
          </cell>
          <cell r="J217">
            <v>-5021.0632900000001</v>
          </cell>
          <cell r="K217">
            <v>-5218.5560800000003</v>
          </cell>
          <cell r="L217">
            <v>-5327.5331100000003</v>
          </cell>
          <cell r="M217">
            <v>-5360.8254900000002</v>
          </cell>
          <cell r="N217">
            <v>-5400.31052</v>
          </cell>
        </row>
        <row r="218">
          <cell r="B218" t="str">
            <v>-Production Variable Cost-Energy</v>
          </cell>
          <cell r="C218">
            <v>0</v>
          </cell>
          <cell r="D218">
            <v>-200.42822999999999</v>
          </cell>
          <cell r="E218">
            <v>-919.62028000000009</v>
          </cell>
          <cell r="F218">
            <v>-1742.0981400000001</v>
          </cell>
          <cell r="G218">
            <v>-2825.7313300000001</v>
          </cell>
          <cell r="H218">
            <v>-3914.90155</v>
          </cell>
          <cell r="I218">
            <v>-5857.34692</v>
          </cell>
          <cell r="J218">
            <v>-6734.9844499999999</v>
          </cell>
          <cell r="K218">
            <v>-6986.5535299999992</v>
          </cell>
          <cell r="L218">
            <v>-7133.8384599999999</v>
          </cell>
          <cell r="M218">
            <v>-7181.8247000000001</v>
          </cell>
          <cell r="N218">
            <v>-7237.9173300000002</v>
          </cell>
        </row>
        <row r="220">
          <cell r="B220" t="str">
            <v>Product Cost- Variable Cost</v>
          </cell>
          <cell r="C220">
            <v>0</v>
          </cell>
          <cell r="D220">
            <v>-3388.7189699999999</v>
          </cell>
          <cell r="E220">
            <v>-12920.252680000001</v>
          </cell>
          <cell r="F220">
            <v>-23184.445309999996</v>
          </cell>
          <cell r="G220">
            <v>-37582.116780000004</v>
          </cell>
          <cell r="H220">
            <v>-51524.067850000007</v>
          </cell>
          <cell r="I220">
            <v>-74731.081510000004</v>
          </cell>
          <cell r="J220">
            <v>-86327.104380000019</v>
          </cell>
          <cell r="K220">
            <v>-89673.964360000013</v>
          </cell>
          <cell r="L220">
            <v>-92194.627320000014</v>
          </cell>
          <cell r="M220">
            <v>-92974.639110000004</v>
          </cell>
          <cell r="N220">
            <v>-93929.238769999996</v>
          </cell>
        </row>
        <row r="221">
          <cell r="B221" t="str">
            <v>Variable cost / Liter</v>
          </cell>
          <cell r="C221" t="e">
            <v>#DIV/0!</v>
          </cell>
          <cell r="D221">
            <v>-5.6132499088951464</v>
          </cell>
          <cell r="E221">
            <v>-4.7457310119375578</v>
          </cell>
          <cell r="F221">
            <v>-4.4076892224334596</v>
          </cell>
          <cell r="G221">
            <v>-4.3898700844517649</v>
          </cell>
          <cell r="H221">
            <v>-4.3273535560109524</v>
          </cell>
          <cell r="I221">
            <v>-4.1968663800655941</v>
          </cell>
          <cell r="J221">
            <v>-4.1624687493370116</v>
          </cell>
          <cell r="K221">
            <v>-4.1598922084910566</v>
          </cell>
          <cell r="L221">
            <v>-4.1889702493082348</v>
          </cell>
          <cell r="M221">
            <v>-4.1979175859453308</v>
          </cell>
          <cell r="N221">
            <v>-4.2116579875527975</v>
          </cell>
        </row>
        <row r="222">
          <cell r="B222" t="str">
            <v>Variable Margin</v>
          </cell>
          <cell r="C222">
            <v>0</v>
          </cell>
          <cell r="D222">
            <v>1590.6448499999988</v>
          </cell>
          <cell r="E222">
            <v>9538.5473199999979</v>
          </cell>
          <cell r="F222">
            <v>21432.083020000005</v>
          </cell>
          <cell r="G222">
            <v>33495.981699999997</v>
          </cell>
          <cell r="H222">
            <v>43495.193149999992</v>
          </cell>
          <cell r="I222">
            <v>58236.232490000009</v>
          </cell>
          <cell r="J222">
            <v>65920.056619999974</v>
          </cell>
          <cell r="K222">
            <v>68298.902639999957</v>
          </cell>
          <cell r="L222">
            <v>69234.167679999999</v>
          </cell>
          <cell r="M222">
            <v>69177.490890000001</v>
          </cell>
          <cell r="N222">
            <v>69424.476230000029</v>
          </cell>
        </row>
        <row r="223">
          <cell r="B223" t="str">
            <v>Variable Margin%</v>
          </cell>
          <cell r="C223" t="e">
            <v>#DIV/0!</v>
          </cell>
          <cell r="D223">
            <v>0.31944740482931799</v>
          </cell>
          <cell r="E223">
            <v>0.424713133382015</v>
          </cell>
          <cell r="F223">
            <v>0.48036196051563129</v>
          </cell>
          <cell r="G223">
            <v>0.4712560186092361</v>
          </cell>
          <cell r="H223">
            <v>0.45775133054339362</v>
          </cell>
          <cell r="I223">
            <v>0.43797404593733469</v>
          </cell>
          <cell r="J223">
            <v>0.43298053104583001</v>
          </cell>
          <cell r="K223">
            <v>0.43234578150689618</v>
          </cell>
          <cell r="L223">
            <v>0.42888363058152046</v>
          </cell>
          <cell r="M223">
            <v>0.42662092005821939</v>
          </cell>
          <cell r="N223">
            <v>0.42499478037582444</v>
          </cell>
        </row>
        <row r="225">
          <cell r="B225" t="str">
            <v>-Production Fixed Cost-Factory Services Incur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B226" t="str">
            <v>-Production Fixed Cost-Indirect Incur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B227" t="str">
            <v>-Cost of sales-production</v>
          </cell>
          <cell r="C227">
            <v>0</v>
          </cell>
          <cell r="D227">
            <v>-608.73732000000018</v>
          </cell>
          <cell r="E227">
            <v>-2821.4634299999998</v>
          </cell>
          <cell r="F227">
            <v>-5232.4438799999998</v>
          </cell>
          <cell r="G227">
            <v>-8408.3515299999999</v>
          </cell>
          <cell r="H227">
            <v>-11559.145689999999</v>
          </cell>
          <cell r="I227">
            <v>-17231.56826</v>
          </cell>
          <cell r="J227">
            <v>-19353.225879999998</v>
          </cell>
          <cell r="K227">
            <v>-19966.925360000001</v>
          </cell>
          <cell r="L227">
            <v>-20382.734</v>
          </cell>
          <cell r="M227">
            <v>-20510.37945</v>
          </cell>
          <cell r="N227">
            <v>-20675.558639999999</v>
          </cell>
        </row>
        <row r="228">
          <cell r="B228" t="str">
            <v>-Production Fixed Cost-Operation persionnel</v>
          </cell>
          <cell r="C228">
            <v>0</v>
          </cell>
          <cell r="D228">
            <v>-110.86726999999999</v>
          </cell>
          <cell r="E228">
            <v>-156.19684000000007</v>
          </cell>
          <cell r="F228">
            <v>-243.30742999999995</v>
          </cell>
          <cell r="G228">
            <v>-293.22602000000001</v>
          </cell>
          <cell r="H228">
            <v>-348.28997000000004</v>
          </cell>
          <cell r="I228">
            <v>-408.30791000000005</v>
          </cell>
          <cell r="J228">
            <v>-463.64376999999996</v>
          </cell>
          <cell r="K228">
            <v>-505.90783999999996</v>
          </cell>
          <cell r="L228">
            <v>-553.02034999999989</v>
          </cell>
          <cell r="M228">
            <v>-600.0076600000001</v>
          </cell>
          <cell r="N228">
            <v>-653.66700000000003</v>
          </cell>
        </row>
        <row r="229">
          <cell r="B229" t="str">
            <v>-Production Fixed Cost Recovery/Charge to Stocks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1">
          <cell r="B231" t="str">
            <v>Supply Cost</v>
          </cell>
          <cell r="C231">
            <v>0</v>
          </cell>
          <cell r="D231">
            <v>-1747.8255399999994</v>
          </cell>
          <cell r="E231">
            <v>-3803.8503200000005</v>
          </cell>
          <cell r="F231">
            <v>-5720.5313100000003</v>
          </cell>
          <cell r="G231">
            <v>-8066.5915799999993</v>
          </cell>
          <cell r="H231">
            <v>-10976.030720000004</v>
          </cell>
          <cell r="I231">
            <v>-13508.217430000001</v>
          </cell>
          <cell r="J231">
            <v>-16861.851290000006</v>
          </cell>
          <cell r="K231">
            <v>-18552.137430000002</v>
          </cell>
          <cell r="L231">
            <v>-19520.848100000003</v>
          </cell>
          <cell r="M231">
            <v>-21319.331999999999</v>
          </cell>
          <cell r="N231">
            <v>-22794.362669999999</v>
          </cell>
        </row>
        <row r="232">
          <cell r="B232" t="str">
            <v>-Distribution-Storage Incur</v>
          </cell>
          <cell r="C232">
            <v>0</v>
          </cell>
          <cell r="D232">
            <v>-442.52502000000004</v>
          </cell>
          <cell r="E232">
            <v>-1193.7170100000003</v>
          </cell>
          <cell r="F232">
            <v>-1639.6958900000002</v>
          </cell>
          <cell r="G232">
            <v>-2252.86636</v>
          </cell>
          <cell r="H232">
            <v>-2934.3149399999998</v>
          </cell>
          <cell r="I232">
            <v>-3545.987599999999</v>
          </cell>
          <cell r="J232">
            <v>-4556.1296600000014</v>
          </cell>
          <cell r="K232">
            <v>-5117.8158900000008</v>
          </cell>
          <cell r="L232">
            <v>-5750.1659599999994</v>
          </cell>
          <cell r="M232">
            <v>-6202.9861300000011</v>
          </cell>
          <cell r="N232">
            <v>-6647.4035699999995</v>
          </cell>
        </row>
        <row r="233">
          <cell r="B233" t="str">
            <v>-Distribution-Transportation Incur</v>
          </cell>
          <cell r="C233">
            <v>0</v>
          </cell>
          <cell r="D233">
            <v>-141.02644999999998</v>
          </cell>
          <cell r="E233">
            <v>-394.23772000000002</v>
          </cell>
          <cell r="F233">
            <v>-615.70864999999992</v>
          </cell>
          <cell r="G233">
            <v>-1015.92572</v>
          </cell>
          <cell r="H233">
            <v>-1801.94129</v>
          </cell>
          <cell r="I233">
            <v>-1781.2946899999997</v>
          </cell>
          <cell r="J233">
            <v>-2910.99944</v>
          </cell>
          <cell r="K233">
            <v>-2970.4927000000002</v>
          </cell>
          <cell r="L233">
            <v>-3031.95865</v>
          </cell>
          <cell r="M233">
            <v>-3465.4303100000002</v>
          </cell>
          <cell r="N233">
            <v>-3506.6099699999995</v>
          </cell>
        </row>
        <row r="234">
          <cell r="B234" t="str">
            <v>-Distribution-Service</v>
          </cell>
          <cell r="C234">
            <v>0</v>
          </cell>
          <cell r="D234">
            <v>0</v>
          </cell>
          <cell r="E234">
            <v>-717.66554000000008</v>
          </cell>
          <cell r="F234">
            <v>-1172.98561</v>
          </cell>
          <cell r="G234">
            <v>-1768.3060899999998</v>
          </cell>
          <cell r="H234">
            <v>-2237.9990500000008</v>
          </cell>
          <cell r="I234">
            <v>-3165.9705799999997</v>
          </cell>
          <cell r="J234">
            <v>-3791.5711500000007</v>
          </cell>
          <cell r="K234">
            <v>-4095.1697700000004</v>
          </cell>
          <cell r="L234">
            <v>-4423.8344600000009</v>
          </cell>
          <cell r="M234">
            <v>-4725.1496999999999</v>
          </cell>
          <cell r="N234">
            <v>-4892.0444399999997</v>
          </cell>
        </row>
        <row r="235">
          <cell r="B235" t="str">
            <v>-Direct Distribution costs</v>
          </cell>
          <cell r="C235">
            <v>0</v>
          </cell>
          <cell r="D235">
            <v>-644.98693999999955</v>
          </cell>
          <cell r="E235">
            <v>-1367.0285100000003</v>
          </cell>
          <cell r="F235">
            <v>-2065.5840800000005</v>
          </cell>
          <cell r="G235">
            <v>-2699.663309999999</v>
          </cell>
          <cell r="H235">
            <v>-3518.8566200000032</v>
          </cell>
          <cell r="I235">
            <v>-4400.8811900000019</v>
          </cell>
          <cell r="J235">
            <v>-4846.4653900000039</v>
          </cell>
          <cell r="K235">
            <v>-5468.2559800000008</v>
          </cell>
          <cell r="L235">
            <v>-6002.7371000000012</v>
          </cell>
          <cell r="M235">
            <v>-6555.3287599999985</v>
          </cell>
          <cell r="N235">
            <v>-7338.4326700000001</v>
          </cell>
        </row>
        <row r="236">
          <cell r="B236" t="str">
            <v>-Supply Support Incur</v>
          </cell>
          <cell r="C236">
            <v>0</v>
          </cell>
          <cell r="D236">
            <v>-489.4585699999999</v>
          </cell>
          <cell r="E236">
            <v>-63.13576999999998</v>
          </cell>
          <cell r="F236">
            <v>-101.68156</v>
          </cell>
          <cell r="G236">
            <v>-132.34763999999998</v>
          </cell>
          <cell r="H236">
            <v>-195.11281999999997</v>
          </cell>
          <cell r="I236">
            <v>-224.44961000000001</v>
          </cell>
          <cell r="J236">
            <v>-253.84559999999996</v>
          </cell>
          <cell r="K236">
            <v>-284.14023999999995</v>
          </cell>
          <cell r="L236">
            <v>-312.15192999999994</v>
          </cell>
          <cell r="M236">
            <v>-370.43709999999993</v>
          </cell>
          <cell r="N236">
            <v>-409.87201999999985</v>
          </cell>
        </row>
        <row r="237">
          <cell r="B237" t="str">
            <v>-Supply Cost Recovery/Charge to Stocks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B238" t="str">
            <v>-IWC</v>
          </cell>
          <cell r="C238">
            <v>0</v>
          </cell>
          <cell r="D238">
            <v>-29.828560000000003</v>
          </cell>
          <cell r="E238">
            <v>-68.065770000000001</v>
          </cell>
          <cell r="F238">
            <v>-124.87552000000001</v>
          </cell>
          <cell r="G238">
            <v>-197.48246</v>
          </cell>
          <cell r="H238">
            <v>-287.80599999999998</v>
          </cell>
          <cell r="I238">
            <v>-389.63376</v>
          </cell>
          <cell r="J238">
            <v>-502.84004999999996</v>
          </cell>
          <cell r="K238">
            <v>-616.26284999999996</v>
          </cell>
          <cell r="L238">
            <v>0</v>
          </cell>
          <cell r="M238">
            <v>0</v>
          </cell>
          <cell r="N238">
            <v>0</v>
          </cell>
        </row>
        <row r="240">
          <cell r="B240" t="str">
            <v>Supply Chain Cost</v>
          </cell>
          <cell r="C240">
            <v>0</v>
          </cell>
          <cell r="D240">
            <v>-5856.1490999999987</v>
          </cell>
          <cell r="E240">
            <v>-19701.763270000003</v>
          </cell>
          <cell r="F240">
            <v>-34380.727929999994</v>
          </cell>
          <cell r="G240">
            <v>-54350.285910000006</v>
          </cell>
          <cell r="H240">
            <v>-74407.534230000019</v>
          </cell>
          <cell r="I240">
            <v>-105879.17511000001</v>
          </cell>
          <cell r="J240">
            <v>-123005.82532000002</v>
          </cell>
          <cell r="K240">
            <v>-128698.93499000001</v>
          </cell>
          <cell r="L240">
            <v>-132651.22977000003</v>
          </cell>
          <cell r="M240">
            <v>-135404.35821999999</v>
          </cell>
          <cell r="N240">
            <v>-138052.82707999999</v>
          </cell>
        </row>
        <row r="241">
          <cell r="B241" t="str">
            <v>Supply Chain Cost/Liter</v>
          </cell>
          <cell r="C241" t="e">
            <v>#DIV/0!</v>
          </cell>
          <cell r="D241">
            <v>-9.7004291866821237</v>
          </cell>
          <cell r="E241">
            <v>-7.2366439926538124</v>
          </cell>
          <cell r="F241">
            <v>-6.5362600627376413</v>
          </cell>
          <cell r="G241">
            <v>-6.3485166520657392</v>
          </cell>
          <cell r="H241">
            <v>-6.2492679883426012</v>
          </cell>
          <cell r="I241">
            <v>-5.9461303301060298</v>
          </cell>
          <cell r="J241">
            <v>-5.9310214046693739</v>
          </cell>
          <cell r="K241">
            <v>-5.97022447626735</v>
          </cell>
          <cell r="L241">
            <v>-6.027163091749248</v>
          </cell>
          <cell r="M241">
            <v>-6.1136708034206562</v>
          </cell>
          <cell r="N241">
            <v>-6.1900990521114503</v>
          </cell>
        </row>
        <row r="243">
          <cell r="B243" t="str">
            <v>Supply Profit fr HK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5">
          <cell r="B245" t="str">
            <v>Gross Profit</v>
          </cell>
          <cell r="C245">
            <v>0</v>
          </cell>
          <cell r="D245">
            <v>-876.78528000000006</v>
          </cell>
          <cell r="E245">
            <v>2757.0367299999962</v>
          </cell>
          <cell r="F245">
            <v>10235.800400000007</v>
          </cell>
          <cell r="G245">
            <v>16727.812569999995</v>
          </cell>
          <cell r="H245">
            <v>20611.726769999979</v>
          </cell>
          <cell r="I245">
            <v>27088.138890000002</v>
          </cell>
          <cell r="J245">
            <v>29241.335679999975</v>
          </cell>
          <cell r="K245">
            <v>29273.93200999996</v>
          </cell>
          <cell r="L245">
            <v>28777.565229999978</v>
          </cell>
          <cell r="M245">
            <v>26747.77178000001</v>
          </cell>
          <cell r="N245">
            <v>25300.887920000037</v>
          </cell>
        </row>
        <row r="246">
          <cell r="B246" t="str">
            <v>Gross Profit/NPS</v>
          </cell>
          <cell r="C246" t="e">
            <v>#DIV/0!</v>
          </cell>
          <cell r="D246">
            <v>-0.17608379537930616</v>
          </cell>
          <cell r="E246">
            <v>0.12275975252462269</v>
          </cell>
          <cell r="F246">
            <v>0.22941723130702418</v>
          </cell>
          <cell r="G246">
            <v>0.23534412044952041</v>
          </cell>
          <cell r="H246">
            <v>0.2169215646709774</v>
          </cell>
          <cell r="I246">
            <v>0.2037202833923531</v>
          </cell>
          <cell r="J246">
            <v>0.19206489952216566</v>
          </cell>
          <cell r="K246">
            <v>0.18530987356202103</v>
          </cell>
          <cell r="L246">
            <v>0.17826785630159711</v>
          </cell>
          <cell r="M246">
            <v>0.16495479757188516</v>
          </cell>
          <cell r="N246">
            <v>0.15488406810950112</v>
          </cell>
        </row>
        <row r="248">
          <cell r="B248" t="str">
            <v>Market Development Costs</v>
          </cell>
          <cell r="C248">
            <v>0</v>
          </cell>
          <cell r="D248">
            <v>-454.05275999999998</v>
          </cell>
          <cell r="E248">
            <v>-1668.47343</v>
          </cell>
          <cell r="F248">
            <v>-3552.2458299999998</v>
          </cell>
          <cell r="G248">
            <v>-6981.0633200000002</v>
          </cell>
          <cell r="H248">
            <v>-10233.97443</v>
          </cell>
          <cell r="I248">
            <v>-10856.936229999999</v>
          </cell>
          <cell r="J248">
            <v>-11349.206630000002</v>
          </cell>
          <cell r="K248">
            <v>-14209.623160000003</v>
          </cell>
          <cell r="L248">
            <v>-14084.636200000004</v>
          </cell>
          <cell r="M248">
            <v>-15150.830280000006</v>
          </cell>
          <cell r="N248">
            <v>-15821.326960000004</v>
          </cell>
        </row>
        <row r="249">
          <cell r="B249" t="str">
            <v>-Theme</v>
          </cell>
          <cell r="C249">
            <v>0</v>
          </cell>
          <cell r="D249">
            <v>-307.64</v>
          </cell>
          <cell r="E249">
            <v>-390.31673999999998</v>
          </cell>
          <cell r="F249">
            <v>-1415.7808200000002</v>
          </cell>
          <cell r="G249">
            <v>-3550.7598399999997</v>
          </cell>
          <cell r="H249">
            <v>-5918.2645400000001</v>
          </cell>
          <cell r="I249">
            <v>-6171.0345400000006</v>
          </cell>
          <cell r="J249">
            <v>-6277.4991000000018</v>
          </cell>
          <cell r="K249">
            <v>-8549.8991000000024</v>
          </cell>
          <cell r="L249">
            <v>-8551.9791000000041</v>
          </cell>
          <cell r="M249">
            <v>-9360.0671000000038</v>
          </cell>
          <cell r="N249">
            <v>-9485.1117700000032</v>
          </cell>
        </row>
        <row r="250">
          <cell r="B250" t="str">
            <v>-Scheme</v>
          </cell>
          <cell r="C250">
            <v>0</v>
          </cell>
          <cell r="D250">
            <v>-3</v>
          </cell>
          <cell r="E250">
            <v>-989.51420000000007</v>
          </cell>
          <cell r="F250">
            <v>-1704.27514</v>
          </cell>
          <cell r="G250">
            <v>-2866.89626</v>
          </cell>
          <cell r="H250">
            <v>-3433.9386</v>
          </cell>
          <cell r="I250">
            <v>-3590.3786299999997</v>
          </cell>
          <cell r="J250">
            <v>-3693.3751300000004</v>
          </cell>
          <cell r="K250">
            <v>-3899.8631500000001</v>
          </cell>
          <cell r="L250">
            <v>-3456.8069899999996</v>
          </cell>
          <cell r="M250">
            <v>-3563.3354400000003</v>
          </cell>
          <cell r="N250">
            <v>-3588.7684399999998</v>
          </cell>
        </row>
        <row r="251">
          <cell r="B251" t="str">
            <v>-Market Research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-185.17882999999998</v>
          </cell>
          <cell r="I251">
            <v>-241.11479</v>
          </cell>
          <cell r="J251">
            <v>-370.27050000000003</v>
          </cell>
          <cell r="K251">
            <v>-412.83196999999996</v>
          </cell>
          <cell r="L251">
            <v>-603.22023000000002</v>
          </cell>
          <cell r="M251">
            <v>-628.09417000000008</v>
          </cell>
          <cell r="N251">
            <v>-1021.82573</v>
          </cell>
        </row>
        <row r="252">
          <cell r="B252" t="str">
            <v>-R&amp;D-Development Indirects</v>
          </cell>
          <cell r="C252">
            <v>0</v>
          </cell>
          <cell r="D252">
            <v>0</v>
          </cell>
          <cell r="E252">
            <v>-0.96023000000000003</v>
          </cell>
          <cell r="F252">
            <v>-5.9032299999999998</v>
          </cell>
          <cell r="G252">
            <v>-1.1204999999999998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B253" t="str">
            <v>-CMR&amp;UBGS</v>
          </cell>
          <cell r="C253">
            <v>0</v>
          </cell>
          <cell r="D253">
            <v>-143.41275999999999</v>
          </cell>
          <cell r="E253">
            <v>-287.68226000000004</v>
          </cell>
          <cell r="F253">
            <v>-426.28664000000003</v>
          </cell>
          <cell r="G253">
            <v>-562.28671999999995</v>
          </cell>
          <cell r="H253">
            <v>-696.59245999999996</v>
          </cell>
          <cell r="I253">
            <v>-854.40827000000002</v>
          </cell>
          <cell r="J253">
            <v>-1008.0619000000002</v>
          </cell>
          <cell r="K253">
            <v>-1347.0289399999999</v>
          </cell>
          <cell r="L253">
            <v>-1472.62988</v>
          </cell>
          <cell r="M253">
            <v>-1599.3335699999998</v>
          </cell>
          <cell r="N253">
            <v>-1725.62102</v>
          </cell>
        </row>
        <row r="255">
          <cell r="B255" t="str">
            <v>Profit Before Overheads</v>
          </cell>
          <cell r="C255">
            <v>0</v>
          </cell>
          <cell r="D255">
            <v>-1330.8380400000001</v>
          </cell>
          <cell r="E255">
            <v>1088.5632999999962</v>
          </cell>
          <cell r="F255">
            <v>6683.5545700000075</v>
          </cell>
          <cell r="G255">
            <v>9746.7492499999935</v>
          </cell>
          <cell r="H255">
            <v>10377.752339999979</v>
          </cell>
          <cell r="I255">
            <v>16231.202660000003</v>
          </cell>
          <cell r="J255">
            <v>17892.129049999974</v>
          </cell>
          <cell r="K255">
            <v>15064.308849999958</v>
          </cell>
          <cell r="L255">
            <v>14692.929029999974</v>
          </cell>
          <cell r="M255">
            <v>11596.941500000004</v>
          </cell>
          <cell r="N255">
            <v>9479.5609600000334</v>
          </cell>
        </row>
        <row r="257">
          <cell r="B257" t="str">
            <v>Overheads</v>
          </cell>
          <cell r="C257">
            <v>0</v>
          </cell>
          <cell r="D257">
            <v>-4919.9970499999999</v>
          </cell>
          <cell r="E257">
            <v>-8659.1621400000004</v>
          </cell>
          <cell r="F257">
            <v>-11727.397909999998</v>
          </cell>
          <cell r="G257">
            <v>-15424.57051</v>
          </cell>
          <cell r="H257">
            <v>-19640.85788</v>
          </cell>
          <cell r="I257">
            <v>-22904.579719999994</v>
          </cell>
          <cell r="J257">
            <v>-25944.952400000006</v>
          </cell>
          <cell r="K257">
            <v>-28745.33324</v>
          </cell>
          <cell r="L257">
            <v>-31366.304980000004</v>
          </cell>
          <cell r="M257">
            <v>-32344.446570000004</v>
          </cell>
          <cell r="N257">
            <v>-34695.124299999989</v>
          </cell>
        </row>
        <row r="258">
          <cell r="B258" t="str">
            <v>-Marketing Overheads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B259" t="str">
            <v>-Sales Overheads</v>
          </cell>
          <cell r="C259">
            <v>0</v>
          </cell>
          <cell r="D259">
            <v>-2053.5665799999997</v>
          </cell>
          <cell r="E259">
            <v>-3438.3843300000008</v>
          </cell>
          <cell r="F259">
            <v>-4412.4573700000001</v>
          </cell>
          <cell r="G259">
            <v>-5394.059949999998</v>
          </cell>
          <cell r="H259">
            <v>-6649.2659999999996</v>
          </cell>
          <cell r="I259">
            <v>-7624.43109</v>
          </cell>
          <cell r="J259">
            <v>-8607.7029700000021</v>
          </cell>
          <cell r="K259">
            <v>-9467.6055399999987</v>
          </cell>
          <cell r="L259">
            <v>-10404.742699999999</v>
          </cell>
          <cell r="M259">
            <v>-11046.701210000003</v>
          </cell>
          <cell r="N259">
            <v>-12150.985229999997</v>
          </cell>
        </row>
        <row r="260">
          <cell r="B260" t="str">
            <v>-Sales Equipment</v>
          </cell>
          <cell r="C260">
            <v>0</v>
          </cell>
          <cell r="D260">
            <v>-1966.3578899999998</v>
          </cell>
          <cell r="E260">
            <v>-3538.6729299999997</v>
          </cell>
          <cell r="F260">
            <v>-4686.3126399999983</v>
          </cell>
          <cell r="G260">
            <v>-6426.6869699999997</v>
          </cell>
          <cell r="H260">
            <v>-8426.6659999999993</v>
          </cell>
          <cell r="I260">
            <v>-9558.0619200000001</v>
          </cell>
          <cell r="J260">
            <v>-10708.503690000001</v>
          </cell>
          <cell r="K260">
            <v>-12210.043380000001</v>
          </cell>
          <cell r="L260">
            <v>-13368.074270000001</v>
          </cell>
          <cell r="M260">
            <v>-13712.399799999999</v>
          </cell>
          <cell r="N260">
            <v>-14597.062159999987</v>
          </cell>
        </row>
        <row r="261">
          <cell r="B261" t="str">
            <v>-Commercial</v>
          </cell>
          <cell r="C261">
            <v>0</v>
          </cell>
          <cell r="D261">
            <v>-524.97356000000002</v>
          </cell>
          <cell r="E261">
            <v>-797.47477000000003</v>
          </cell>
          <cell r="F261">
            <v>-1057.6199999999999</v>
          </cell>
          <cell r="G261">
            <v>-1297.2347</v>
          </cell>
          <cell r="H261">
            <v>-1613.0387199999998</v>
          </cell>
          <cell r="I261">
            <v>-1913.40165</v>
          </cell>
          <cell r="J261">
            <v>-2121.9776699999998</v>
          </cell>
          <cell r="K261">
            <v>-2345.6655700000001</v>
          </cell>
          <cell r="L261">
            <v>-2608.1377499999999</v>
          </cell>
          <cell r="M261">
            <v>-2941.8359199999995</v>
          </cell>
          <cell r="N261">
            <v>-3160.42794</v>
          </cell>
        </row>
        <row r="262">
          <cell r="B262" t="str">
            <v>-DGM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B263" t="str">
            <v>-General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B264" t="str">
            <v>-OTI's</v>
          </cell>
          <cell r="C264">
            <v>0</v>
          </cell>
          <cell r="D264">
            <v>10.13241</v>
          </cell>
          <cell r="E264">
            <v>29.322839999999999</v>
          </cell>
          <cell r="F264">
            <v>63.501960000000004</v>
          </cell>
          <cell r="G264">
            <v>88.747100000000003</v>
          </cell>
          <cell r="H264">
            <v>133.27329999999998</v>
          </cell>
          <cell r="I264">
            <v>184.34440000000001</v>
          </cell>
          <cell r="J264">
            <v>220.79726000000002</v>
          </cell>
          <cell r="K264">
            <v>232.73229000000001</v>
          </cell>
          <cell r="L264">
            <v>233.32715999999999</v>
          </cell>
          <cell r="M264">
            <v>819.41509999999994</v>
          </cell>
          <cell r="N264">
            <v>952.35237000000006</v>
          </cell>
        </row>
        <row r="265">
          <cell r="B265" t="str">
            <v>-Statistic Charges-CMS</v>
          </cell>
          <cell r="C265">
            <v>0</v>
          </cell>
          <cell r="D265">
            <v>-60.830129999999997</v>
          </cell>
          <cell r="E265">
            <v>-222.87275</v>
          </cell>
          <cell r="F265">
            <v>-312.86228999999997</v>
          </cell>
          <cell r="G265">
            <v>-481.06506000000002</v>
          </cell>
          <cell r="H265">
            <v>-629.59430000000009</v>
          </cell>
          <cell r="I265">
            <v>-831.92100000000005</v>
          </cell>
          <cell r="J265">
            <v>-986.22893999999997</v>
          </cell>
          <cell r="K265">
            <v>-1050.7593999999999</v>
          </cell>
          <cell r="L265">
            <v>-1092.1636899999999</v>
          </cell>
          <cell r="M265">
            <v>-1127.6468500000001</v>
          </cell>
          <cell r="N265">
            <v>-1160.05269</v>
          </cell>
        </row>
        <row r="266">
          <cell r="B266" t="str">
            <v xml:space="preserve">                          -LHO</v>
          </cell>
          <cell r="C266">
            <v>0</v>
          </cell>
          <cell r="D266">
            <v>-58.209660000000014</v>
          </cell>
          <cell r="E266">
            <v>-157.10670000000002</v>
          </cell>
          <cell r="F266">
            <v>-530.40736000000004</v>
          </cell>
          <cell r="G266">
            <v>-870.59792000000004</v>
          </cell>
          <cell r="H266">
            <v>-1162.6052500000001</v>
          </cell>
          <cell r="I266">
            <v>-1575.22209</v>
          </cell>
          <cell r="J266">
            <v>-1870.2500700000001</v>
          </cell>
          <cell r="K266">
            <v>-1959.9439199999999</v>
          </cell>
          <cell r="L266">
            <v>-2000.0170900000001</v>
          </cell>
          <cell r="M266">
            <v>-2024.73047</v>
          </cell>
          <cell r="N266">
            <v>-2041.9607699999999</v>
          </cell>
        </row>
        <row r="267">
          <cell r="B267" t="str">
            <v xml:space="preserve">                          -UBGS</v>
          </cell>
          <cell r="C267">
            <v>0</v>
          </cell>
          <cell r="D267">
            <v>-266.19164000000001</v>
          </cell>
          <cell r="E267">
            <v>-533.97349999999994</v>
          </cell>
          <cell r="F267">
            <v>-791.24020999999993</v>
          </cell>
          <cell r="G267">
            <v>-1043.67301</v>
          </cell>
          <cell r="H267">
            <v>-1292.96091</v>
          </cell>
          <cell r="I267">
            <v>-1585.8863700000002</v>
          </cell>
          <cell r="J267">
            <v>-1871.0863200000001</v>
          </cell>
          <cell r="K267">
            <v>-1944.04772</v>
          </cell>
          <cell r="L267">
            <v>-2126.4966400000003</v>
          </cell>
          <cell r="M267">
            <v>-2310.5474199999999</v>
          </cell>
          <cell r="N267">
            <v>-2536.9878799999997</v>
          </cell>
        </row>
        <row r="268">
          <cell r="B268" t="str">
            <v xml:space="preserve"> </v>
          </cell>
        </row>
        <row r="269">
          <cell r="B269" t="str">
            <v xml:space="preserve">Trading Restuls </v>
          </cell>
          <cell r="C269">
            <v>0</v>
          </cell>
          <cell r="D269">
            <v>-6250.8350900000005</v>
          </cell>
          <cell r="E269">
            <v>-7570.5988400000042</v>
          </cell>
          <cell r="F269">
            <v>-5043.8433399999903</v>
          </cell>
          <cell r="G269">
            <v>-5677.8212600000061</v>
          </cell>
          <cell r="H269">
            <v>-9263.1055400000205</v>
          </cell>
          <cell r="I269">
            <v>-6673.3770599999916</v>
          </cell>
          <cell r="J269">
            <v>-8052.8233500000315</v>
          </cell>
          <cell r="K269">
            <v>-13681.024390000042</v>
          </cell>
          <cell r="L269">
            <v>-16673.375950000031</v>
          </cell>
          <cell r="M269">
            <v>-20747.505069999999</v>
          </cell>
          <cell r="N269">
            <v>-25215.563339999957</v>
          </cell>
        </row>
        <row r="270">
          <cell r="B270" t="str">
            <v>Financing Charges</v>
          </cell>
          <cell r="C270">
            <v>0</v>
          </cell>
          <cell r="D270">
            <v>-876.33023000000003</v>
          </cell>
          <cell r="E270">
            <v>-1310</v>
          </cell>
          <cell r="F270">
            <v>-1717.98326</v>
          </cell>
          <cell r="G270">
            <v>-2208.4652500000002</v>
          </cell>
          <cell r="H270">
            <v>-2729.9290000000001</v>
          </cell>
          <cell r="I270">
            <v>-3267.3980200000001</v>
          </cell>
          <cell r="J270">
            <v>-3831.4169500000003</v>
          </cell>
          <cell r="K270">
            <v>-4386.2678299999998</v>
          </cell>
          <cell r="L270">
            <v>-4887.3653999999997</v>
          </cell>
          <cell r="M270">
            <v>-5286.1331499999997</v>
          </cell>
          <cell r="N270">
            <v>-5665.1995299999999</v>
          </cell>
        </row>
        <row r="271">
          <cell r="B271" t="str">
            <v>Exceptional Item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B272" t="str">
            <v>Trading Contribution</v>
          </cell>
          <cell r="C272">
            <v>0</v>
          </cell>
          <cell r="D272">
            <v>-7127.1653200000001</v>
          </cell>
          <cell r="E272">
            <v>-8880.5988400000042</v>
          </cell>
          <cell r="F272">
            <v>-6761.8265999999903</v>
          </cell>
          <cell r="G272">
            <v>-7886.2865100000063</v>
          </cell>
          <cell r="H272">
            <v>-11993.034540000021</v>
          </cell>
          <cell r="I272">
            <v>-9940.7750799999922</v>
          </cell>
          <cell r="J272">
            <v>-11884.240300000032</v>
          </cell>
          <cell r="K272">
            <v>-18067.292220000043</v>
          </cell>
          <cell r="L272">
            <v>-21560.741350000029</v>
          </cell>
          <cell r="M272">
            <v>-26033.638220000001</v>
          </cell>
          <cell r="N272">
            <v>-30880.762869999955</v>
          </cell>
        </row>
        <row r="277">
          <cell r="C277" t="str">
            <v>Jan</v>
          </cell>
          <cell r="D277" t="str">
            <v>Feb</v>
          </cell>
          <cell r="E277" t="str">
            <v>Mar</v>
          </cell>
          <cell r="F277" t="str">
            <v>Apr</v>
          </cell>
          <cell r="G277" t="str">
            <v>May</v>
          </cell>
          <cell r="H277" t="str">
            <v>Jun</v>
          </cell>
          <cell r="I277" t="str">
            <v>Jul</v>
          </cell>
          <cell r="J277" t="str">
            <v>Aug</v>
          </cell>
          <cell r="K277" t="str">
            <v>Sep</v>
          </cell>
          <cell r="L277" t="str">
            <v>Oct</v>
          </cell>
          <cell r="M277" t="str">
            <v>Nov</v>
          </cell>
          <cell r="N277" t="str">
            <v>Dec</v>
          </cell>
        </row>
        <row r="278">
          <cell r="B278" t="str">
            <v>Volume</v>
          </cell>
          <cell r="C278">
            <v>0</v>
          </cell>
          <cell r="D278">
            <v>630</v>
          </cell>
          <cell r="E278">
            <v>1338.1</v>
          </cell>
          <cell r="F278">
            <v>2200</v>
          </cell>
          <cell r="G278">
            <v>3305.2</v>
          </cell>
          <cell r="H278">
            <v>4421.8999999999996</v>
          </cell>
          <cell r="I278">
            <v>5844.9</v>
          </cell>
          <cell r="J278">
            <v>6813.2</v>
          </cell>
          <cell r="K278">
            <v>7303</v>
          </cell>
          <cell r="L278">
            <v>7777.9</v>
          </cell>
          <cell r="M278">
            <v>7898.4</v>
          </cell>
          <cell r="N278">
            <v>8058</v>
          </cell>
        </row>
        <row r="280">
          <cell r="B280" t="str">
            <v>NPS per litre</v>
          </cell>
          <cell r="C280" t="e">
            <v>#DIV/0!</v>
          </cell>
          <cell r="D280">
            <v>9.9809264126984125</v>
          </cell>
          <cell r="E280">
            <v>9.6989656602645535</v>
          </cell>
          <cell r="F280">
            <v>9.6530675454545456</v>
          </cell>
          <cell r="G280">
            <v>9.5389107799830573</v>
          </cell>
          <cell r="H280">
            <v>9.1694800470386042</v>
          </cell>
          <cell r="I280">
            <v>8.9433237215350143</v>
          </cell>
          <cell r="J280">
            <v>8.8716601963834911</v>
          </cell>
          <cell r="K280">
            <v>8.7940181528139121</v>
          </cell>
          <cell r="L280">
            <v>8.8252733887038914</v>
          </cell>
          <cell r="M280">
            <v>8.7790435898409775</v>
          </cell>
          <cell r="N280">
            <v>8.7822728133531864</v>
          </cell>
        </row>
        <row r="281">
          <cell r="B281" t="str">
            <v>Supply Chain Cost per litre</v>
          </cell>
          <cell r="C281" t="e">
            <v>#DIV/0!</v>
          </cell>
          <cell r="D281">
            <v>-8.5440128730158733</v>
          </cell>
          <cell r="E281">
            <v>-8.1538640759285563</v>
          </cell>
          <cell r="F281">
            <v>-7.8088499863636374</v>
          </cell>
          <cell r="G281">
            <v>-7.7999870174270844</v>
          </cell>
          <cell r="H281">
            <v>-7.5533532011126443</v>
          </cell>
          <cell r="I281">
            <v>-7.3919403018015712</v>
          </cell>
          <cell r="J281">
            <v>-7.3837293063465035</v>
          </cell>
          <cell r="K281">
            <v>-7.5039371833493087</v>
          </cell>
          <cell r="L281">
            <v>-7.4870466488383762</v>
          </cell>
          <cell r="M281">
            <v>-7.6453213131773508</v>
          </cell>
          <cell r="N281">
            <v>-7.7458373417721491</v>
          </cell>
        </row>
        <row r="283">
          <cell r="B283" t="str">
            <v>Total NSV</v>
          </cell>
          <cell r="C283">
            <v>0</v>
          </cell>
          <cell r="D283">
            <v>5868.7146400000001</v>
          </cell>
          <cell r="E283">
            <v>13513.206</v>
          </cell>
          <cell r="F283">
            <v>22458.949629999999</v>
          </cell>
          <cell r="G283">
            <v>33144.506479999996</v>
          </cell>
          <cell r="H283">
            <v>44498.118000000002</v>
          </cell>
          <cell r="I283">
            <v>57983.46</v>
          </cell>
          <cell r="J283">
            <v>64662.392</v>
          </cell>
          <cell r="K283">
            <v>69315.118000000002</v>
          </cell>
          <cell r="L283">
            <v>73979.835999999996</v>
          </cell>
          <cell r="M283">
            <v>75181.918999999994</v>
          </cell>
          <cell r="N283">
            <v>76316.369000000006</v>
          </cell>
        </row>
        <row r="284">
          <cell r="B284" t="str">
            <v>Total PPR</v>
          </cell>
          <cell r="C284">
            <v>0</v>
          </cell>
          <cell r="D284">
            <v>110.94682</v>
          </cell>
          <cell r="E284">
            <v>602.42100000000005</v>
          </cell>
          <cell r="F284">
            <v>916.95101999999997</v>
          </cell>
          <cell r="G284">
            <v>1852.60401</v>
          </cell>
          <cell r="H284">
            <v>2906.4169999999999</v>
          </cell>
          <cell r="I284">
            <v>3641.9050000000002</v>
          </cell>
          <cell r="J284">
            <v>4036.7489999999998</v>
          </cell>
          <cell r="K284">
            <v>5025.24</v>
          </cell>
          <cell r="L284">
            <v>5245.3670000000002</v>
          </cell>
          <cell r="M284">
            <v>5020.4889999999996</v>
          </cell>
          <cell r="N284">
            <v>5020.4889999999996</v>
          </cell>
        </row>
        <row r="285">
          <cell r="B285" t="str">
            <v>Total TPR</v>
          </cell>
          <cell r="C285">
            <v>0</v>
          </cell>
          <cell r="D285">
            <v>186.90457000000004</v>
          </cell>
          <cell r="E285">
            <v>785.83</v>
          </cell>
          <cell r="F285">
            <v>1399.83383</v>
          </cell>
          <cell r="G285">
            <v>1611.10986</v>
          </cell>
          <cell r="H285">
            <v>2139.761</v>
          </cell>
          <cell r="I285">
            <v>3163.306</v>
          </cell>
          <cell r="J285">
            <v>3630.0619999999999</v>
          </cell>
          <cell r="K285">
            <v>3882.2919999999999</v>
          </cell>
          <cell r="L285">
            <v>4094.7750000000001</v>
          </cell>
          <cell r="M285">
            <v>4823.4319999999998</v>
          </cell>
          <cell r="N285">
            <v>4823.4319999999998</v>
          </cell>
        </row>
        <row r="286">
          <cell r="B286" t="str">
            <v>Total Normal NPS</v>
          </cell>
          <cell r="C286">
            <v>0</v>
          </cell>
          <cell r="D286">
            <v>5570.8632500000003</v>
          </cell>
          <cell r="E286">
            <v>12124.955</v>
          </cell>
          <cell r="F286">
            <v>20142.164779999999</v>
          </cell>
          <cell r="G286">
            <v>29680.792609999997</v>
          </cell>
          <cell r="H286">
            <v>39451.94</v>
          </cell>
          <cell r="I286">
            <v>51178.249000000003</v>
          </cell>
          <cell r="J286">
            <v>56995.581000000006</v>
          </cell>
          <cell r="K286">
            <v>60407.586000000003</v>
          </cell>
          <cell r="L286">
            <v>64639.694000000003</v>
          </cell>
          <cell r="M286">
            <v>65337.997999999992</v>
          </cell>
          <cell r="N286">
            <v>66472.448000000004</v>
          </cell>
        </row>
        <row r="287">
          <cell r="B287" t="str">
            <v>Take Home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B288" t="str">
            <v>Export</v>
          </cell>
          <cell r="C288">
            <v>0</v>
          </cell>
          <cell r="D288">
            <v>717.12039000000004</v>
          </cell>
          <cell r="E288">
            <v>853.23095000000001</v>
          </cell>
          <cell r="F288">
            <v>1094.5838200000001</v>
          </cell>
          <cell r="G288">
            <v>1847.2153000000003</v>
          </cell>
          <cell r="H288">
            <v>1094.5838200000001</v>
          </cell>
          <cell r="I288">
            <v>1094.5838200000001</v>
          </cell>
          <cell r="J288">
            <v>3448.8142499999994</v>
          </cell>
          <cell r="K288">
            <v>3815.1285699999999</v>
          </cell>
          <cell r="L288">
            <v>4002.3998899999997</v>
          </cell>
          <cell r="M288">
            <v>4002.3998899999997</v>
          </cell>
          <cell r="N288">
            <v>4295.1063300000005</v>
          </cell>
        </row>
        <row r="289">
          <cell r="B289" t="str">
            <v>Total NPS</v>
          </cell>
          <cell r="C289">
            <v>0</v>
          </cell>
          <cell r="D289">
            <v>6287.9836400000004</v>
          </cell>
          <cell r="E289">
            <v>12978.185949999999</v>
          </cell>
          <cell r="F289">
            <v>21236.748599999999</v>
          </cell>
          <cell r="G289">
            <v>31528.007909999997</v>
          </cell>
          <cell r="H289">
            <v>40546.523820000002</v>
          </cell>
          <cell r="I289">
            <v>52272.832820000003</v>
          </cell>
          <cell r="J289">
            <v>60444.395250000001</v>
          </cell>
          <cell r="K289">
            <v>64222.714570000004</v>
          </cell>
          <cell r="L289">
            <v>68642.093890000004</v>
          </cell>
          <cell r="M289">
            <v>69340.397889999993</v>
          </cell>
          <cell r="N289">
            <v>70767.554329999999</v>
          </cell>
        </row>
        <row r="291">
          <cell r="B291" t="str">
            <v>Product Cost</v>
          </cell>
          <cell r="C291">
            <v>0</v>
          </cell>
          <cell r="D291">
            <v>-3393.5114100000001</v>
          </cell>
          <cell r="E291">
            <v>-7727.0290900000009</v>
          </cell>
          <cell r="F291">
            <v>-12808.288710000001</v>
          </cell>
          <cell r="G291">
            <v>-19143.608389999998</v>
          </cell>
          <cell r="H291">
            <v>-25329.144029999999</v>
          </cell>
          <cell r="I291">
            <v>-33045.382570000002</v>
          </cell>
          <cell r="J291">
            <v>-38415.69874</v>
          </cell>
          <cell r="K291">
            <v>-41319.471949999999</v>
          </cell>
          <cell r="L291">
            <v>-43831.222830000006</v>
          </cell>
          <cell r="M291">
            <v>-44594.75215</v>
          </cell>
          <cell r="N291">
            <v>-45557.097779999996</v>
          </cell>
        </row>
        <row r="292">
          <cell r="B292" t="str">
            <v>-Material Cost</v>
          </cell>
          <cell r="C292">
            <v>0</v>
          </cell>
          <cell r="D292">
            <v>-2532.53017</v>
          </cell>
          <cell r="E292">
            <v>-5494.71047</v>
          </cell>
          <cell r="F292">
            <v>-9206.3851200000008</v>
          </cell>
          <cell r="G292">
            <v>-13712.116529999999</v>
          </cell>
          <cell r="H292">
            <v>-18155.465850000001</v>
          </cell>
          <cell r="I292">
            <v>-23611.70781</v>
          </cell>
          <cell r="J292">
            <v>-27286.869250000003</v>
          </cell>
          <cell r="K292">
            <v>-29246.698900000003</v>
          </cell>
          <cell r="L292">
            <v>-31035.951560000005</v>
          </cell>
          <cell r="M292">
            <v>-31528.352190000001</v>
          </cell>
          <cell r="N292">
            <v>-32140.669150000002</v>
          </cell>
        </row>
        <row r="293">
          <cell r="B293" t="str">
            <v>-Production  Variable Cost-Direct Labour</v>
          </cell>
          <cell r="C293">
            <v>0</v>
          </cell>
          <cell r="D293">
            <v>-111.53476000000001</v>
          </cell>
          <cell r="E293">
            <v>-299.92563999999999</v>
          </cell>
          <cell r="F293">
            <v>-485.67764</v>
          </cell>
          <cell r="G293">
            <v>-750.27953000000002</v>
          </cell>
          <cell r="H293">
            <v>-1013.8381499999999</v>
          </cell>
          <cell r="I293">
            <v>-1348.60392</v>
          </cell>
          <cell r="J293">
            <v>-1588.0481</v>
          </cell>
          <cell r="K293">
            <v>-1711.58196</v>
          </cell>
          <cell r="L293">
            <v>-1815.1002500000002</v>
          </cell>
          <cell r="M293">
            <v>-1842.9545899999998</v>
          </cell>
          <cell r="N293">
            <v>-1878.0314400000002</v>
          </cell>
        </row>
        <row r="294">
          <cell r="B294" t="str">
            <v>-Production Variable Cost-Energy</v>
          </cell>
          <cell r="C294">
            <v>0</v>
          </cell>
          <cell r="D294">
            <v>-191.99365</v>
          </cell>
          <cell r="E294">
            <v>-500.16130999999996</v>
          </cell>
          <cell r="F294">
            <v>-800.45726999999999</v>
          </cell>
          <cell r="G294">
            <v>-1194.5150600000002</v>
          </cell>
          <cell r="H294">
            <v>-1588.75551</v>
          </cell>
          <cell r="I294">
            <v>-2091.70921</v>
          </cell>
          <cell r="J294">
            <v>-2446.03188</v>
          </cell>
          <cell r="K294">
            <v>-2636.7004699999998</v>
          </cell>
          <cell r="L294">
            <v>-2803.8957399999999</v>
          </cell>
          <cell r="M294">
            <v>-2848.8888000000002</v>
          </cell>
          <cell r="N294">
            <v>-2907.7440000000001</v>
          </cell>
        </row>
        <row r="296">
          <cell r="B296" t="str">
            <v>Product Cost- Variable Cost</v>
          </cell>
          <cell r="C296">
            <v>0</v>
          </cell>
          <cell r="D296">
            <v>-2836.0585799999999</v>
          </cell>
          <cell r="E296">
            <v>-6294.7974200000008</v>
          </cell>
          <cell r="F296">
            <v>-10492.520030000001</v>
          </cell>
          <cell r="G296">
            <v>-15656.911119999999</v>
          </cell>
          <cell r="H296">
            <v>-20758.059509999999</v>
          </cell>
          <cell r="I296">
            <v>-27052.020940000002</v>
          </cell>
          <cell r="J296">
            <v>-31320.949230000002</v>
          </cell>
          <cell r="K296">
            <v>-33594.981330000002</v>
          </cell>
          <cell r="L296">
            <v>-35654.947550000004</v>
          </cell>
          <cell r="M296">
            <v>-36220.19558</v>
          </cell>
          <cell r="N296">
            <v>-36926.444589999999</v>
          </cell>
        </row>
        <row r="297">
          <cell r="B297" t="str">
            <v>Variable cost / Liter</v>
          </cell>
          <cell r="C297" t="e">
            <v>#DIV/0!</v>
          </cell>
          <cell r="D297">
            <v>-4.5016802857142855</v>
          </cell>
          <cell r="E297">
            <v>-4.7042802630595633</v>
          </cell>
          <cell r="F297">
            <v>-4.7693272863636373</v>
          </cell>
          <cell r="G297">
            <v>-4.7370540723708094</v>
          </cell>
          <cell r="H297">
            <v>-4.6943756100318872</v>
          </cell>
          <cell r="I297">
            <v>-4.6283120224469201</v>
          </cell>
          <cell r="J297">
            <v>-4.5970981667938711</v>
          </cell>
          <cell r="K297">
            <v>-4.6001617595508701</v>
          </cell>
          <cell r="L297">
            <v>-4.5841355057277671</v>
          </cell>
          <cell r="M297">
            <v>-4.5857636458016806</v>
          </cell>
          <cell r="N297">
            <v>-4.5825818552990807</v>
          </cell>
        </row>
        <row r="298">
          <cell r="B298" t="str">
            <v>Variable Margin</v>
          </cell>
          <cell r="C298">
            <v>0</v>
          </cell>
          <cell r="D298">
            <v>3451.9250600000005</v>
          </cell>
          <cell r="E298">
            <v>6683.3885299999984</v>
          </cell>
          <cell r="F298">
            <v>10744.228569999997</v>
          </cell>
          <cell r="G298">
            <v>15871.096789999998</v>
          </cell>
          <cell r="H298">
            <v>19788.464310000003</v>
          </cell>
          <cell r="I298">
            <v>25220.811880000001</v>
          </cell>
          <cell r="J298">
            <v>29123.446019999999</v>
          </cell>
          <cell r="K298">
            <v>30627.733240000001</v>
          </cell>
          <cell r="L298">
            <v>32987.146339999999</v>
          </cell>
          <cell r="M298">
            <v>33120.202309999993</v>
          </cell>
          <cell r="N298">
            <v>33841.10974</v>
          </cell>
        </row>
        <row r="299">
          <cell r="B299" t="str">
            <v>Variable Margin%</v>
          </cell>
          <cell r="C299" t="e">
            <v>#DIV/0!</v>
          </cell>
          <cell r="D299">
            <v>0.5489716986604628</v>
          </cell>
          <cell r="E299">
            <v>0.51497093320657794</v>
          </cell>
          <cell r="F299">
            <v>0.50592624946363018</v>
          </cell>
          <cell r="G299">
            <v>0.50339675235129688</v>
          </cell>
          <cell r="H299">
            <v>0.48804342384190119</v>
          </cell>
          <cell r="I299">
            <v>0.48248412261962426</v>
          </cell>
          <cell r="J299">
            <v>0.48182210938738773</v>
          </cell>
          <cell r="K299">
            <v>0.47689876463594644</v>
          </cell>
          <cell r="L299">
            <v>0.48056730892945082</v>
          </cell>
          <cell r="M299">
            <v>0.47764655695430414</v>
          </cell>
          <cell r="N299">
            <v>0.4782009221654559</v>
          </cell>
        </row>
        <row r="301">
          <cell r="B301" t="str">
            <v>-Production Fixed Cost-Factory Services Incur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B302" t="str">
            <v>-Production Fixed Cost-Indirect Incur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B303" t="str">
            <v>-Cost of sales-production</v>
          </cell>
          <cell r="C303">
            <v>0</v>
          </cell>
          <cell r="D303">
            <v>-455.71668</v>
          </cell>
          <cell r="E303">
            <v>-1278.71</v>
          </cell>
          <cell r="F303">
            <v>-2077.6779500000002</v>
          </cell>
          <cell r="G303">
            <v>-3143.3084800000001</v>
          </cell>
          <cell r="H303">
            <v>-4195.7972600000003</v>
          </cell>
          <cell r="I303">
            <v>-5563.6715899999999</v>
          </cell>
          <cell r="J303">
            <v>-6520.2595300000003</v>
          </cell>
          <cell r="K303">
            <v>-7037.4248299999999</v>
          </cell>
          <cell r="L303">
            <v>-7489.1744600000002</v>
          </cell>
          <cell r="M303">
            <v>-7620.1145300000007</v>
          </cell>
          <cell r="N303">
            <v>-7774.2947700000004</v>
          </cell>
        </row>
        <row r="304">
          <cell r="B304" t="str">
            <v>-Production Fixed Cost-Operation persionnel</v>
          </cell>
          <cell r="C304">
            <v>0</v>
          </cell>
          <cell r="D304">
            <v>-101.73615000000001</v>
          </cell>
          <cell r="E304">
            <v>-153.52167</v>
          </cell>
          <cell r="F304">
            <v>-238.09073000000004</v>
          </cell>
          <cell r="G304">
            <v>-343.38879000000009</v>
          </cell>
          <cell r="H304">
            <v>-375.28726</v>
          </cell>
          <cell r="I304">
            <v>-429.6900399999999</v>
          </cell>
          <cell r="J304">
            <v>-574.48997999999995</v>
          </cell>
          <cell r="K304">
            <v>-687.06578999999988</v>
          </cell>
          <cell r="L304">
            <v>-687.10082000000011</v>
          </cell>
          <cell r="M304">
            <v>-754.44204000000002</v>
          </cell>
          <cell r="N304">
            <v>-856.35842000000002</v>
          </cell>
        </row>
        <row r="305">
          <cell r="B305" t="str">
            <v>-Production Fixed Cost Recovery/Charge to Stocks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7">
          <cell r="B307" t="str">
            <v>Supply Cost</v>
          </cell>
          <cell r="C307">
            <v>0</v>
          </cell>
          <cell r="D307">
            <v>-1989.2166999999999</v>
          </cell>
          <cell r="E307">
            <v>-3183.6564299999995</v>
          </cell>
          <cell r="F307">
            <v>-4371.1812600000003</v>
          </cell>
          <cell r="G307">
            <v>-6636.908699999999</v>
          </cell>
          <cell r="H307">
            <v>-8071.0284899999979</v>
          </cell>
          <cell r="I307">
            <v>-10159.769300000002</v>
          </cell>
          <cell r="J307">
            <v>-11891.125770000001</v>
          </cell>
          <cell r="K307">
            <v>-13481.781300000002</v>
          </cell>
          <cell r="L307">
            <v>-14402.277300000002</v>
          </cell>
          <cell r="M307">
            <v>-15791.053710000002</v>
          </cell>
          <cell r="N307">
            <v>-16858.859520000002</v>
          </cell>
        </row>
        <row r="308">
          <cell r="B308" t="str">
            <v>-Distribution-Storage Incur</v>
          </cell>
          <cell r="C308">
            <v>0</v>
          </cell>
          <cell r="D308">
            <v>-645.88616999999999</v>
          </cell>
          <cell r="E308">
            <v>-1108.6096999999997</v>
          </cell>
          <cell r="F308">
            <v>-1366.9063799999997</v>
          </cell>
          <cell r="G308">
            <v>-1906.5563999999995</v>
          </cell>
          <cell r="H308">
            <v>-2518.7018499999999</v>
          </cell>
          <cell r="I308">
            <v>-3208.2257800000007</v>
          </cell>
          <cell r="J308">
            <v>-3891.6076400000006</v>
          </cell>
          <cell r="K308">
            <v>-4285.1842300000008</v>
          </cell>
          <cell r="L308">
            <v>-4634.7086200000012</v>
          </cell>
          <cell r="M308">
            <v>-4899.7819800000007</v>
          </cell>
          <cell r="N308">
            <v>-5165.1564600000011</v>
          </cell>
        </row>
        <row r="309">
          <cell r="B309" t="str">
            <v>-Distribution-Transportation Incur</v>
          </cell>
          <cell r="C309">
            <v>0</v>
          </cell>
          <cell r="D309">
            <v>-406.73802000000001</v>
          </cell>
          <cell r="E309">
            <v>-754.99505999999997</v>
          </cell>
          <cell r="F309">
            <v>-917.0580799999999</v>
          </cell>
          <cell r="G309">
            <v>-1230.24009</v>
          </cell>
          <cell r="H309">
            <v>-1869.9218199999996</v>
          </cell>
          <cell r="I309">
            <v>-1887.5439399999998</v>
          </cell>
          <cell r="J309">
            <v>-2054.3557299999998</v>
          </cell>
          <cell r="K309">
            <v>-2316.9806200000003</v>
          </cell>
          <cell r="L309">
            <v>-2436.9452000000006</v>
          </cell>
          <cell r="M309">
            <v>-2645.1546800000001</v>
          </cell>
          <cell r="N309">
            <v>-2517.0009700000005</v>
          </cell>
        </row>
        <row r="310">
          <cell r="B310" t="str">
            <v>-Distribution-Service</v>
          </cell>
          <cell r="C310">
            <v>0</v>
          </cell>
          <cell r="D310">
            <v>0</v>
          </cell>
          <cell r="E310">
            <v>-122.01934999999999</v>
          </cell>
          <cell r="F310">
            <v>-381.41481000000005</v>
          </cell>
          <cell r="G310">
            <v>-1033.0426999999997</v>
          </cell>
          <cell r="H310">
            <v>-961.45344999999986</v>
          </cell>
          <cell r="I310">
            <v>-1363.3432099999998</v>
          </cell>
          <cell r="J310">
            <v>-1657.3104599999995</v>
          </cell>
          <cell r="K310">
            <v>-2020.7250999999997</v>
          </cell>
          <cell r="L310">
            <v>-2192.8866500000004</v>
          </cell>
          <cell r="M310">
            <v>-2214.1427000000008</v>
          </cell>
          <cell r="N310">
            <v>-2283.6079100000006</v>
          </cell>
        </row>
        <row r="311">
          <cell r="B311" t="str">
            <v>-Direct Distribution costs</v>
          </cell>
          <cell r="C311">
            <v>0</v>
          </cell>
          <cell r="D311">
            <v>-845.65890999999988</v>
          </cell>
          <cell r="E311">
            <v>-1073.9221699999996</v>
          </cell>
          <cell r="F311">
            <v>-1492.3911900000003</v>
          </cell>
          <cell r="G311">
            <v>-2111.5220000000004</v>
          </cell>
          <cell r="H311">
            <v>-2410.03368</v>
          </cell>
          <cell r="I311">
            <v>-3309.0307300000009</v>
          </cell>
          <cell r="J311">
            <v>-3813.7841400000002</v>
          </cell>
          <cell r="K311">
            <v>-4266.0616900000014</v>
          </cell>
          <cell r="L311">
            <v>-4728.2786299999998</v>
          </cell>
          <cell r="M311">
            <v>-5522.4944599999999</v>
          </cell>
          <cell r="N311">
            <v>-6341.4137799999999</v>
          </cell>
        </row>
        <row r="312">
          <cell r="B312" t="str">
            <v>-Supply Support Incur</v>
          </cell>
          <cell r="C312">
            <v>0</v>
          </cell>
          <cell r="D312">
            <v>-79.268630000000002</v>
          </cell>
          <cell r="E312">
            <v>-98.150769999999994</v>
          </cell>
          <cell r="F312">
            <v>-159.32275000000001</v>
          </cell>
          <cell r="G312">
            <v>-268.63569999999999</v>
          </cell>
          <cell r="H312">
            <v>-188.39718999999999</v>
          </cell>
          <cell r="I312">
            <v>-231.38670999999997</v>
          </cell>
          <cell r="J312">
            <v>-274.16949</v>
          </cell>
          <cell r="K312">
            <v>-360.43549000000007</v>
          </cell>
          <cell r="L312">
            <v>-409.45820000000003</v>
          </cell>
          <cell r="M312">
            <v>-509.47989000000001</v>
          </cell>
          <cell r="N312">
            <v>-551.68040000000008</v>
          </cell>
        </row>
        <row r="313">
          <cell r="B313" t="str">
            <v>-Supply Cost Recovery/Charge to Stocks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B314" t="str">
            <v>-IWC</v>
          </cell>
          <cell r="C314">
            <v>0</v>
          </cell>
          <cell r="D314">
            <v>-11.664969999999999</v>
          </cell>
          <cell r="E314">
            <v>-25.959379999999999</v>
          </cell>
          <cell r="F314">
            <v>-54.088050000000003</v>
          </cell>
          <cell r="G314">
            <v>-86.911810000000003</v>
          </cell>
          <cell r="H314">
            <v>-122.5205</v>
          </cell>
          <cell r="I314">
            <v>-160.23892999999998</v>
          </cell>
          <cell r="J314">
            <v>-199.89831000000001</v>
          </cell>
          <cell r="K314">
            <v>-232.39417</v>
          </cell>
          <cell r="L314">
            <v>0</v>
          </cell>
          <cell r="M314">
            <v>0</v>
          </cell>
          <cell r="N314">
            <v>0</v>
          </cell>
        </row>
        <row r="316">
          <cell r="B316" t="str">
            <v>Supply Chain Cost</v>
          </cell>
          <cell r="C316">
            <v>0</v>
          </cell>
          <cell r="D316">
            <v>-5382.72811</v>
          </cell>
          <cell r="E316">
            <v>-10910.685520000001</v>
          </cell>
          <cell r="F316">
            <v>-17179.469970000002</v>
          </cell>
          <cell r="G316">
            <v>-25780.517089999998</v>
          </cell>
          <cell r="H316">
            <v>-33400.17252</v>
          </cell>
          <cell r="I316">
            <v>-43205.151870000002</v>
          </cell>
          <cell r="J316">
            <v>-50306.824509999999</v>
          </cell>
          <cell r="K316">
            <v>-54801.253250000002</v>
          </cell>
          <cell r="L316">
            <v>-58233.500130000008</v>
          </cell>
          <cell r="M316">
            <v>-60385.80586</v>
          </cell>
          <cell r="N316">
            <v>-62415.957299999995</v>
          </cell>
        </row>
        <row r="317">
          <cell r="B317" t="str">
            <v>Supply Chain Cost/Liter</v>
          </cell>
          <cell r="C317" t="e">
            <v>#DIV/0!</v>
          </cell>
          <cell r="D317">
            <v>-8.5440128730158733</v>
          </cell>
          <cell r="E317">
            <v>-8.1538640759285563</v>
          </cell>
          <cell r="F317">
            <v>-7.8088499863636374</v>
          </cell>
          <cell r="G317">
            <v>-7.7999870174270844</v>
          </cell>
          <cell r="H317">
            <v>-7.5533532011126443</v>
          </cell>
          <cell r="I317">
            <v>-7.3919403018015712</v>
          </cell>
          <cell r="J317">
            <v>-7.3837293063465035</v>
          </cell>
          <cell r="K317">
            <v>-7.5039371833493087</v>
          </cell>
          <cell r="L317">
            <v>-7.4870466488383762</v>
          </cell>
          <cell r="M317">
            <v>-7.6453213131773508</v>
          </cell>
          <cell r="N317">
            <v>-7.7458373417721491</v>
          </cell>
        </row>
        <row r="319">
          <cell r="B319" t="str">
            <v>Supply Profit fr HK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1">
          <cell r="B321" t="str">
            <v>Gross Profit</v>
          </cell>
          <cell r="C321">
            <v>0</v>
          </cell>
          <cell r="D321">
            <v>905.25553000000036</v>
          </cell>
          <cell r="E321">
            <v>2067.5004299999982</v>
          </cell>
          <cell r="F321">
            <v>4057.2786299999971</v>
          </cell>
          <cell r="G321">
            <v>5747.4908199999991</v>
          </cell>
          <cell r="H321">
            <v>7146.3513000000021</v>
          </cell>
          <cell r="I321">
            <v>9067.6809500000018</v>
          </cell>
          <cell r="J321">
            <v>10137.570740000003</v>
          </cell>
          <cell r="K321">
            <v>9421.4613200000022</v>
          </cell>
          <cell r="L321">
            <v>10408.593759999996</v>
          </cell>
          <cell r="M321">
            <v>8954.5920299999925</v>
          </cell>
          <cell r="N321">
            <v>8351.5970300000045</v>
          </cell>
        </row>
        <row r="322">
          <cell r="B322" t="str">
            <v>Gross Profit/NPS</v>
          </cell>
          <cell r="C322" t="e">
            <v>#DIV/0!</v>
          </cell>
          <cell r="D322">
            <v>0.14396594867730927</v>
          </cell>
          <cell r="E322">
            <v>0.15930581037791328</v>
          </cell>
          <cell r="F322">
            <v>0.19104989687545659</v>
          </cell>
          <cell r="G322">
            <v>0.18229793764346972</v>
          </cell>
          <cell r="H322">
            <v>0.17625065299617593</v>
          </cell>
          <cell r="I322">
            <v>0.17346832878226248</v>
          </cell>
          <cell r="J322">
            <v>0.16771729947947495</v>
          </cell>
          <cell r="K322">
            <v>0.14669983016259791</v>
          </cell>
          <cell r="L322">
            <v>0.15163572627431682</v>
          </cell>
          <cell r="M322">
            <v>0.12913961128699247</v>
          </cell>
          <cell r="N322">
            <v>0.11801449278655614</v>
          </cell>
        </row>
        <row r="324">
          <cell r="B324" t="str">
            <v>Market Development Costs</v>
          </cell>
          <cell r="C324">
            <v>0</v>
          </cell>
          <cell r="D324">
            <v>-204.78613000000001</v>
          </cell>
          <cell r="E324">
            <v>-731.23237000000006</v>
          </cell>
          <cell r="F324">
            <v>-1397.1317299999998</v>
          </cell>
          <cell r="G324">
            <v>-2936.3486399999997</v>
          </cell>
          <cell r="H324">
            <v>-3979.6881000000003</v>
          </cell>
          <cell r="I324">
            <v>-5113.3128100000004</v>
          </cell>
          <cell r="J324">
            <v>-5726.6272200000003</v>
          </cell>
          <cell r="K324">
            <v>-5870.5291900000002</v>
          </cell>
          <cell r="L324">
            <v>-6175.46414</v>
          </cell>
          <cell r="M324">
            <v>-5042.7237500000001</v>
          </cell>
          <cell r="N324">
            <v>-5712.5965800000004</v>
          </cell>
        </row>
        <row r="325">
          <cell r="B325" t="str">
            <v>-Theme</v>
          </cell>
          <cell r="C325">
            <v>0</v>
          </cell>
          <cell r="D325">
            <v>-46.858840000000001</v>
          </cell>
          <cell r="E325">
            <v>13.394419999999997</v>
          </cell>
          <cell r="F325">
            <v>-45.369309999999999</v>
          </cell>
          <cell r="G325">
            <v>-1717.7836499999999</v>
          </cell>
          <cell r="H325">
            <v>-2174.9032000000002</v>
          </cell>
          <cell r="I325">
            <v>-3114.48164</v>
          </cell>
          <cell r="J325">
            <v>-3523.7555000000002</v>
          </cell>
          <cell r="K325">
            <v>-3351.6289500000003</v>
          </cell>
          <cell r="L325">
            <v>-3351.6289500000003</v>
          </cell>
          <cell r="M325">
            <v>-1962.9418599999999</v>
          </cell>
          <cell r="N325">
            <v>-1962.9418599999999</v>
          </cell>
        </row>
        <row r="326">
          <cell r="B326" t="str">
            <v>-Scheme</v>
          </cell>
          <cell r="C326">
            <v>0</v>
          </cell>
          <cell r="D326">
            <v>-88.31406000000004</v>
          </cell>
          <cell r="E326">
            <v>-609.11549000000002</v>
          </cell>
          <cell r="F326">
            <v>-1164.1083999999998</v>
          </cell>
          <cell r="G326">
            <v>-980.6645299999999</v>
          </cell>
          <cell r="H326">
            <v>-1439.6921100000002</v>
          </cell>
          <cell r="I326">
            <v>-1568.1890700000001</v>
          </cell>
          <cell r="J326">
            <v>-1672.8843500000003</v>
          </cell>
          <cell r="K326">
            <v>-1797.1143500000003</v>
          </cell>
          <cell r="L326">
            <v>-1862.2899000000002</v>
          </cell>
          <cell r="M326">
            <v>-1937.3106400000001</v>
          </cell>
          <cell r="N326">
            <v>-1943.5793800000001</v>
          </cell>
        </row>
        <row r="327">
          <cell r="B327" t="str">
            <v>-Market Research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-74.035179999999997</v>
          </cell>
          <cell r="I327">
            <v>-91.18835</v>
          </cell>
          <cell r="J327">
            <v>-136.47001</v>
          </cell>
          <cell r="K327">
            <v>-164.36898000000002</v>
          </cell>
          <cell r="L327">
            <v>-289.16815000000003</v>
          </cell>
          <cell r="M327">
            <v>-305.47296999999998</v>
          </cell>
          <cell r="N327">
            <v>-807.91975000000002</v>
          </cell>
        </row>
        <row r="328">
          <cell r="B328" t="str">
            <v>-R&amp;D-Development Indirects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B329" t="str">
            <v>-CMR&amp;UBGS</v>
          </cell>
          <cell r="C329">
            <v>0</v>
          </cell>
          <cell r="D329">
            <v>-69.613230000000001</v>
          </cell>
          <cell r="E329">
            <v>-135.51130000000001</v>
          </cell>
          <cell r="F329">
            <v>-187.65402</v>
          </cell>
          <cell r="G329">
            <v>-237.90045999999998</v>
          </cell>
          <cell r="H329">
            <v>-291.05760999999995</v>
          </cell>
          <cell r="I329">
            <v>-339.45375000000001</v>
          </cell>
          <cell r="J329">
            <v>-393.51736</v>
          </cell>
          <cell r="K329">
            <v>-557.41690999999992</v>
          </cell>
          <cell r="L329">
            <v>-672.37714000000005</v>
          </cell>
          <cell r="M329">
            <v>-836.99828000000002</v>
          </cell>
          <cell r="N329">
            <v>-998.15559000000007</v>
          </cell>
        </row>
        <row r="331">
          <cell r="B331" t="str">
            <v>Profit Before Overheads</v>
          </cell>
          <cell r="C331">
            <v>0</v>
          </cell>
          <cell r="D331">
            <v>700.46940000000041</v>
          </cell>
          <cell r="E331">
            <v>1336.2680599999981</v>
          </cell>
          <cell r="F331">
            <v>2660.146899999997</v>
          </cell>
          <cell r="G331">
            <v>2811.1421799999994</v>
          </cell>
          <cell r="H331">
            <v>3166.6632000000018</v>
          </cell>
          <cell r="I331">
            <v>3954.3681400000014</v>
          </cell>
          <cell r="J331">
            <v>4410.9435200000025</v>
          </cell>
          <cell r="K331">
            <v>3550.932130000002</v>
          </cell>
          <cell r="L331">
            <v>4233.1296199999961</v>
          </cell>
          <cell r="M331">
            <v>3911.8682799999924</v>
          </cell>
          <cell r="N331">
            <v>2639.0004500000041</v>
          </cell>
        </row>
        <row r="333">
          <cell r="B333" t="str">
            <v>Overheads</v>
          </cell>
          <cell r="C333">
            <v>0</v>
          </cell>
          <cell r="D333">
            <v>-2863.32726</v>
          </cell>
          <cell r="E333">
            <v>-5108.5848199999991</v>
          </cell>
          <cell r="F333">
            <v>-7224.7561600000026</v>
          </cell>
          <cell r="G333">
            <v>-9526.1292900000008</v>
          </cell>
          <cell r="H333">
            <v>-11825.009009999998</v>
          </cell>
          <cell r="I333">
            <v>-13799.86241</v>
          </cell>
          <cell r="J333">
            <v>-15958.362099999995</v>
          </cell>
          <cell r="K333">
            <v>-17859.095379999992</v>
          </cell>
          <cell r="L333">
            <v>-19409.016739999999</v>
          </cell>
          <cell r="M333">
            <v>-20991.429100000001</v>
          </cell>
          <cell r="N333">
            <v>-21176.381490000003</v>
          </cell>
        </row>
        <row r="334">
          <cell r="B334" t="str">
            <v>-Marketing Overheads</v>
          </cell>
          <cell r="C334">
            <v>0</v>
          </cell>
          <cell r="D334">
            <v>0</v>
          </cell>
          <cell r="E334">
            <v>0.38400000000000001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B335" t="str">
            <v>-Sales Overheads</v>
          </cell>
          <cell r="C335">
            <v>0</v>
          </cell>
          <cell r="D335">
            <v>-1371.1477400000001</v>
          </cell>
          <cell r="E335">
            <v>-2542.5790099999995</v>
          </cell>
          <cell r="F335">
            <v>-3557.5620900000022</v>
          </cell>
          <cell r="G335">
            <v>-4642.0697900000005</v>
          </cell>
          <cell r="H335">
            <v>-5577.3273199999985</v>
          </cell>
          <cell r="I335">
            <v>-6271.843499999999</v>
          </cell>
          <cell r="J335">
            <v>-7340.6763999999939</v>
          </cell>
          <cell r="K335">
            <v>-7996.9507199999944</v>
          </cell>
          <cell r="L335">
            <v>-8582.8129199999985</v>
          </cell>
          <cell r="M335">
            <v>-9628.7271000000019</v>
          </cell>
          <cell r="N335">
            <v>-9478.2421300000024</v>
          </cell>
        </row>
        <row r="336">
          <cell r="B336" t="str">
            <v>-Sales Equipment</v>
          </cell>
          <cell r="C336">
            <v>0</v>
          </cell>
          <cell r="D336">
            <v>-929.41165999999998</v>
          </cell>
          <cell r="E336">
            <v>-1710.9336000000001</v>
          </cell>
          <cell r="F336">
            <v>-2446.23927</v>
          </cell>
          <cell r="G336">
            <v>-3190.0766400000007</v>
          </cell>
          <cell r="H336">
            <v>-4245.0826900000002</v>
          </cell>
          <cell r="I336">
            <v>-5052.0090600000003</v>
          </cell>
          <cell r="J336">
            <v>-5775.0064299999995</v>
          </cell>
          <cell r="K336">
            <v>-6671.3496699999996</v>
          </cell>
          <cell r="L336">
            <v>-7300.4846399999997</v>
          </cell>
          <cell r="M336">
            <v>-7811.7428399999999</v>
          </cell>
          <cell r="N336">
            <v>-7686.188320000002</v>
          </cell>
        </row>
        <row r="337">
          <cell r="B337" t="str">
            <v>-Commercial</v>
          </cell>
          <cell r="C337">
            <v>0</v>
          </cell>
          <cell r="D337">
            <v>-377.13182000000006</v>
          </cell>
          <cell r="E337">
            <v>-428.31571000000002</v>
          </cell>
          <cell r="F337">
            <v>-529.28890000000013</v>
          </cell>
          <cell r="G337">
            <v>-721.22295000000008</v>
          </cell>
          <cell r="H337">
            <v>-756.61199000000011</v>
          </cell>
          <cell r="I337">
            <v>-969.43986000000007</v>
          </cell>
          <cell r="J337">
            <v>-1077.4100800000001</v>
          </cell>
          <cell r="K337">
            <v>-1214.6792399999999</v>
          </cell>
          <cell r="L337">
            <v>-1311.08905</v>
          </cell>
          <cell r="M337">
            <v>-1397.1347800000001</v>
          </cell>
          <cell r="N337">
            <v>-1518.5160100000001</v>
          </cell>
        </row>
        <row r="338">
          <cell r="B338" t="str">
            <v>-DGM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B339" t="str">
            <v>-General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B340" t="str">
            <v>-OTI's</v>
          </cell>
          <cell r="C340">
            <v>0</v>
          </cell>
          <cell r="D340">
            <v>1.3571</v>
          </cell>
          <cell r="E340">
            <v>1.3571</v>
          </cell>
          <cell r="F340">
            <v>7.9038999999999993</v>
          </cell>
          <cell r="G340">
            <v>7.9038999999999993</v>
          </cell>
          <cell r="H340">
            <v>7.7039</v>
          </cell>
          <cell r="I340">
            <v>25.53</v>
          </cell>
          <cell r="J340">
            <v>25.28</v>
          </cell>
          <cell r="K340">
            <v>-76.178420000000003</v>
          </cell>
          <cell r="L340">
            <v>-73.125860000000003</v>
          </cell>
          <cell r="M340">
            <v>305.02087999999998</v>
          </cell>
          <cell r="N340">
            <v>317.69259999999997</v>
          </cell>
        </row>
        <row r="341">
          <cell r="B341" t="str">
            <v>-Statistic Charges-CMS</v>
          </cell>
          <cell r="C341">
            <v>0</v>
          </cell>
          <cell r="D341">
            <v>-29.527230000000003</v>
          </cell>
          <cell r="E341">
            <v>-103.54353999999999</v>
          </cell>
          <cell r="F341">
            <v>-132.02347</v>
          </cell>
          <cell r="G341">
            <v>-194.16748999999999</v>
          </cell>
          <cell r="H341">
            <v>-252.95419000000001</v>
          </cell>
          <cell r="I341">
            <v>-315.00013000000001</v>
          </cell>
          <cell r="J341">
            <v>-369.29396000000003</v>
          </cell>
          <cell r="K341">
            <v>-411.59381000000002</v>
          </cell>
          <cell r="L341">
            <v>-449.49038999999999</v>
          </cell>
          <cell r="M341">
            <v>-495.59228000000002</v>
          </cell>
          <cell r="N341">
            <v>-536.94586000000004</v>
          </cell>
        </row>
        <row r="342">
          <cell r="B342" t="str">
            <v xml:space="preserve">                          -LHO</v>
          </cell>
          <cell r="C342">
            <v>0</v>
          </cell>
          <cell r="D342">
            <v>-28.255240000000001</v>
          </cell>
          <cell r="E342">
            <v>-73.4285</v>
          </cell>
          <cell r="F342">
            <v>-219.23750000000001</v>
          </cell>
          <cell r="G342">
            <v>-344.92394000000002</v>
          </cell>
          <cell r="H342">
            <v>-460.49815000000001</v>
          </cell>
          <cell r="I342">
            <v>-587.03213000000005</v>
          </cell>
          <cell r="J342">
            <v>-690.83882999999992</v>
          </cell>
          <cell r="K342">
            <v>-749.63333999999998</v>
          </cell>
          <cell r="L342">
            <v>-786.31156999999996</v>
          </cell>
          <cell r="M342">
            <v>-818.4206999999999</v>
          </cell>
          <cell r="N342">
            <v>-840.40854999999999</v>
          </cell>
        </row>
        <row r="343">
          <cell r="B343" t="str">
            <v xml:space="preserve">                          -UBGS</v>
          </cell>
          <cell r="C343">
            <v>0</v>
          </cell>
          <cell r="D343">
            <v>-129.21066999999999</v>
          </cell>
          <cell r="E343">
            <v>-251.52555999999998</v>
          </cell>
          <cell r="F343">
            <v>-348.30883</v>
          </cell>
          <cell r="G343">
            <v>-441.57238000000001</v>
          </cell>
          <cell r="H343">
            <v>-540.23856999999998</v>
          </cell>
          <cell r="I343">
            <v>-630.06772999999998</v>
          </cell>
          <cell r="J343">
            <v>-730.41640000000007</v>
          </cell>
          <cell r="K343">
            <v>-738.71018000000004</v>
          </cell>
          <cell r="L343">
            <v>-905.70231000000001</v>
          </cell>
          <cell r="M343">
            <v>-1144.8322800000001</v>
          </cell>
          <cell r="N343">
            <v>-1433.77322</v>
          </cell>
        </row>
        <row r="344">
          <cell r="B344" t="str">
            <v xml:space="preserve"> </v>
          </cell>
        </row>
        <row r="345">
          <cell r="B345" t="str">
            <v xml:space="preserve">Trading Restuls </v>
          </cell>
          <cell r="C345">
            <v>0</v>
          </cell>
          <cell r="D345">
            <v>-2162.8578599999996</v>
          </cell>
          <cell r="E345">
            <v>-3772.3167600000011</v>
          </cell>
          <cell r="F345">
            <v>-4564.6092600000056</v>
          </cell>
          <cell r="G345">
            <v>-6714.9871100000018</v>
          </cell>
          <cell r="H345">
            <v>-8658.3458099999953</v>
          </cell>
          <cell r="I345">
            <v>-9845.4942699999992</v>
          </cell>
          <cell r="J345">
            <v>-11547.418579999992</v>
          </cell>
          <cell r="K345">
            <v>-14308.163249999991</v>
          </cell>
          <cell r="L345">
            <v>-15175.887120000003</v>
          </cell>
          <cell r="M345">
            <v>-17079.56082000001</v>
          </cell>
          <cell r="N345">
            <v>-18537.38104</v>
          </cell>
        </row>
        <row r="346">
          <cell r="B346" t="str">
            <v>Financing Charges</v>
          </cell>
          <cell r="C346">
            <v>0</v>
          </cell>
          <cell r="D346">
            <v>-319.50769000000003</v>
          </cell>
          <cell r="E346">
            <v>-548</v>
          </cell>
          <cell r="F346">
            <v>-1022.76307</v>
          </cell>
          <cell r="G346">
            <v>-1369.77988</v>
          </cell>
          <cell r="H346">
            <v>-1714.5713599999999</v>
          </cell>
          <cell r="I346">
            <v>-2063.4298100000001</v>
          </cell>
          <cell r="J346">
            <v>-2416.8171400000001</v>
          </cell>
          <cell r="K346">
            <v>-2745.0751099999998</v>
          </cell>
          <cell r="L346">
            <v>-3076.4352800000001</v>
          </cell>
          <cell r="M346">
            <v>-3378.1181099999999</v>
          </cell>
          <cell r="N346">
            <v>-3667.2994899999999</v>
          </cell>
        </row>
        <row r="347">
          <cell r="B347" t="str">
            <v>Exceptional Item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B348" t="str">
            <v>Trading Contribution</v>
          </cell>
          <cell r="C348">
            <v>0</v>
          </cell>
          <cell r="D348">
            <v>-2482.3655499999995</v>
          </cell>
          <cell r="E348">
            <v>-4320.3167600000015</v>
          </cell>
          <cell r="F348">
            <v>-5587.3723300000056</v>
          </cell>
          <cell r="G348">
            <v>-8084.7669900000019</v>
          </cell>
          <cell r="H348">
            <v>-10372.917169999995</v>
          </cell>
          <cell r="I348">
            <v>-11908.924079999999</v>
          </cell>
          <cell r="J348">
            <v>-13964.235719999993</v>
          </cell>
          <cell r="K348">
            <v>-17053.238359999988</v>
          </cell>
          <cell r="L348">
            <v>-18252.322400000005</v>
          </cell>
          <cell r="M348">
            <v>-20457.678930000009</v>
          </cell>
          <cell r="N348">
            <v>-22204.680530000001</v>
          </cell>
        </row>
        <row r="353">
          <cell r="C353" t="str">
            <v>Jan</v>
          </cell>
          <cell r="D353" t="str">
            <v>Feb</v>
          </cell>
          <cell r="E353" t="str">
            <v>Mar</v>
          </cell>
          <cell r="F353" t="str">
            <v>Apr</v>
          </cell>
          <cell r="G353" t="str">
            <v>May</v>
          </cell>
          <cell r="H353" t="str">
            <v>Jun</v>
          </cell>
          <cell r="I353" t="str">
            <v>Jul</v>
          </cell>
          <cell r="J353" t="str">
            <v>Aug</v>
          </cell>
          <cell r="K353" t="str">
            <v>Sep</v>
          </cell>
          <cell r="L353" t="str">
            <v>Oct</v>
          </cell>
          <cell r="M353" t="str">
            <v>Nov</v>
          </cell>
          <cell r="N353" t="str">
            <v>Dec</v>
          </cell>
        </row>
        <row r="354">
          <cell r="B354" t="str">
            <v>Volume</v>
          </cell>
          <cell r="C354">
            <v>0</v>
          </cell>
          <cell r="D354">
            <v>229.6</v>
          </cell>
          <cell r="E354">
            <v>700</v>
          </cell>
          <cell r="F354">
            <v>1331.2</v>
          </cell>
          <cell r="G354">
            <v>2173.9</v>
          </cell>
          <cell r="H354">
            <v>2740</v>
          </cell>
          <cell r="I354">
            <v>3613</v>
          </cell>
          <cell r="J354">
            <v>4123.1000000000004</v>
          </cell>
          <cell r="K354">
            <v>4249</v>
          </cell>
          <cell r="L354">
            <v>4378.6000000000004</v>
          </cell>
          <cell r="M354">
            <v>4419.5</v>
          </cell>
          <cell r="N354">
            <v>4461.2</v>
          </cell>
        </row>
        <row r="356">
          <cell r="B356" t="str">
            <v>NPS per litre</v>
          </cell>
          <cell r="C356" t="e">
            <v>#DIV/0!</v>
          </cell>
          <cell r="D356">
            <v>12.791604616724737</v>
          </cell>
          <cell r="E356">
            <v>11.596312857142857</v>
          </cell>
          <cell r="F356">
            <v>11.486696799879807</v>
          </cell>
          <cell r="G356">
            <v>11.172250098900596</v>
          </cell>
          <cell r="H356">
            <v>11.144179562043794</v>
          </cell>
          <cell r="I356">
            <v>10.73250982562967</v>
          </cell>
          <cell r="J356">
            <v>10.593311343406659</v>
          </cell>
          <cell r="K356">
            <v>10.512962579430454</v>
          </cell>
          <cell r="L356">
            <v>10.508908326862468</v>
          </cell>
          <cell r="M356">
            <v>10.497771693630501</v>
          </cell>
          <cell r="N356">
            <v>10.543441226575812</v>
          </cell>
        </row>
        <row r="357">
          <cell r="B357" t="str">
            <v>Supply Chain Cost per litre</v>
          </cell>
          <cell r="C357" t="e">
            <v>#DIV/0!</v>
          </cell>
          <cell r="D357">
            <v>-7.7276162020905943</v>
          </cell>
          <cell r="E357">
            <v>-7.0872064000000004</v>
          </cell>
          <cell r="F357">
            <v>-6.6341168644831736</v>
          </cell>
          <cell r="G357">
            <v>-6.7863152168913006</v>
          </cell>
          <cell r="H357">
            <v>-6.8803261788321173</v>
          </cell>
          <cell r="I357">
            <v>-6.7217596761693885</v>
          </cell>
          <cell r="J357">
            <v>-6.714120879920447</v>
          </cell>
          <cell r="K357">
            <v>-6.8960471640385972</v>
          </cell>
          <cell r="L357">
            <v>-6.8957281117252078</v>
          </cell>
          <cell r="M357">
            <v>-6.9342111302183502</v>
          </cell>
          <cell r="N357">
            <v>-7.0589645229982976</v>
          </cell>
        </row>
        <row r="359">
          <cell r="B359" t="str">
            <v>Total NSV</v>
          </cell>
          <cell r="C359">
            <v>0</v>
          </cell>
          <cell r="D359">
            <v>3146.5806599999996</v>
          </cell>
          <cell r="E359">
            <v>9265.9349999999995</v>
          </cell>
          <cell r="F359">
            <v>17095.657050000002</v>
          </cell>
          <cell r="G359">
            <v>27419.822800000002</v>
          </cell>
          <cell r="H359">
            <v>34000.892999999996</v>
          </cell>
          <cell r="I359">
            <v>43997.934999999998</v>
          </cell>
          <cell r="J359">
            <v>49684.955000000002</v>
          </cell>
          <cell r="K359">
            <v>51156.273000000001</v>
          </cell>
          <cell r="L359">
            <v>53245.355000000003</v>
          </cell>
          <cell r="M359">
            <v>53774.375999999997</v>
          </cell>
          <cell r="N359">
            <v>54415.874000000003</v>
          </cell>
        </row>
        <row r="360">
          <cell r="B360" t="str">
            <v>Total PPR</v>
          </cell>
          <cell r="C360">
            <v>0</v>
          </cell>
          <cell r="D360">
            <v>89.512399999999957</v>
          </cell>
          <cell r="E360">
            <v>840.41899999999998</v>
          </cell>
          <cell r="F360">
            <v>1241.74774</v>
          </cell>
          <cell r="G360">
            <v>2454.37104</v>
          </cell>
          <cell r="H360">
            <v>2667.7440000000001</v>
          </cell>
          <cell r="I360">
            <v>3981.08</v>
          </cell>
          <cell r="J360">
            <v>4485.8770000000004</v>
          </cell>
          <cell r="K360">
            <v>4695.2449999999999</v>
          </cell>
          <cell r="L360">
            <v>4760.1840000000002</v>
          </cell>
          <cell r="M360">
            <v>4906.5600000000004</v>
          </cell>
          <cell r="N360">
            <v>4906.5600000000004</v>
          </cell>
        </row>
        <row r="361">
          <cell r="B361" t="str">
            <v>Total TPR</v>
          </cell>
          <cell r="C361">
            <v>0</v>
          </cell>
          <cell r="D361">
            <v>120.11583999999999</v>
          </cell>
          <cell r="E361">
            <v>308.09699999999998</v>
          </cell>
          <cell r="F361">
            <v>562.81853000000001</v>
          </cell>
          <cell r="G361">
            <v>678.09726999999998</v>
          </cell>
          <cell r="H361">
            <v>798.09699999999998</v>
          </cell>
          <cell r="I361">
            <v>1240.297</v>
          </cell>
          <cell r="J361">
            <v>1521.796</v>
          </cell>
          <cell r="K361">
            <v>1791.45</v>
          </cell>
          <cell r="L361">
            <v>2470.8649999999998</v>
          </cell>
          <cell r="M361">
            <v>2472.9140000000002</v>
          </cell>
          <cell r="N361">
            <v>2472.9140000000002</v>
          </cell>
        </row>
        <row r="362">
          <cell r="B362" t="str">
            <v>Total Normal NPS</v>
          </cell>
          <cell r="C362">
            <v>0</v>
          </cell>
          <cell r="D362">
            <v>2936.9524199999996</v>
          </cell>
          <cell r="E362">
            <v>8117.4189999999999</v>
          </cell>
          <cell r="F362">
            <v>15291.09078</v>
          </cell>
          <cell r="G362">
            <v>24287.354490000005</v>
          </cell>
          <cell r="H362">
            <v>30535.051999999996</v>
          </cell>
          <cell r="I362">
            <v>38776.557999999997</v>
          </cell>
          <cell r="J362">
            <v>43677.281999999999</v>
          </cell>
          <cell r="K362">
            <v>44669.578000000001</v>
          </cell>
          <cell r="L362">
            <v>46014.306000000004</v>
          </cell>
          <cell r="M362">
            <v>46394.902000000002</v>
          </cell>
          <cell r="N362">
            <v>47036.4</v>
          </cell>
        </row>
        <row r="363">
          <cell r="B363" t="str">
            <v>Take Home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B364" t="str">
            <v>Export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B365" t="str">
            <v>Total NPS</v>
          </cell>
          <cell r="C365">
            <v>0</v>
          </cell>
          <cell r="D365">
            <v>2936.9524199999996</v>
          </cell>
          <cell r="E365">
            <v>8117.4189999999999</v>
          </cell>
          <cell r="F365">
            <v>15291.09078</v>
          </cell>
          <cell r="G365">
            <v>24287.354490000005</v>
          </cell>
          <cell r="H365">
            <v>30535.051999999996</v>
          </cell>
          <cell r="I365">
            <v>38776.557999999997</v>
          </cell>
          <cell r="J365">
            <v>43677.281999999999</v>
          </cell>
          <cell r="K365">
            <v>44669.578000000001</v>
          </cell>
          <cell r="L365">
            <v>46014.306000000004</v>
          </cell>
          <cell r="M365">
            <v>46394.902000000002</v>
          </cell>
          <cell r="N365">
            <v>47036.4</v>
          </cell>
        </row>
        <row r="367">
          <cell r="B367" t="str">
            <v>Product Cost</v>
          </cell>
          <cell r="C367">
            <v>0</v>
          </cell>
          <cell r="D367">
            <v>-1380.6070700000002</v>
          </cell>
          <cell r="E367">
            <v>-4062.1511300000002</v>
          </cell>
          <cell r="F367">
            <v>-7504.4636200000004</v>
          </cell>
          <cell r="G367">
            <v>-12234.458079999999</v>
          </cell>
          <cell r="H367">
            <v>-15340.724899999999</v>
          </cell>
          <cell r="I367">
            <v>-19986.221860000001</v>
          </cell>
          <cell r="J367">
            <v>-22705.283769999998</v>
          </cell>
          <cell r="K367">
            <v>-23388.69066</v>
          </cell>
          <cell r="L367">
            <v>-24151.65121</v>
          </cell>
          <cell r="M367">
            <v>-24420.368189999997</v>
          </cell>
          <cell r="N367">
            <v>-24693.86177</v>
          </cell>
        </row>
        <row r="368">
          <cell r="B368" t="str">
            <v>-Material Cost</v>
          </cell>
          <cell r="C368">
            <v>0</v>
          </cell>
          <cell r="D368">
            <v>-996.73026000000004</v>
          </cell>
          <cell r="E368">
            <v>-2880.3562000000002</v>
          </cell>
          <cell r="F368">
            <v>-5277.9789300000011</v>
          </cell>
          <cell r="G368">
            <v>-8557.1176799999976</v>
          </cell>
          <cell r="H368">
            <v>-10654.729369999999</v>
          </cell>
          <cell r="I368">
            <v>-13711.186879999999</v>
          </cell>
          <cell r="J368">
            <v>-15500.153419999999</v>
          </cell>
          <cell r="K368">
            <v>-15963.64488</v>
          </cell>
          <cell r="L368">
            <v>-16516.112429999997</v>
          </cell>
          <cell r="M368">
            <v>-16714.154609999998</v>
          </cell>
          <cell r="N368">
            <v>-16920.076300000001</v>
          </cell>
        </row>
        <row r="369">
          <cell r="B369" t="str">
            <v>-Production  Variable Cost-Direct Labour</v>
          </cell>
          <cell r="C369">
            <v>0</v>
          </cell>
          <cell r="D369">
            <v>-54.03349</v>
          </cell>
          <cell r="E369">
            <v>-161.86070000000001</v>
          </cell>
          <cell r="F369">
            <v>-303.37918999999999</v>
          </cell>
          <cell r="G369">
            <v>-497.37190999999996</v>
          </cell>
          <cell r="H369">
            <v>-632.58242000000007</v>
          </cell>
          <cell r="I369">
            <v>-844.67984999999999</v>
          </cell>
          <cell r="J369">
            <v>-968.55474000000004</v>
          </cell>
          <cell r="K369">
            <v>-998.72612000000004</v>
          </cell>
          <cell r="L369">
            <v>-1028.96587</v>
          </cell>
          <cell r="M369">
            <v>-1038.54261</v>
          </cell>
          <cell r="N369">
            <v>-1048.287</v>
          </cell>
        </row>
        <row r="370">
          <cell r="B370" t="str">
            <v>-Production Variable Cost-Energy</v>
          </cell>
          <cell r="C370">
            <v>0</v>
          </cell>
          <cell r="D370">
            <v>-85.452860000000015</v>
          </cell>
          <cell r="E370">
            <v>-251.74170000000001</v>
          </cell>
          <cell r="F370">
            <v>-467.91702000000004</v>
          </cell>
          <cell r="G370">
            <v>-756.8610799999999</v>
          </cell>
          <cell r="H370">
            <v>-959.03732999999988</v>
          </cell>
          <cell r="I370">
            <v>-1275.3062099999997</v>
          </cell>
          <cell r="J370">
            <v>-1459.5761999999997</v>
          </cell>
          <cell r="K370">
            <v>-1505.4016199999999</v>
          </cell>
          <cell r="L370">
            <v>-1552.3729299999998</v>
          </cell>
          <cell r="M370">
            <v>-1566.5806699999996</v>
          </cell>
          <cell r="N370">
            <v>-1581.4316499999998</v>
          </cell>
        </row>
        <row r="372">
          <cell r="B372" t="str">
            <v>Product Cost- Variable Cost</v>
          </cell>
          <cell r="C372">
            <v>0</v>
          </cell>
          <cell r="D372">
            <v>-1136.2166100000002</v>
          </cell>
          <cell r="E372">
            <v>-3293.9586000000004</v>
          </cell>
          <cell r="F372">
            <v>-6049.2751400000006</v>
          </cell>
          <cell r="G372">
            <v>-9811.350669999998</v>
          </cell>
          <cell r="H372">
            <v>-12246.349119999999</v>
          </cell>
          <cell r="I372">
            <v>-15831.17294</v>
          </cell>
          <cell r="J372">
            <v>-17928.284359999998</v>
          </cell>
          <cell r="K372">
            <v>-18467.77262</v>
          </cell>
          <cell r="L372">
            <v>-19097.451229999999</v>
          </cell>
          <cell r="M372">
            <v>-19319.277889999998</v>
          </cell>
          <cell r="N372">
            <v>-19549.79495</v>
          </cell>
        </row>
        <row r="373">
          <cell r="B373" t="str">
            <v>Variable cost / Liter</v>
          </cell>
          <cell r="C373" t="e">
            <v>#DIV/0!</v>
          </cell>
          <cell r="D373">
            <v>-4.9486786149825797</v>
          </cell>
          <cell r="E373">
            <v>-4.7056551428571431</v>
          </cell>
          <cell r="F373">
            <v>-4.5442271183894238</v>
          </cell>
          <cell r="G373">
            <v>-4.5132483876903251</v>
          </cell>
          <cell r="H373">
            <v>-4.4694704817518245</v>
          </cell>
          <cell r="I373">
            <v>-4.3817251425408248</v>
          </cell>
          <cell r="J373">
            <v>-4.348253585894108</v>
          </cell>
          <cell r="K373">
            <v>-4.3463809413979764</v>
          </cell>
          <cell r="L373">
            <v>-4.3615427830813491</v>
          </cell>
          <cell r="M373">
            <v>-4.3713718497567591</v>
          </cell>
          <cell r="N373">
            <v>-4.3821830337129022</v>
          </cell>
        </row>
        <row r="374">
          <cell r="B374" t="str">
            <v>Variable Margin</v>
          </cell>
          <cell r="C374">
            <v>0</v>
          </cell>
          <cell r="D374">
            <v>1800.7358099999994</v>
          </cell>
          <cell r="E374">
            <v>4823.4603999999999</v>
          </cell>
          <cell r="F374">
            <v>9241.8156400000007</v>
          </cell>
          <cell r="G374">
            <v>14476.003820000007</v>
          </cell>
          <cell r="H374">
            <v>18288.702879999997</v>
          </cell>
          <cell r="I374">
            <v>22945.385059999997</v>
          </cell>
          <cell r="J374">
            <v>25748.997640000001</v>
          </cell>
          <cell r="K374">
            <v>26201.805380000002</v>
          </cell>
          <cell r="L374">
            <v>26916.854770000005</v>
          </cell>
          <cell r="M374">
            <v>27075.624110000004</v>
          </cell>
          <cell r="N374">
            <v>27486.605050000009</v>
          </cell>
        </row>
        <row r="375">
          <cell r="B375" t="str">
            <v>Variable Margin%</v>
          </cell>
          <cell r="C375" t="e">
            <v>#DIV/0!</v>
          </cell>
          <cell r="D375">
            <v>0.61313073978910415</v>
          </cell>
          <cell r="E375">
            <v>0.59421109098840408</v>
          </cell>
          <cell r="F375">
            <v>0.60439217665804745</v>
          </cell>
          <cell r="G375">
            <v>0.59603049092729754</v>
          </cell>
          <cell r="H375">
            <v>0.59894127182098789</v>
          </cell>
          <cell r="I375">
            <v>0.59173341429633852</v>
          </cell>
          <cell r="J375">
            <v>0.58952838777834216</v>
          </cell>
          <cell r="K375">
            <v>0.58656935106931163</v>
          </cell>
          <cell r="L375">
            <v>0.5849670919735267</v>
          </cell>
          <cell r="M375">
            <v>0.5835905011718745</v>
          </cell>
          <cell r="N375">
            <v>0.58436880905001243</v>
          </cell>
        </row>
        <row r="377">
          <cell r="B377" t="str">
            <v>-Production Fixed Cost-Factory Services Incur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B378" t="str">
            <v>-Production Fixed Cost-Indirect Incur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B379" t="str">
            <v>-Cost of sales-production</v>
          </cell>
          <cell r="C379">
            <v>0</v>
          </cell>
          <cell r="D379">
            <v>-244.39046000000008</v>
          </cell>
          <cell r="E379">
            <v>-768.19253000000003</v>
          </cell>
          <cell r="F379">
            <v>-1455.18848</v>
          </cell>
          <cell r="G379">
            <v>-2423.1074100000001</v>
          </cell>
          <cell r="H379">
            <v>-3094.3757799999998</v>
          </cell>
          <cell r="I379">
            <v>-4155.0751300000002</v>
          </cell>
          <cell r="J379">
            <v>-4777.0256200000003</v>
          </cell>
          <cell r="K379">
            <v>-4920.9442500000005</v>
          </cell>
          <cell r="L379">
            <v>-5054.2261900000003</v>
          </cell>
          <cell r="M379">
            <v>-5101.1165099999998</v>
          </cell>
          <cell r="N379">
            <v>-5144.09303</v>
          </cell>
        </row>
        <row r="380">
          <cell r="B380" t="str">
            <v>-Production Fixed Cost-Operation persionnel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2.6209999999991851E-2</v>
          </cell>
          <cell r="J380">
            <v>2.6209999999991851E-2</v>
          </cell>
          <cell r="K380">
            <v>2.6209999999991851E-2</v>
          </cell>
          <cell r="L380">
            <v>2.6209999999991851E-2</v>
          </cell>
          <cell r="M380">
            <v>2.6209999999991851E-2</v>
          </cell>
          <cell r="N380">
            <v>2.6209999999991851E-2</v>
          </cell>
        </row>
        <row r="381">
          <cell r="B381" t="str">
            <v>-Production Fixed Cost Recovery/Charge to Stocks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3">
          <cell r="B383" t="str">
            <v>Supply Cost</v>
          </cell>
          <cell r="C383">
            <v>0</v>
          </cell>
          <cell r="D383">
            <v>-393.65361000000001</v>
          </cell>
          <cell r="E383">
            <v>-898.89335000000005</v>
          </cell>
          <cell r="F383">
            <v>-1326.87275</v>
          </cell>
          <cell r="G383">
            <v>-2518.3125700000001</v>
          </cell>
          <cell r="H383">
            <v>-3511.3688300000003</v>
          </cell>
          <cell r="I383">
            <v>-4299.4958500000002</v>
          </cell>
          <cell r="J383">
            <v>-4977.7080299999998</v>
          </cell>
          <cell r="K383">
            <v>-5912.6137399999989</v>
          </cell>
          <cell r="L383">
            <v>-6041.9838999999993</v>
          </cell>
          <cell r="M383">
            <v>-6225.3778999999995</v>
          </cell>
          <cell r="N383">
            <v>-6797.590760000001</v>
          </cell>
        </row>
        <row r="384">
          <cell r="B384" t="str">
            <v>-Distribution-Storage Incur</v>
          </cell>
          <cell r="C384">
            <v>0</v>
          </cell>
          <cell r="D384">
            <v>-307.11761000000001</v>
          </cell>
          <cell r="E384">
            <v>-484.03622999999999</v>
          </cell>
          <cell r="F384">
            <v>-637.18610999999999</v>
          </cell>
          <cell r="G384">
            <v>-714.9439900000001</v>
          </cell>
          <cell r="H384">
            <v>-781.53125</v>
          </cell>
          <cell r="I384">
            <v>-835.82961</v>
          </cell>
          <cell r="J384">
            <v>-945.45140000000004</v>
          </cell>
          <cell r="K384">
            <v>-1015.6805599999999</v>
          </cell>
          <cell r="L384">
            <v>-1110.9353100000001</v>
          </cell>
          <cell r="M384">
            <v>-1170.1237899999999</v>
          </cell>
          <cell r="N384">
            <v>-1344.5042300000002</v>
          </cell>
        </row>
        <row r="385">
          <cell r="B385" t="str">
            <v>-Distribution-Transportation Incur</v>
          </cell>
          <cell r="C385">
            <v>0</v>
          </cell>
          <cell r="D385">
            <v>-40.833050000000014</v>
          </cell>
          <cell r="E385">
            <v>-326.14709000000005</v>
          </cell>
          <cell r="F385">
            <v>-523.44394</v>
          </cell>
          <cell r="G385">
            <v>-1614.5645799999998</v>
          </cell>
          <cell r="H385">
            <v>-2482.1991200000002</v>
          </cell>
          <cell r="I385">
            <v>-3162.66687</v>
          </cell>
          <cell r="J385">
            <v>-3672.63195</v>
          </cell>
          <cell r="K385">
            <v>-4505.6870499999995</v>
          </cell>
          <cell r="L385">
            <v>-4620.5597299999999</v>
          </cell>
          <cell r="M385">
            <v>-4737.9800999999998</v>
          </cell>
          <cell r="N385">
            <v>-5093.8918400000002</v>
          </cell>
        </row>
        <row r="386">
          <cell r="B386" t="str">
            <v>-Distribution-Service</v>
          </cell>
          <cell r="C386">
            <v>0</v>
          </cell>
          <cell r="D386">
            <v>0</v>
          </cell>
          <cell r="E386">
            <v>-4.9865500000000003</v>
          </cell>
          <cell r="F386">
            <v>-52.742129999999996</v>
          </cell>
          <cell r="G386">
            <v>-49.822890000000001</v>
          </cell>
          <cell r="H386">
            <v>-57.385539999999999</v>
          </cell>
          <cell r="I386">
            <v>-69.97775</v>
          </cell>
          <cell r="J386">
            <v>-78.646249999999995</v>
          </cell>
          <cell r="K386">
            <v>-83.703249999999997</v>
          </cell>
          <cell r="L386">
            <v>-89.798749999999998</v>
          </cell>
          <cell r="M386">
            <v>-89.798749999999998</v>
          </cell>
          <cell r="N386">
            <v>-97.562749999999994</v>
          </cell>
        </row>
        <row r="387">
          <cell r="B387" t="str">
            <v>-Direct Distribution costs</v>
          </cell>
          <cell r="C387">
            <v>0</v>
          </cell>
          <cell r="D387">
            <v>-39.355119999999992</v>
          </cell>
          <cell r="E387">
            <v>-66.611350000000002</v>
          </cell>
          <cell r="F387">
            <v>-81.530289999999994</v>
          </cell>
          <cell r="G387">
            <v>-89.89134</v>
          </cell>
          <cell r="H387">
            <v>-122.25521999999998</v>
          </cell>
          <cell r="I387">
            <v>-150.10526999999999</v>
          </cell>
          <cell r="J387">
            <v>-182.0891</v>
          </cell>
          <cell r="K387">
            <v>-194.91997000000001</v>
          </cell>
          <cell r="L387">
            <v>-220.69010999999998</v>
          </cell>
          <cell r="M387">
            <v>-227.47526000000002</v>
          </cell>
          <cell r="N387">
            <v>-261.63193999999999</v>
          </cell>
        </row>
        <row r="388">
          <cell r="B388" t="str">
            <v>-Supply Support Incur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B389" t="str">
            <v>-Supply Cost Recovery/Charge to Stocks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B390" t="str">
            <v>-IWC</v>
          </cell>
          <cell r="C390">
            <v>0</v>
          </cell>
          <cell r="D390">
            <v>-6.3478300000000001</v>
          </cell>
          <cell r="E390">
            <v>-17.112130000000001</v>
          </cell>
          <cell r="F390">
            <v>-31.970279999999999</v>
          </cell>
          <cell r="G390">
            <v>-49.089769999999994</v>
          </cell>
          <cell r="H390">
            <v>-67.997699999999995</v>
          </cell>
          <cell r="I390">
            <v>-80.916350000000008</v>
          </cell>
          <cell r="J390">
            <v>-98.889330000000001</v>
          </cell>
          <cell r="K390">
            <v>-112.62291</v>
          </cell>
          <cell r="L390">
            <v>0</v>
          </cell>
          <cell r="M390">
            <v>0</v>
          </cell>
          <cell r="N390">
            <v>0</v>
          </cell>
        </row>
        <row r="392">
          <cell r="B392" t="str">
            <v>Supply Chain Cost</v>
          </cell>
          <cell r="C392">
            <v>0</v>
          </cell>
          <cell r="D392">
            <v>-1774.2606800000003</v>
          </cell>
          <cell r="E392">
            <v>-4961.0444800000005</v>
          </cell>
          <cell r="F392">
            <v>-8831.3363700000009</v>
          </cell>
          <cell r="G392">
            <v>-14752.770649999999</v>
          </cell>
          <cell r="H392">
            <v>-18852.093730000001</v>
          </cell>
          <cell r="I392">
            <v>-24285.717710000001</v>
          </cell>
          <cell r="J392">
            <v>-27682.991799999996</v>
          </cell>
          <cell r="K392">
            <v>-29301.304400000001</v>
          </cell>
          <cell r="L392">
            <v>-30193.635109999999</v>
          </cell>
          <cell r="M392">
            <v>-30645.746089999997</v>
          </cell>
          <cell r="N392">
            <v>-31491.452530000002</v>
          </cell>
        </row>
        <row r="393">
          <cell r="B393" t="str">
            <v>Supply Chain Cost/Liter</v>
          </cell>
          <cell r="C393" t="e">
            <v>#DIV/0!</v>
          </cell>
          <cell r="D393">
            <v>-7.7276162020905943</v>
          </cell>
          <cell r="E393">
            <v>-7.0872064000000004</v>
          </cell>
          <cell r="F393">
            <v>-6.6341168644831736</v>
          </cell>
          <cell r="G393">
            <v>-6.7863152168913006</v>
          </cell>
          <cell r="H393">
            <v>-6.8803261788321173</v>
          </cell>
          <cell r="I393">
            <v>-6.7217596761693885</v>
          </cell>
          <cell r="J393">
            <v>-6.714120879920447</v>
          </cell>
          <cell r="K393">
            <v>-6.8960471640385972</v>
          </cell>
          <cell r="L393">
            <v>-6.8957281117252078</v>
          </cell>
          <cell r="M393">
            <v>-6.9342111302183502</v>
          </cell>
          <cell r="N393">
            <v>-7.0589645229982976</v>
          </cell>
        </row>
        <row r="395">
          <cell r="B395" t="str">
            <v>Supply Profit fr HK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7">
          <cell r="B397" t="str">
            <v>Gross Profit</v>
          </cell>
          <cell r="C397">
            <v>0</v>
          </cell>
          <cell r="D397">
            <v>1162.6917399999993</v>
          </cell>
          <cell r="E397">
            <v>3156.3745199999994</v>
          </cell>
          <cell r="F397">
            <v>6459.7544099999996</v>
          </cell>
          <cell r="G397">
            <v>9534.5838400000066</v>
          </cell>
          <cell r="H397">
            <v>11682.958269999996</v>
          </cell>
          <cell r="I397">
            <v>14490.840289999996</v>
          </cell>
          <cell r="J397">
            <v>15994.290200000003</v>
          </cell>
          <cell r="K397">
            <v>15368.2736</v>
          </cell>
          <cell r="L397">
            <v>15820.670890000005</v>
          </cell>
          <cell r="M397">
            <v>15749.155910000005</v>
          </cell>
          <cell r="N397">
            <v>15544.947470000006</v>
          </cell>
        </row>
        <row r="398">
          <cell r="B398" t="str">
            <v>Gross Profit/NPS</v>
          </cell>
          <cell r="C398" t="e">
            <v>#DIV/0!</v>
          </cell>
          <cell r="D398">
            <v>0.39588375081677335</v>
          </cell>
          <cell r="E398">
            <v>0.38883966935795716</v>
          </cell>
          <cell r="F398">
            <v>0.42245216531243424</v>
          </cell>
          <cell r="G398">
            <v>0.39257399746546068</v>
          </cell>
          <cell r="H398">
            <v>0.3826081013387499</v>
          </cell>
          <cell r="I398">
            <v>0.37370104613204702</v>
          </cell>
          <cell r="J398">
            <v>0.36619243386069683</v>
          </cell>
          <cell r="K398">
            <v>0.34404340242480014</v>
          </cell>
          <cell r="L398">
            <v>0.34382069980583874</v>
          </cell>
          <cell r="M398">
            <v>0.339458760145673</v>
          </cell>
          <cell r="N398">
            <v>0.33048761108418168</v>
          </cell>
        </row>
        <row r="400">
          <cell r="B400" t="str">
            <v>Market Development Costs</v>
          </cell>
          <cell r="C400">
            <v>0</v>
          </cell>
          <cell r="D400">
            <v>-96.399969999999996</v>
          </cell>
          <cell r="E400">
            <v>-724.99276999999995</v>
          </cell>
          <cell r="F400">
            <v>-1534.2113100000001</v>
          </cell>
          <cell r="G400">
            <v>-2353.8223400000002</v>
          </cell>
          <cell r="H400">
            <v>-3189.3102399999998</v>
          </cell>
          <cell r="I400">
            <v>-3577.3741199999999</v>
          </cell>
          <cell r="J400">
            <v>-3831.0442000000003</v>
          </cell>
          <cell r="K400">
            <v>-3868.3027099999999</v>
          </cell>
          <cell r="L400">
            <v>-4032.7929300000001</v>
          </cell>
          <cell r="M400">
            <v>-3785.6621500000001</v>
          </cell>
          <cell r="N400">
            <v>-3871.3734999999997</v>
          </cell>
        </row>
        <row r="401">
          <cell r="B401" t="str">
            <v>-Theme</v>
          </cell>
          <cell r="C401">
            <v>0</v>
          </cell>
          <cell r="D401">
            <v>0</v>
          </cell>
          <cell r="E401">
            <v>-0.17</v>
          </cell>
          <cell r="F401">
            <v>-231.17</v>
          </cell>
          <cell r="G401">
            <v>-668.71</v>
          </cell>
          <cell r="H401">
            <v>-799.71</v>
          </cell>
          <cell r="I401">
            <v>-1070.71</v>
          </cell>
          <cell r="J401">
            <v>-1070.71</v>
          </cell>
          <cell r="K401">
            <v>-900.71</v>
          </cell>
          <cell r="L401">
            <v>-900.71</v>
          </cell>
          <cell r="M401">
            <v>-513.78748999999993</v>
          </cell>
          <cell r="N401">
            <v>-513.78748999999993</v>
          </cell>
        </row>
        <row r="402">
          <cell r="B402" t="str">
            <v>-Scheme</v>
          </cell>
          <cell r="C402">
            <v>0</v>
          </cell>
          <cell r="D402">
            <v>-67.898099999999999</v>
          </cell>
          <cell r="E402">
            <v>-652.43375000000003</v>
          </cell>
          <cell r="F402">
            <v>-1192.5960700000001</v>
          </cell>
          <cell r="G402">
            <v>-1536.8332399999999</v>
          </cell>
          <cell r="H402">
            <v>-2168.9309899999998</v>
          </cell>
          <cell r="I402">
            <v>-2250.9508900000001</v>
          </cell>
          <cell r="J402">
            <v>-2447.3892900000001</v>
          </cell>
          <cell r="K402">
            <v>-2562.37059</v>
          </cell>
          <cell r="L402">
            <v>-2646.83599</v>
          </cell>
          <cell r="M402">
            <v>-2757.8209900000002</v>
          </cell>
          <cell r="N402">
            <v>-2757.8209900000002</v>
          </cell>
        </row>
        <row r="403">
          <cell r="B403" t="str">
            <v>-Market Research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-46.244889999999998</v>
          </cell>
          <cell r="I403">
            <v>-55.41527</v>
          </cell>
          <cell r="J403">
            <v>-81.502479999999991</v>
          </cell>
          <cell r="K403">
            <v>-92.689909999999998</v>
          </cell>
          <cell r="L403">
            <v>-142.73411999999999</v>
          </cell>
          <cell r="M403">
            <v>-149.27232000000001</v>
          </cell>
          <cell r="N403">
            <v>-214.16853</v>
          </cell>
        </row>
        <row r="404">
          <cell r="B404" t="str">
            <v>-R&amp;D-Development Indirects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B405" t="str">
            <v>-CMR&amp;UBGS</v>
          </cell>
          <cell r="C405">
            <v>0</v>
          </cell>
          <cell r="D405">
            <v>-28.501870000000004</v>
          </cell>
          <cell r="E405">
            <v>-72.389020000000002</v>
          </cell>
          <cell r="F405">
            <v>-110.44524</v>
          </cell>
          <cell r="G405">
            <v>-148.2791</v>
          </cell>
          <cell r="H405">
            <v>-174.42435999999998</v>
          </cell>
          <cell r="I405">
            <v>-200.29795999999999</v>
          </cell>
          <cell r="J405">
            <v>-231.44243</v>
          </cell>
          <cell r="K405">
            <v>-312.53220999999996</v>
          </cell>
          <cell r="L405">
            <v>-342.51282000000003</v>
          </cell>
          <cell r="M405">
            <v>-364.78134999999997</v>
          </cell>
          <cell r="N405">
            <v>-385.59649000000002</v>
          </cell>
        </row>
        <row r="407">
          <cell r="B407" t="str">
            <v>Profit Before Overheads</v>
          </cell>
          <cell r="C407">
            <v>0</v>
          </cell>
          <cell r="D407">
            <v>1066.2917699999994</v>
          </cell>
          <cell r="E407">
            <v>2431.3817499999996</v>
          </cell>
          <cell r="F407">
            <v>4925.543099999999</v>
          </cell>
          <cell r="G407">
            <v>7180.761500000006</v>
          </cell>
          <cell r="H407">
            <v>8493.6480299999967</v>
          </cell>
          <cell r="I407">
            <v>10913.466169999996</v>
          </cell>
          <cell r="J407">
            <v>12163.246000000003</v>
          </cell>
          <cell r="K407">
            <v>11499.970890000001</v>
          </cell>
          <cell r="L407">
            <v>11787.877960000005</v>
          </cell>
          <cell r="M407">
            <v>11963.493760000005</v>
          </cell>
          <cell r="N407">
            <v>11673.573970000007</v>
          </cell>
        </row>
        <row r="409">
          <cell r="B409" t="str">
            <v>Overheads</v>
          </cell>
          <cell r="C409">
            <v>0</v>
          </cell>
          <cell r="D409">
            <v>-1338.8371400000003</v>
          </cell>
          <cell r="E409">
            <v>-1835.8576200000002</v>
          </cell>
          <cell r="F409">
            <v>-2619.9187600000005</v>
          </cell>
          <cell r="G409">
            <v>-3545.34917</v>
          </cell>
          <cell r="H409">
            <v>-4519.9886299999998</v>
          </cell>
          <cell r="I409">
            <v>-5202.4085300000006</v>
          </cell>
          <cell r="J409">
            <v>-5975.5366100000001</v>
          </cell>
          <cell r="K409">
            <v>-6624.4566399999994</v>
          </cell>
          <cell r="L409">
            <v>-7258.6051600000001</v>
          </cell>
          <cell r="M409">
            <v>-7888.2061200000007</v>
          </cell>
          <cell r="N409">
            <v>-8014.964640000002</v>
          </cell>
        </row>
        <row r="410">
          <cell r="B410" t="str">
            <v>-Marketing Overheads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B411" t="str">
            <v>-Sales Overheads</v>
          </cell>
          <cell r="C411">
            <v>0</v>
          </cell>
          <cell r="D411">
            <v>-431.90815000000003</v>
          </cell>
          <cell r="E411">
            <v>-705.73712</v>
          </cell>
          <cell r="F411">
            <v>-1047.9167000000002</v>
          </cell>
          <cell r="G411">
            <v>-1462.73705</v>
          </cell>
          <cell r="H411">
            <v>-1854.0508599999998</v>
          </cell>
          <cell r="I411">
            <v>-2142.0974200000005</v>
          </cell>
          <cell r="J411">
            <v>-2486.24872</v>
          </cell>
          <cell r="K411">
            <v>-2811.8142799999996</v>
          </cell>
          <cell r="L411">
            <v>-3121.9224900000004</v>
          </cell>
          <cell r="M411">
            <v>-3408.9766800000007</v>
          </cell>
          <cell r="N411">
            <v>-3870.3632299999999</v>
          </cell>
        </row>
        <row r="412">
          <cell r="B412" t="str">
            <v>-Sales Equipment</v>
          </cell>
          <cell r="C412">
            <v>0</v>
          </cell>
          <cell r="D412">
            <v>-780.5105299999999</v>
          </cell>
          <cell r="E412">
            <v>-819.10140999999999</v>
          </cell>
          <cell r="F412">
            <v>-1043.77881</v>
          </cell>
          <cell r="G412">
            <v>-1318.1710700000001</v>
          </cell>
          <cell r="H412">
            <v>-1730.3872200000003</v>
          </cell>
          <cell r="I412">
            <v>-1924.9332300000003</v>
          </cell>
          <cell r="J412">
            <v>-2163.4173100000003</v>
          </cell>
          <cell r="K412">
            <v>-2396.8152</v>
          </cell>
          <cell r="L412">
            <v>-2630.1066999999998</v>
          </cell>
          <cell r="M412">
            <v>-2918.6422900000002</v>
          </cell>
          <cell r="N412">
            <v>-2462.6716300000012</v>
          </cell>
        </row>
        <row r="413">
          <cell r="B413" t="str">
            <v>-Commercial</v>
          </cell>
          <cell r="C413">
            <v>0</v>
          </cell>
          <cell r="D413">
            <v>-49.857500000000002</v>
          </cell>
          <cell r="E413">
            <v>-73.61969000000002</v>
          </cell>
          <cell r="F413">
            <v>-99.038899999999998</v>
          </cell>
          <cell r="G413">
            <v>-124.91891999999999</v>
          </cell>
          <cell r="H413">
            <v>-163.41348000000002</v>
          </cell>
          <cell r="I413">
            <v>-200.67085000000006</v>
          </cell>
          <cell r="J413">
            <v>-238.54905000000002</v>
          </cell>
          <cell r="K413">
            <v>-265.38782999999995</v>
          </cell>
          <cell r="L413">
            <v>-290.33573999999999</v>
          </cell>
          <cell r="M413">
            <v>-313.17926999999992</v>
          </cell>
          <cell r="N413">
            <v>-339.40731000000005</v>
          </cell>
        </row>
        <row r="414">
          <cell r="B414" t="str">
            <v>-DGM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B415" t="str">
            <v>-General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B416" t="str">
            <v>-OTI's</v>
          </cell>
          <cell r="C416">
            <v>0</v>
          </cell>
          <cell r="D416">
            <v>0</v>
          </cell>
          <cell r="E416">
            <v>0</v>
          </cell>
          <cell r="F416">
            <v>6.0563199999999995</v>
          </cell>
          <cell r="G416">
            <v>7.3727600000000022</v>
          </cell>
          <cell r="H416">
            <v>9.0457399999999986</v>
          </cell>
          <cell r="I416">
            <v>-4.6808399999999963</v>
          </cell>
          <cell r="J416">
            <v>-8.4102500000000031</v>
          </cell>
          <cell r="K416">
            <v>-8.1332099999999947</v>
          </cell>
          <cell r="L416">
            <v>-10.935570000000011</v>
          </cell>
          <cell r="M416">
            <v>0.82395000000001239</v>
          </cell>
          <cell r="N416">
            <v>-48.804949999999998</v>
          </cell>
        </row>
        <row r="417">
          <cell r="B417" t="str">
            <v>-Statistic Charges-CMS</v>
          </cell>
          <cell r="C417">
            <v>0</v>
          </cell>
          <cell r="D417">
            <v>-12.089390000000002</v>
          </cell>
          <cell r="E417">
            <v>-61.38317</v>
          </cell>
          <cell r="F417">
            <v>-84.418700000000001</v>
          </cell>
          <cell r="G417">
            <v>-131.21102999999999</v>
          </cell>
          <cell r="H417">
            <v>-160.12517000000003</v>
          </cell>
          <cell r="I417">
            <v>-193.29623999999998</v>
          </cell>
          <cell r="J417">
            <v>-224.57334</v>
          </cell>
          <cell r="K417">
            <v>-241.53577999999999</v>
          </cell>
          <cell r="L417">
            <v>-251.41888</v>
          </cell>
          <cell r="M417">
            <v>-257.65514999999999</v>
          </cell>
          <cell r="N417">
            <v>-262.99639000000002</v>
          </cell>
        </row>
        <row r="418">
          <cell r="B418" t="str">
            <v xml:space="preserve">                          -LHO</v>
          </cell>
          <cell r="C418">
            <v>0</v>
          </cell>
          <cell r="D418">
            <v>-11.5686</v>
          </cell>
          <cell r="E418">
            <v>-41.653330000000004</v>
          </cell>
          <cell r="F418">
            <v>-145.82208</v>
          </cell>
          <cell r="G418">
            <v>-240.45968999999999</v>
          </cell>
          <cell r="H418">
            <v>-297.30466999999999</v>
          </cell>
          <cell r="I418">
            <v>-364.95240999999999</v>
          </cell>
          <cell r="J418">
            <v>-424.75243999999998</v>
          </cell>
          <cell r="K418">
            <v>-448.32932</v>
          </cell>
          <cell r="L418">
            <v>-457.89467999999999</v>
          </cell>
          <cell r="M418">
            <v>-462.23813000000001</v>
          </cell>
          <cell r="N418">
            <v>-465.07809000000003</v>
          </cell>
        </row>
        <row r="419">
          <cell r="B419" t="str">
            <v xml:space="preserve">                          -UBGS</v>
          </cell>
          <cell r="C419">
            <v>0</v>
          </cell>
          <cell r="D419">
            <v>-52.90297000000001</v>
          </cell>
          <cell r="E419">
            <v>-134.3629</v>
          </cell>
          <cell r="F419">
            <v>-204.99989000000002</v>
          </cell>
          <cell r="G419">
            <v>-275.22416999999996</v>
          </cell>
          <cell r="H419">
            <v>-323.75296999999995</v>
          </cell>
          <cell r="I419">
            <v>-371.77753999999999</v>
          </cell>
          <cell r="J419">
            <v>-429.58550000000002</v>
          </cell>
          <cell r="K419">
            <v>-452.44102000000004</v>
          </cell>
          <cell r="L419">
            <v>-495.99109999999996</v>
          </cell>
          <cell r="M419">
            <v>-528.33855000000005</v>
          </cell>
          <cell r="N419">
            <v>-565.64304000000004</v>
          </cell>
        </row>
        <row r="420">
          <cell r="B420" t="str">
            <v xml:space="preserve"> </v>
          </cell>
        </row>
        <row r="421">
          <cell r="B421" t="str">
            <v xml:space="preserve">Trading Restuls </v>
          </cell>
          <cell r="C421">
            <v>0</v>
          </cell>
          <cell r="D421">
            <v>-272.54537000000096</v>
          </cell>
          <cell r="E421">
            <v>595.52412999999933</v>
          </cell>
          <cell r="F421">
            <v>2305.6243399999985</v>
          </cell>
          <cell r="G421">
            <v>3635.412330000006</v>
          </cell>
          <cell r="H421">
            <v>3973.6593999999968</v>
          </cell>
          <cell r="I421">
            <v>5711.0576399999954</v>
          </cell>
          <cell r="J421">
            <v>6187.7093900000027</v>
          </cell>
          <cell r="K421">
            <v>4875.5142500000011</v>
          </cell>
          <cell r="L421">
            <v>4529.2728000000052</v>
          </cell>
          <cell r="M421">
            <v>4075.2876400000041</v>
          </cell>
          <cell r="N421">
            <v>3658.6093300000048</v>
          </cell>
        </row>
        <row r="422">
          <cell r="B422" t="str">
            <v>Financing Charges</v>
          </cell>
          <cell r="C422">
            <v>0</v>
          </cell>
          <cell r="D422">
            <v>-155.70490000000001</v>
          </cell>
          <cell r="E422">
            <v>-251</v>
          </cell>
          <cell r="F422">
            <v>-350.74318000000005</v>
          </cell>
          <cell r="G422">
            <v>-441.16900000000004</v>
          </cell>
          <cell r="H422">
            <v>-534.1394499999999</v>
          </cell>
          <cell r="I422">
            <v>-611.04720999999995</v>
          </cell>
          <cell r="J422">
            <v>-699.74841000000004</v>
          </cell>
          <cell r="K422">
            <v>-777.04913999999997</v>
          </cell>
          <cell r="L422">
            <v>-840.45429999999988</v>
          </cell>
          <cell r="M422">
            <v>-899.01722999999993</v>
          </cell>
          <cell r="N422">
            <v>-955.60068999999999</v>
          </cell>
        </row>
        <row r="423">
          <cell r="B423" t="str">
            <v>Exceptional Item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B424" t="str">
            <v>Trading Contribution</v>
          </cell>
          <cell r="C424">
            <v>0</v>
          </cell>
          <cell r="D424">
            <v>-428.25027000000097</v>
          </cell>
          <cell r="E424">
            <v>344.52412999999933</v>
          </cell>
          <cell r="F424">
            <v>1954.8811599999985</v>
          </cell>
          <cell r="G424">
            <v>3194.2433300000062</v>
          </cell>
          <cell r="H424">
            <v>3439.5199499999972</v>
          </cell>
          <cell r="I424">
            <v>5100.0104299999957</v>
          </cell>
          <cell r="J424">
            <v>5487.9609800000026</v>
          </cell>
          <cell r="K424">
            <v>4098.465110000001</v>
          </cell>
          <cell r="L424">
            <v>3688.8185000000053</v>
          </cell>
          <cell r="M424">
            <v>3176.2704100000042</v>
          </cell>
          <cell r="N424">
            <v>2703.0086400000046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Note"/>
      <sheetName val="BJ"/>
      <sheetName val="SH"/>
      <sheetName val="GZ"/>
      <sheetName val="WH"/>
      <sheetName val="key cities"/>
      <sheetName val="regional cum"/>
      <sheetName val="summary"/>
      <sheetName val="%"/>
      <sheetName val="reg"/>
      <sheetName val="full trading"/>
      <sheetName val="ALL"/>
      <sheetName val="data hpc"/>
      <sheetName val="datasource"/>
      <sheetName val="PY Data"/>
      <sheetName val="act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Name</v>
          </cell>
          <cell r="C1" t="str">
            <v>Shanghai</v>
          </cell>
          <cell r="D1" t="str">
            <v>Nanjing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_Report_corp"/>
      <sheetName val="Region_Report_final"/>
      <sheetName val="Region_Report"/>
      <sheetName val="regional cum"/>
      <sheetName val="City_summary"/>
      <sheetName val="Datum_from_BPCS"/>
      <sheetName val="Datum_by_City_RCM"/>
      <sheetName val="City"/>
      <sheetName val="AR_from_RCM"/>
      <sheetName val="Customer"/>
      <sheetName val="MDC"/>
      <sheetName val="STDCST"/>
      <sheetName val="Trans"/>
      <sheetName val="Storage"/>
      <sheetName val="Equip"/>
      <sheetName val="CONVERSION"/>
      <sheetName val="HPC DATA"/>
      <sheetName val="datasource"/>
      <sheetName val="AU_Listing"/>
      <sheetName val="Regions"/>
      <sheetName val="DT清理表"/>
    </sheetNames>
    <sheetDataSet>
      <sheetData sheetId="0"/>
      <sheetData sheetId="1"/>
      <sheetData sheetId="2"/>
      <sheetData sheetId="3"/>
      <sheetData sheetId="4" refreshError="1">
        <row r="1">
          <cell r="A1" t="str">
            <v>City Code</v>
          </cell>
          <cell r="B1" t="str">
            <v>City Name</v>
          </cell>
          <cell r="C1" t="str">
            <v>Volume</v>
          </cell>
          <cell r="D1" t="str">
            <v>NSV</v>
          </cell>
          <cell r="E1" t="str">
            <v>Pallet</v>
          </cell>
          <cell r="F1" t="str">
            <v>TPR</v>
          </cell>
          <cell r="G1" t="str">
            <v>PPR</v>
          </cell>
          <cell r="H1" t="str">
            <v>Bonus</v>
          </cell>
          <cell r="I1" t="str">
            <v>NPS</v>
          </cell>
          <cell r="J1" t="str">
            <v>Sales O/H</v>
          </cell>
          <cell r="K1" t="str">
            <v>DS</v>
          </cell>
          <cell r="L1" t="str">
            <v>DD</v>
          </cell>
          <cell r="M1" t="str">
            <v>Material</v>
          </cell>
          <cell r="N1" t="str">
            <v>DL</v>
          </cell>
          <cell r="O1" t="str">
            <v>Energy</v>
          </cell>
          <cell r="P1" t="str">
            <v>FS</v>
          </cell>
          <cell r="Q1" t="str">
            <v>FI</v>
          </cell>
        </row>
        <row r="2">
          <cell r="A2" t="str">
            <v>101</v>
          </cell>
        </row>
        <row r="3">
          <cell r="A3" t="str">
            <v>102</v>
          </cell>
        </row>
        <row r="4">
          <cell r="A4" t="str">
            <v>103</v>
          </cell>
        </row>
        <row r="5">
          <cell r="A5" t="str">
            <v>104</v>
          </cell>
        </row>
        <row r="6">
          <cell r="A6" t="str">
            <v>105</v>
          </cell>
        </row>
        <row r="7">
          <cell r="A7" t="str">
            <v>106</v>
          </cell>
        </row>
        <row r="8">
          <cell r="A8" t="str">
            <v>107</v>
          </cell>
        </row>
        <row r="9">
          <cell r="A9" t="str">
            <v>108</v>
          </cell>
        </row>
        <row r="10">
          <cell r="A10" t="str">
            <v>110</v>
          </cell>
        </row>
        <row r="11">
          <cell r="A11" t="str">
            <v>111</v>
          </cell>
        </row>
        <row r="12">
          <cell r="A12" t="str">
            <v>112</v>
          </cell>
        </row>
        <row r="13">
          <cell r="A13" t="str">
            <v>113</v>
          </cell>
        </row>
        <row r="14">
          <cell r="A14" t="str">
            <v>114</v>
          </cell>
        </row>
        <row r="15">
          <cell r="A15" t="str">
            <v>201</v>
          </cell>
        </row>
        <row r="16">
          <cell r="A16" t="str">
            <v>202</v>
          </cell>
        </row>
        <row r="17">
          <cell r="A17" t="str">
            <v>203</v>
          </cell>
        </row>
        <row r="18">
          <cell r="A18" t="str">
            <v>204</v>
          </cell>
        </row>
        <row r="19">
          <cell r="A19" t="str">
            <v>205</v>
          </cell>
        </row>
        <row r="20">
          <cell r="A20" t="str">
            <v>206</v>
          </cell>
        </row>
        <row r="21">
          <cell r="A21" t="str">
            <v>207</v>
          </cell>
        </row>
        <row r="22">
          <cell r="A22" t="str">
            <v>208</v>
          </cell>
        </row>
        <row r="23">
          <cell r="A23" t="str">
            <v>209</v>
          </cell>
        </row>
        <row r="24">
          <cell r="A24" t="str">
            <v>210</v>
          </cell>
        </row>
        <row r="25">
          <cell r="A25" t="str">
            <v>211</v>
          </cell>
        </row>
        <row r="26">
          <cell r="A26" t="str">
            <v>212</v>
          </cell>
        </row>
        <row r="27">
          <cell r="A27" t="str">
            <v>213</v>
          </cell>
        </row>
        <row r="28">
          <cell r="A28" t="str">
            <v>214</v>
          </cell>
        </row>
        <row r="29">
          <cell r="A29" t="str">
            <v>301</v>
          </cell>
        </row>
        <row r="30">
          <cell r="A30" t="str">
            <v>302</v>
          </cell>
        </row>
        <row r="31">
          <cell r="A31" t="str">
            <v>303</v>
          </cell>
        </row>
        <row r="32">
          <cell r="A32" t="str">
            <v>304</v>
          </cell>
        </row>
        <row r="33">
          <cell r="A33" t="str">
            <v>305</v>
          </cell>
        </row>
        <row r="34">
          <cell r="A34" t="str">
            <v>306</v>
          </cell>
        </row>
        <row r="35">
          <cell r="A35" t="str">
            <v>307</v>
          </cell>
        </row>
        <row r="36">
          <cell r="A36" t="str">
            <v>308</v>
          </cell>
        </row>
        <row r="37">
          <cell r="A37" t="str">
            <v>309</v>
          </cell>
        </row>
        <row r="38">
          <cell r="A38" t="str">
            <v>310</v>
          </cell>
        </row>
        <row r="39">
          <cell r="A39" t="str">
            <v>311</v>
          </cell>
        </row>
        <row r="40">
          <cell r="A40" t="str">
            <v>312</v>
          </cell>
        </row>
        <row r="41">
          <cell r="A41" t="str">
            <v>401</v>
          </cell>
        </row>
        <row r="42">
          <cell r="A42" t="str">
            <v>402</v>
          </cell>
        </row>
        <row r="43">
          <cell r="A43" t="str">
            <v>403</v>
          </cell>
        </row>
        <row r="44">
          <cell r="A44" t="str">
            <v>404</v>
          </cell>
        </row>
        <row r="45">
          <cell r="A45" t="str">
            <v>405</v>
          </cell>
        </row>
        <row r="46">
          <cell r="A46" t="str">
            <v>406</v>
          </cell>
        </row>
        <row r="47">
          <cell r="A47" t="str">
            <v>407</v>
          </cell>
        </row>
        <row r="48">
          <cell r="A48" t="str">
            <v>408</v>
          </cell>
        </row>
        <row r="49">
          <cell r="A49" t="str">
            <v>409</v>
          </cell>
        </row>
        <row r="50">
          <cell r="A50" t="str">
            <v>410</v>
          </cell>
        </row>
        <row r="51">
          <cell r="A51">
            <v>999</v>
          </cell>
        </row>
      </sheetData>
      <sheetData sheetId="5"/>
      <sheetData sheetId="6"/>
      <sheetData sheetId="7"/>
      <sheetData sheetId="8"/>
      <sheetData sheetId="9" refreshError="1">
        <row r="1">
          <cell r="A1" t="str">
            <v>Customer Code</v>
          </cell>
          <cell r="B1" t="str">
            <v>Customer Name</v>
          </cell>
          <cell r="C1" t="str">
            <v>City Code</v>
          </cell>
          <cell r="D1" t="str">
            <v>City Name</v>
          </cell>
          <cell r="E1" t="str">
            <v>region</v>
          </cell>
        </row>
        <row r="2">
          <cell r="A2" t="str">
            <v>100</v>
          </cell>
        </row>
        <row r="3">
          <cell r="A3" t="str">
            <v>101</v>
          </cell>
        </row>
        <row r="4">
          <cell r="A4" t="str">
            <v>102</v>
          </cell>
        </row>
        <row r="5">
          <cell r="A5" t="str">
            <v>103</v>
          </cell>
        </row>
        <row r="6">
          <cell r="A6" t="str">
            <v>105</v>
          </cell>
        </row>
        <row r="7">
          <cell r="A7" t="str">
            <v>106</v>
          </cell>
        </row>
        <row r="8">
          <cell r="A8" t="str">
            <v>108</v>
          </cell>
        </row>
        <row r="9">
          <cell r="A9" t="str">
            <v>109</v>
          </cell>
        </row>
        <row r="10">
          <cell r="A10" t="str">
            <v>110</v>
          </cell>
        </row>
        <row r="11">
          <cell r="A11" t="str">
            <v>113</v>
          </cell>
        </row>
        <row r="12">
          <cell r="A12" t="str">
            <v>114</v>
          </cell>
        </row>
        <row r="13">
          <cell r="A13" t="str">
            <v>115</v>
          </cell>
        </row>
        <row r="14">
          <cell r="A14" t="str">
            <v>182</v>
          </cell>
        </row>
        <row r="15">
          <cell r="A15" t="str">
            <v>183</v>
          </cell>
        </row>
        <row r="16">
          <cell r="A16" t="str">
            <v>188</v>
          </cell>
        </row>
        <row r="17">
          <cell r="A17" t="str">
            <v>905</v>
          </cell>
        </row>
        <row r="18">
          <cell r="A18" t="str">
            <v>270</v>
          </cell>
        </row>
        <row r="19">
          <cell r="A19" t="str">
            <v>904</v>
          </cell>
        </row>
        <row r="20">
          <cell r="A20" t="str">
            <v>201</v>
          </cell>
        </row>
        <row r="21">
          <cell r="A21" t="str">
            <v>203</v>
          </cell>
        </row>
        <row r="22">
          <cell r="A22" t="str">
            <v>206</v>
          </cell>
        </row>
        <row r="23">
          <cell r="A23" t="str">
            <v>207</v>
          </cell>
        </row>
        <row r="24">
          <cell r="A24" t="str">
            <v>208</v>
          </cell>
        </row>
        <row r="25">
          <cell r="A25" t="str">
            <v>233</v>
          </cell>
        </row>
        <row r="26">
          <cell r="A26" t="str">
            <v>235</v>
          </cell>
        </row>
        <row r="27">
          <cell r="A27" t="str">
            <v>210</v>
          </cell>
        </row>
        <row r="28">
          <cell r="A28" t="str">
            <v>211</v>
          </cell>
        </row>
        <row r="29">
          <cell r="A29" t="str">
            <v>260</v>
          </cell>
        </row>
        <row r="30">
          <cell r="A30" t="str">
            <v>226</v>
          </cell>
        </row>
        <row r="31">
          <cell r="A31" t="str">
            <v>222</v>
          </cell>
        </row>
        <row r="32">
          <cell r="A32" t="str">
            <v>242</v>
          </cell>
        </row>
        <row r="33">
          <cell r="A33" t="str">
            <v>251</v>
          </cell>
        </row>
        <row r="34">
          <cell r="A34" t="str">
            <v>241</v>
          </cell>
        </row>
        <row r="35">
          <cell r="A35" t="str">
            <v>911</v>
          </cell>
        </row>
        <row r="36">
          <cell r="A36" t="str">
            <v>300001</v>
          </cell>
        </row>
        <row r="37">
          <cell r="A37" t="str">
            <v>300002</v>
          </cell>
        </row>
        <row r="38">
          <cell r="A38" t="str">
            <v>300003</v>
          </cell>
        </row>
        <row r="39">
          <cell r="A39" t="str">
            <v>300004</v>
          </cell>
        </row>
        <row r="40">
          <cell r="A40" t="str">
            <v>300005</v>
          </cell>
        </row>
        <row r="41">
          <cell r="A41" t="str">
            <v>300006</v>
          </cell>
        </row>
        <row r="42">
          <cell r="A42" t="str">
            <v>300008</v>
          </cell>
        </row>
        <row r="43">
          <cell r="A43" t="str">
            <v>300012</v>
          </cell>
        </row>
        <row r="44">
          <cell r="A44" t="str">
            <v>300013</v>
          </cell>
        </row>
        <row r="45">
          <cell r="A45" t="str">
            <v>300015</v>
          </cell>
        </row>
        <row r="46">
          <cell r="A46" t="str">
            <v>300016</v>
          </cell>
        </row>
        <row r="47">
          <cell r="A47" t="str">
            <v>300017</v>
          </cell>
        </row>
        <row r="48">
          <cell r="A48" t="str">
            <v>300019</v>
          </cell>
        </row>
        <row r="49">
          <cell r="A49" t="str">
            <v>300021</v>
          </cell>
        </row>
        <row r="50">
          <cell r="A50" t="str">
            <v>300022</v>
          </cell>
        </row>
        <row r="51">
          <cell r="A51" t="str">
            <v>300023</v>
          </cell>
        </row>
        <row r="52">
          <cell r="A52" t="str">
            <v>300024</v>
          </cell>
        </row>
        <row r="53">
          <cell r="A53" t="str">
            <v>301001</v>
          </cell>
        </row>
        <row r="54">
          <cell r="A54" t="str">
            <v>301002</v>
          </cell>
        </row>
        <row r="55">
          <cell r="A55" t="str">
            <v>301003</v>
          </cell>
        </row>
        <row r="56">
          <cell r="A56" t="str">
            <v>301004</v>
          </cell>
        </row>
        <row r="57">
          <cell r="A57" t="str">
            <v>301005</v>
          </cell>
        </row>
        <row r="58">
          <cell r="A58" t="str">
            <v>301006</v>
          </cell>
        </row>
        <row r="59">
          <cell r="A59" t="str">
            <v>301007</v>
          </cell>
        </row>
        <row r="60">
          <cell r="A60" t="str">
            <v>301008</v>
          </cell>
        </row>
        <row r="61">
          <cell r="A61" t="str">
            <v>301009</v>
          </cell>
        </row>
        <row r="62">
          <cell r="A62" t="str">
            <v>301010</v>
          </cell>
        </row>
        <row r="63">
          <cell r="A63" t="str">
            <v>301011</v>
          </cell>
        </row>
        <row r="64">
          <cell r="A64" t="str">
            <v>301013</v>
          </cell>
        </row>
        <row r="65">
          <cell r="A65" t="str">
            <v>301014</v>
          </cell>
        </row>
        <row r="66">
          <cell r="A66" t="str">
            <v>301015</v>
          </cell>
        </row>
        <row r="67">
          <cell r="A67" t="str">
            <v>301016</v>
          </cell>
        </row>
        <row r="68">
          <cell r="A68" t="str">
            <v>301017</v>
          </cell>
        </row>
        <row r="69">
          <cell r="A69" t="str">
            <v>301019</v>
          </cell>
        </row>
        <row r="70">
          <cell r="A70" t="str">
            <v>301020</v>
          </cell>
        </row>
        <row r="71">
          <cell r="A71" t="str">
            <v>301021</v>
          </cell>
        </row>
        <row r="72">
          <cell r="A72" t="str">
            <v>301022</v>
          </cell>
        </row>
        <row r="73">
          <cell r="A73" t="str">
            <v>301023</v>
          </cell>
        </row>
        <row r="74">
          <cell r="A74" t="str">
            <v>301024</v>
          </cell>
        </row>
        <row r="75">
          <cell r="A75" t="str">
            <v>301025</v>
          </cell>
        </row>
        <row r="76">
          <cell r="A76" t="str">
            <v>301026</v>
          </cell>
        </row>
        <row r="77">
          <cell r="A77" t="str">
            <v>301027</v>
          </cell>
        </row>
        <row r="78">
          <cell r="A78" t="str">
            <v>301028</v>
          </cell>
        </row>
        <row r="79">
          <cell r="A79" t="str">
            <v>301029</v>
          </cell>
        </row>
        <row r="80">
          <cell r="A80" t="str">
            <v>301030</v>
          </cell>
        </row>
        <row r="81">
          <cell r="A81" t="str">
            <v>301031</v>
          </cell>
        </row>
        <row r="82">
          <cell r="A82" t="str">
            <v>302</v>
          </cell>
        </row>
        <row r="83">
          <cell r="A83" t="str">
            <v>302001</v>
          </cell>
        </row>
        <row r="84">
          <cell r="A84" t="str">
            <v>302002</v>
          </cell>
        </row>
        <row r="85">
          <cell r="A85" t="str">
            <v>302003</v>
          </cell>
        </row>
        <row r="86">
          <cell r="A86" t="str">
            <v>302004</v>
          </cell>
        </row>
        <row r="87">
          <cell r="A87" t="str">
            <v>302005</v>
          </cell>
        </row>
        <row r="88">
          <cell r="A88" t="str">
            <v>302006</v>
          </cell>
        </row>
        <row r="89">
          <cell r="A89" t="str">
            <v>302007</v>
          </cell>
        </row>
        <row r="90">
          <cell r="A90" t="str">
            <v>302008</v>
          </cell>
        </row>
        <row r="91">
          <cell r="A91" t="str">
            <v>302009</v>
          </cell>
        </row>
        <row r="92">
          <cell r="A92" t="str">
            <v>302010</v>
          </cell>
        </row>
        <row r="93">
          <cell r="A93" t="str">
            <v>302011</v>
          </cell>
        </row>
        <row r="94">
          <cell r="A94" t="str">
            <v>303001</v>
          </cell>
        </row>
        <row r="95">
          <cell r="A95" t="str">
            <v>303002</v>
          </cell>
        </row>
        <row r="96">
          <cell r="A96" t="str">
            <v>303003</v>
          </cell>
        </row>
        <row r="97">
          <cell r="A97" t="str">
            <v>303004</v>
          </cell>
        </row>
        <row r="98">
          <cell r="A98" t="str">
            <v>303005</v>
          </cell>
        </row>
        <row r="99">
          <cell r="A99" t="str">
            <v>303006</v>
          </cell>
        </row>
        <row r="100">
          <cell r="A100" t="str">
            <v>303007</v>
          </cell>
        </row>
        <row r="101">
          <cell r="A101" t="str">
            <v>303008</v>
          </cell>
        </row>
        <row r="102">
          <cell r="A102" t="str">
            <v>303009</v>
          </cell>
        </row>
        <row r="103">
          <cell r="A103" t="str">
            <v>303010</v>
          </cell>
        </row>
        <row r="104">
          <cell r="A104" t="str">
            <v>303011</v>
          </cell>
        </row>
        <row r="105">
          <cell r="A105" t="str">
            <v>303012</v>
          </cell>
        </row>
        <row r="106">
          <cell r="A106" t="str">
            <v>303013</v>
          </cell>
        </row>
        <row r="107">
          <cell r="A107" t="str">
            <v>303015</v>
          </cell>
        </row>
        <row r="108">
          <cell r="A108" t="str">
            <v>303016</v>
          </cell>
        </row>
        <row r="109">
          <cell r="A109" t="str">
            <v>303017</v>
          </cell>
        </row>
        <row r="110">
          <cell r="A110" t="str">
            <v>303018</v>
          </cell>
        </row>
        <row r="111">
          <cell r="A111" t="str">
            <v>303019</v>
          </cell>
        </row>
        <row r="112">
          <cell r="A112" t="str">
            <v>303020</v>
          </cell>
        </row>
        <row r="113">
          <cell r="A113" t="str">
            <v>303021</v>
          </cell>
        </row>
        <row r="114">
          <cell r="A114" t="str">
            <v>303022</v>
          </cell>
        </row>
        <row r="115">
          <cell r="A115" t="str">
            <v>304001</v>
          </cell>
        </row>
        <row r="116">
          <cell r="A116" t="str">
            <v>304002</v>
          </cell>
        </row>
        <row r="117">
          <cell r="A117" t="str">
            <v>304003</v>
          </cell>
        </row>
        <row r="118">
          <cell r="A118" t="str">
            <v>304004</v>
          </cell>
        </row>
        <row r="119">
          <cell r="A119" t="str">
            <v>304005</v>
          </cell>
        </row>
        <row r="120">
          <cell r="A120" t="str">
            <v>304006</v>
          </cell>
        </row>
        <row r="121">
          <cell r="A121" t="str">
            <v>304007</v>
          </cell>
        </row>
        <row r="122">
          <cell r="A122" t="str">
            <v>304008</v>
          </cell>
        </row>
        <row r="123">
          <cell r="A123" t="str">
            <v>304009</v>
          </cell>
        </row>
        <row r="124">
          <cell r="A124" t="str">
            <v>304010</v>
          </cell>
        </row>
        <row r="125">
          <cell r="A125" t="str">
            <v>304011</v>
          </cell>
        </row>
        <row r="126">
          <cell r="A126" t="str">
            <v>304012</v>
          </cell>
        </row>
        <row r="127">
          <cell r="A127" t="str">
            <v>304013</v>
          </cell>
        </row>
        <row r="128">
          <cell r="A128" t="str">
            <v>304014</v>
          </cell>
        </row>
        <row r="129">
          <cell r="A129" t="str">
            <v>304015</v>
          </cell>
        </row>
        <row r="130">
          <cell r="A130" t="str">
            <v>304016</v>
          </cell>
        </row>
        <row r="131">
          <cell r="A131" t="str">
            <v>304019</v>
          </cell>
        </row>
        <row r="132">
          <cell r="A132" t="str">
            <v>304020</v>
          </cell>
        </row>
        <row r="133">
          <cell r="A133" t="str">
            <v>304021</v>
          </cell>
        </row>
        <row r="134">
          <cell r="A134" t="str">
            <v>304022</v>
          </cell>
        </row>
        <row r="135">
          <cell r="A135" t="str">
            <v>304023</v>
          </cell>
        </row>
        <row r="136">
          <cell r="A136" t="str">
            <v>304024</v>
          </cell>
        </row>
        <row r="137">
          <cell r="A137" t="str">
            <v>304025</v>
          </cell>
        </row>
        <row r="138">
          <cell r="A138" t="str">
            <v>304026</v>
          </cell>
        </row>
        <row r="139">
          <cell r="A139" t="str">
            <v>304027</v>
          </cell>
        </row>
        <row r="140">
          <cell r="A140" t="str">
            <v>304028</v>
          </cell>
        </row>
        <row r="141">
          <cell r="A141" t="str">
            <v>304029</v>
          </cell>
        </row>
        <row r="142">
          <cell r="A142" t="str">
            <v>304030</v>
          </cell>
        </row>
        <row r="143">
          <cell r="A143" t="str">
            <v>304031</v>
          </cell>
        </row>
        <row r="144">
          <cell r="A144" t="str">
            <v>304032</v>
          </cell>
        </row>
        <row r="145">
          <cell r="A145" t="str">
            <v>304033</v>
          </cell>
        </row>
        <row r="146">
          <cell r="A146" t="str">
            <v>305002</v>
          </cell>
        </row>
        <row r="147">
          <cell r="A147" t="str">
            <v>305003</v>
          </cell>
        </row>
        <row r="148">
          <cell r="A148" t="str">
            <v>305004</v>
          </cell>
        </row>
        <row r="149">
          <cell r="A149" t="str">
            <v>305005</v>
          </cell>
        </row>
        <row r="150">
          <cell r="A150" t="str">
            <v>305006</v>
          </cell>
        </row>
        <row r="151">
          <cell r="A151" t="str">
            <v>305007</v>
          </cell>
        </row>
        <row r="152">
          <cell r="A152" t="str">
            <v>305008</v>
          </cell>
        </row>
        <row r="153">
          <cell r="A153" t="str">
            <v>305009</v>
          </cell>
        </row>
        <row r="154">
          <cell r="A154" t="str">
            <v>305010</v>
          </cell>
        </row>
        <row r="155">
          <cell r="A155" t="str">
            <v>305011</v>
          </cell>
        </row>
        <row r="156">
          <cell r="A156" t="str">
            <v>305012</v>
          </cell>
        </row>
        <row r="157">
          <cell r="A157" t="str">
            <v>305013</v>
          </cell>
        </row>
        <row r="158">
          <cell r="A158" t="str">
            <v>305014</v>
          </cell>
        </row>
        <row r="159">
          <cell r="A159" t="str">
            <v>305015</v>
          </cell>
        </row>
        <row r="160">
          <cell r="A160" t="str">
            <v>305016</v>
          </cell>
        </row>
        <row r="161">
          <cell r="A161" t="str">
            <v>305017</v>
          </cell>
        </row>
        <row r="162">
          <cell r="A162" t="str">
            <v>305018</v>
          </cell>
        </row>
        <row r="163">
          <cell r="A163" t="str">
            <v>306001</v>
          </cell>
        </row>
        <row r="164">
          <cell r="A164" t="str">
            <v>306003</v>
          </cell>
        </row>
        <row r="165">
          <cell r="A165" t="str">
            <v>306004</v>
          </cell>
        </row>
        <row r="166">
          <cell r="A166" t="str">
            <v>306005</v>
          </cell>
        </row>
        <row r="167">
          <cell r="A167" t="str">
            <v>306007</v>
          </cell>
        </row>
        <row r="168">
          <cell r="A168" t="str">
            <v>306008</v>
          </cell>
        </row>
        <row r="169">
          <cell r="A169" t="str">
            <v>306009</v>
          </cell>
        </row>
        <row r="170">
          <cell r="A170" t="str">
            <v>306010</v>
          </cell>
        </row>
        <row r="171">
          <cell r="A171" t="str">
            <v>306011</v>
          </cell>
        </row>
        <row r="172">
          <cell r="A172" t="str">
            <v>306012</v>
          </cell>
        </row>
        <row r="173">
          <cell r="A173" t="str">
            <v>306013</v>
          </cell>
        </row>
        <row r="174">
          <cell r="A174" t="str">
            <v>306015</v>
          </cell>
        </row>
        <row r="175">
          <cell r="A175" t="str">
            <v>306016</v>
          </cell>
        </row>
        <row r="176">
          <cell r="A176" t="str">
            <v>306017</v>
          </cell>
        </row>
        <row r="177">
          <cell r="A177" t="str">
            <v>306018</v>
          </cell>
        </row>
        <row r="178">
          <cell r="A178" t="str">
            <v>306019</v>
          </cell>
        </row>
        <row r="179">
          <cell r="A179" t="str">
            <v>306020</v>
          </cell>
        </row>
        <row r="180">
          <cell r="A180" t="str">
            <v>306021</v>
          </cell>
        </row>
        <row r="181">
          <cell r="A181" t="str">
            <v>306022</v>
          </cell>
        </row>
        <row r="182">
          <cell r="A182" t="str">
            <v>307001</v>
          </cell>
        </row>
        <row r="183">
          <cell r="A183" t="str">
            <v>307003</v>
          </cell>
        </row>
        <row r="184">
          <cell r="A184" t="str">
            <v>307004</v>
          </cell>
        </row>
        <row r="185">
          <cell r="A185" t="str">
            <v>307005</v>
          </cell>
        </row>
        <row r="186">
          <cell r="A186" t="str">
            <v>307006</v>
          </cell>
        </row>
        <row r="187">
          <cell r="A187" t="str">
            <v>308001</v>
          </cell>
        </row>
        <row r="188">
          <cell r="A188" t="str">
            <v>308002</v>
          </cell>
        </row>
        <row r="189">
          <cell r="A189" t="str">
            <v>308003</v>
          </cell>
        </row>
        <row r="190">
          <cell r="A190" t="str">
            <v>308004</v>
          </cell>
        </row>
        <row r="191">
          <cell r="A191" t="str">
            <v>308006</v>
          </cell>
        </row>
        <row r="192">
          <cell r="A192" t="str">
            <v>309002</v>
          </cell>
        </row>
        <row r="193">
          <cell r="A193" t="str">
            <v>309003</v>
          </cell>
        </row>
        <row r="194">
          <cell r="A194" t="str">
            <v>309004</v>
          </cell>
        </row>
        <row r="195">
          <cell r="A195" t="str">
            <v>309005</v>
          </cell>
        </row>
        <row r="196">
          <cell r="A196" t="str">
            <v>309007</v>
          </cell>
        </row>
        <row r="197">
          <cell r="A197" t="str">
            <v>309008</v>
          </cell>
        </row>
        <row r="198">
          <cell r="A198" t="str">
            <v>309009</v>
          </cell>
        </row>
        <row r="199">
          <cell r="A199" t="str">
            <v>309010</v>
          </cell>
        </row>
        <row r="200">
          <cell r="A200" t="str">
            <v>309011</v>
          </cell>
        </row>
        <row r="201">
          <cell r="A201" t="str">
            <v>309012</v>
          </cell>
        </row>
        <row r="202">
          <cell r="A202" t="str">
            <v>309013</v>
          </cell>
        </row>
        <row r="203">
          <cell r="A203" t="str">
            <v>310</v>
          </cell>
        </row>
        <row r="204">
          <cell r="A204" t="str">
            <v>310002</v>
          </cell>
        </row>
        <row r="205">
          <cell r="A205" t="str">
            <v>310003</v>
          </cell>
        </row>
        <row r="206">
          <cell r="A206" t="str">
            <v>310004</v>
          </cell>
        </row>
        <row r="207">
          <cell r="A207" t="str">
            <v>310005</v>
          </cell>
        </row>
        <row r="208">
          <cell r="A208" t="str">
            <v>310006</v>
          </cell>
        </row>
        <row r="209">
          <cell r="A209" t="str">
            <v>310007</v>
          </cell>
        </row>
        <row r="210">
          <cell r="A210" t="str">
            <v>310008</v>
          </cell>
        </row>
        <row r="211">
          <cell r="A211" t="str">
            <v>310009</v>
          </cell>
        </row>
        <row r="212">
          <cell r="A212" t="str">
            <v>310010</v>
          </cell>
        </row>
        <row r="213">
          <cell r="A213" t="str">
            <v>311</v>
          </cell>
        </row>
        <row r="214">
          <cell r="A214" t="str">
            <v>311001</v>
          </cell>
        </row>
        <row r="215">
          <cell r="A215" t="str">
            <v>311002</v>
          </cell>
        </row>
        <row r="216">
          <cell r="A216" t="str">
            <v>311003</v>
          </cell>
        </row>
        <row r="217">
          <cell r="A217" t="str">
            <v>311004</v>
          </cell>
        </row>
        <row r="218">
          <cell r="A218" t="str">
            <v>311006</v>
          </cell>
        </row>
        <row r="219">
          <cell r="A219" t="str">
            <v>311007</v>
          </cell>
        </row>
        <row r="220">
          <cell r="A220" t="str">
            <v>311008</v>
          </cell>
        </row>
        <row r="221">
          <cell r="A221" t="str">
            <v>311010</v>
          </cell>
        </row>
        <row r="222">
          <cell r="A222" t="str">
            <v>311011</v>
          </cell>
        </row>
        <row r="223">
          <cell r="A223" t="str">
            <v>311012</v>
          </cell>
        </row>
        <row r="224">
          <cell r="A224" t="str">
            <v>311013</v>
          </cell>
        </row>
        <row r="225">
          <cell r="A225" t="str">
            <v>311014</v>
          </cell>
        </row>
        <row r="226">
          <cell r="A226" t="str">
            <v>311015</v>
          </cell>
        </row>
        <row r="227">
          <cell r="A227" t="str">
            <v>311016</v>
          </cell>
        </row>
        <row r="228">
          <cell r="A228" t="str">
            <v>311017</v>
          </cell>
        </row>
        <row r="229">
          <cell r="A229" t="str">
            <v>311018</v>
          </cell>
        </row>
        <row r="230">
          <cell r="A230" t="str">
            <v>311019</v>
          </cell>
        </row>
        <row r="231">
          <cell r="A231" t="str">
            <v>311020</v>
          </cell>
        </row>
        <row r="232">
          <cell r="A232" t="str">
            <v>311021</v>
          </cell>
        </row>
        <row r="233">
          <cell r="A233" t="str">
            <v>311022</v>
          </cell>
        </row>
        <row r="234">
          <cell r="A234" t="str">
            <v>311024</v>
          </cell>
        </row>
        <row r="235">
          <cell r="A235" t="str">
            <v>311025</v>
          </cell>
        </row>
        <row r="236">
          <cell r="A236" t="str">
            <v>311026</v>
          </cell>
        </row>
        <row r="237">
          <cell r="A237" t="str">
            <v>311027</v>
          </cell>
        </row>
        <row r="238">
          <cell r="A238" t="str">
            <v>311028</v>
          </cell>
        </row>
        <row r="239">
          <cell r="A239" t="str">
            <v>311030</v>
          </cell>
        </row>
        <row r="240">
          <cell r="A240" t="str">
            <v>311031</v>
          </cell>
        </row>
        <row r="241">
          <cell r="A241" t="str">
            <v>311032</v>
          </cell>
        </row>
        <row r="242">
          <cell r="A242" t="str">
            <v>311033</v>
          </cell>
        </row>
        <row r="243">
          <cell r="A243" t="str">
            <v>311034</v>
          </cell>
        </row>
        <row r="244">
          <cell r="A244" t="str">
            <v>311035</v>
          </cell>
        </row>
        <row r="245">
          <cell r="A245" t="str">
            <v>311036</v>
          </cell>
        </row>
        <row r="246">
          <cell r="A246" t="str">
            <v>311037</v>
          </cell>
        </row>
        <row r="247">
          <cell r="A247" t="str">
            <v>311038</v>
          </cell>
        </row>
        <row r="248">
          <cell r="A248" t="str">
            <v>311039</v>
          </cell>
        </row>
        <row r="249">
          <cell r="A249" t="str">
            <v>311040</v>
          </cell>
        </row>
        <row r="250">
          <cell r="A250" t="str">
            <v>311041</v>
          </cell>
        </row>
        <row r="251">
          <cell r="A251" t="str">
            <v>311042</v>
          </cell>
        </row>
        <row r="252">
          <cell r="A252" t="str">
            <v>311043</v>
          </cell>
        </row>
        <row r="253">
          <cell r="A253" t="str">
            <v>311044</v>
          </cell>
        </row>
        <row r="254">
          <cell r="A254" t="str">
            <v>311045</v>
          </cell>
        </row>
        <row r="255">
          <cell r="A255" t="str">
            <v>311050</v>
          </cell>
        </row>
        <row r="256">
          <cell r="A256" t="str">
            <v>311051</v>
          </cell>
        </row>
        <row r="257">
          <cell r="A257" t="str">
            <v>311052</v>
          </cell>
        </row>
        <row r="258">
          <cell r="A258" t="str">
            <v>311053</v>
          </cell>
        </row>
        <row r="259">
          <cell r="A259" t="str">
            <v>311054</v>
          </cell>
        </row>
        <row r="260">
          <cell r="A260" t="str">
            <v>312</v>
          </cell>
        </row>
        <row r="261">
          <cell r="A261" t="str">
            <v>312001</v>
          </cell>
        </row>
        <row r="262">
          <cell r="A262" t="str">
            <v>312002</v>
          </cell>
        </row>
        <row r="263">
          <cell r="A263" t="str">
            <v>312004</v>
          </cell>
        </row>
        <row r="264">
          <cell r="A264" t="str">
            <v>312005</v>
          </cell>
        </row>
        <row r="265">
          <cell r="A265" t="str">
            <v>312006</v>
          </cell>
        </row>
        <row r="266">
          <cell r="A266" t="str">
            <v>312007</v>
          </cell>
        </row>
        <row r="267">
          <cell r="A267" t="str">
            <v>312008</v>
          </cell>
        </row>
        <row r="268">
          <cell r="A268" t="str">
            <v>312009</v>
          </cell>
        </row>
        <row r="269">
          <cell r="A269" t="str">
            <v>312010</v>
          </cell>
        </row>
        <row r="270">
          <cell r="A270" t="str">
            <v>314</v>
          </cell>
        </row>
        <row r="271">
          <cell r="A271" t="str">
            <v>314001</v>
          </cell>
        </row>
        <row r="272">
          <cell r="A272" t="str">
            <v>314002</v>
          </cell>
        </row>
        <row r="273">
          <cell r="A273" t="str">
            <v>314003</v>
          </cell>
        </row>
        <row r="274">
          <cell r="A274" t="str">
            <v>314004</v>
          </cell>
        </row>
        <row r="275">
          <cell r="A275" t="str">
            <v>314005</v>
          </cell>
        </row>
        <row r="276">
          <cell r="A276" t="str">
            <v>314006</v>
          </cell>
        </row>
        <row r="277">
          <cell r="A277" t="str">
            <v>314007</v>
          </cell>
        </row>
        <row r="278">
          <cell r="A278" t="str">
            <v>314008</v>
          </cell>
        </row>
        <row r="279">
          <cell r="A279" t="str">
            <v>314010</v>
          </cell>
        </row>
        <row r="280">
          <cell r="A280" t="str">
            <v>314011</v>
          </cell>
        </row>
        <row r="281">
          <cell r="A281" t="str">
            <v>314012</v>
          </cell>
        </row>
        <row r="282">
          <cell r="A282" t="str">
            <v>314013</v>
          </cell>
        </row>
        <row r="283">
          <cell r="A283" t="str">
            <v>314014</v>
          </cell>
        </row>
        <row r="284">
          <cell r="A284" t="str">
            <v>315</v>
          </cell>
        </row>
        <row r="285">
          <cell r="A285" t="str">
            <v>315001</v>
          </cell>
        </row>
        <row r="286">
          <cell r="A286" t="str">
            <v>315002</v>
          </cell>
        </row>
        <row r="287">
          <cell r="A287" t="str">
            <v>315003</v>
          </cell>
        </row>
        <row r="288">
          <cell r="A288" t="str">
            <v>315004</v>
          </cell>
        </row>
        <row r="289">
          <cell r="A289" t="str">
            <v>315005</v>
          </cell>
        </row>
        <row r="290">
          <cell r="A290" t="str">
            <v>315006</v>
          </cell>
        </row>
        <row r="291">
          <cell r="A291" t="str">
            <v>316</v>
          </cell>
        </row>
        <row r="292">
          <cell r="A292" t="str">
            <v>316001</v>
          </cell>
        </row>
        <row r="293">
          <cell r="A293" t="str">
            <v>316002</v>
          </cell>
        </row>
        <row r="294">
          <cell r="A294" t="str">
            <v>316003</v>
          </cell>
        </row>
        <row r="295">
          <cell r="A295" t="str">
            <v>316004</v>
          </cell>
        </row>
        <row r="296">
          <cell r="A296" t="str">
            <v>316005</v>
          </cell>
        </row>
        <row r="297">
          <cell r="A297" t="str">
            <v>316006</v>
          </cell>
        </row>
        <row r="298">
          <cell r="A298" t="str">
            <v>316007</v>
          </cell>
        </row>
        <row r="299">
          <cell r="A299" t="str">
            <v>316008</v>
          </cell>
        </row>
        <row r="300">
          <cell r="A300" t="str">
            <v>316009</v>
          </cell>
        </row>
        <row r="301">
          <cell r="A301" t="str">
            <v>317001</v>
          </cell>
        </row>
        <row r="302">
          <cell r="A302" t="str">
            <v>317002</v>
          </cell>
        </row>
        <row r="303">
          <cell r="A303" t="str">
            <v>317003</v>
          </cell>
        </row>
        <row r="304">
          <cell r="A304" t="str">
            <v>317004</v>
          </cell>
        </row>
        <row r="305">
          <cell r="A305" t="str">
            <v>317005</v>
          </cell>
        </row>
        <row r="306">
          <cell r="A306" t="str">
            <v>317006</v>
          </cell>
        </row>
        <row r="307">
          <cell r="A307" t="str">
            <v>317007</v>
          </cell>
        </row>
        <row r="308">
          <cell r="A308" t="str">
            <v>317008</v>
          </cell>
        </row>
        <row r="309">
          <cell r="A309" t="str">
            <v>318001</v>
          </cell>
        </row>
        <row r="310">
          <cell r="A310" t="str">
            <v>319004</v>
          </cell>
        </row>
        <row r="311">
          <cell r="A311" t="str">
            <v>319005</v>
          </cell>
        </row>
        <row r="312">
          <cell r="A312" t="str">
            <v>319006</v>
          </cell>
        </row>
        <row r="313">
          <cell r="A313" t="str">
            <v>319007</v>
          </cell>
        </row>
        <row r="314">
          <cell r="A314" t="str">
            <v>319008</v>
          </cell>
        </row>
        <row r="315">
          <cell r="A315" t="str">
            <v>319009</v>
          </cell>
        </row>
        <row r="316">
          <cell r="A316" t="str">
            <v>319010</v>
          </cell>
        </row>
        <row r="317">
          <cell r="A317" t="str">
            <v>319011</v>
          </cell>
        </row>
        <row r="318">
          <cell r="A318" t="str">
            <v>319012</v>
          </cell>
        </row>
        <row r="319">
          <cell r="A319" t="str">
            <v>319013</v>
          </cell>
        </row>
        <row r="320">
          <cell r="A320" t="str">
            <v>319014</v>
          </cell>
        </row>
        <row r="321">
          <cell r="A321" t="str">
            <v>320001</v>
          </cell>
        </row>
        <row r="322">
          <cell r="A322" t="str">
            <v>320002</v>
          </cell>
        </row>
        <row r="323">
          <cell r="A323" t="str">
            <v>320003</v>
          </cell>
        </row>
        <row r="324">
          <cell r="A324" t="str">
            <v>320004</v>
          </cell>
        </row>
        <row r="325">
          <cell r="A325" t="str">
            <v>320005</v>
          </cell>
        </row>
        <row r="326">
          <cell r="A326" t="str">
            <v>320007</v>
          </cell>
        </row>
        <row r="327">
          <cell r="A327" t="str">
            <v>320008</v>
          </cell>
        </row>
        <row r="328">
          <cell r="A328" t="str">
            <v>320009</v>
          </cell>
        </row>
        <row r="329">
          <cell r="A329" t="str">
            <v>320010</v>
          </cell>
        </row>
        <row r="330">
          <cell r="A330" t="str">
            <v>320011</v>
          </cell>
        </row>
        <row r="331">
          <cell r="A331" t="str">
            <v>322101</v>
          </cell>
        </row>
        <row r="332">
          <cell r="A332" t="str">
            <v>322102</v>
          </cell>
        </row>
        <row r="333">
          <cell r="A333" t="str">
            <v>322103</v>
          </cell>
        </row>
        <row r="334">
          <cell r="A334" t="str">
            <v>322104</v>
          </cell>
        </row>
        <row r="335">
          <cell r="A335" t="str">
            <v>322105</v>
          </cell>
        </row>
        <row r="336">
          <cell r="A336" t="str">
            <v>322106</v>
          </cell>
        </row>
        <row r="337">
          <cell r="A337" t="str">
            <v>322107</v>
          </cell>
        </row>
        <row r="338">
          <cell r="A338" t="str">
            <v>322108</v>
          </cell>
        </row>
        <row r="339">
          <cell r="A339" t="str">
            <v>322109</v>
          </cell>
        </row>
        <row r="340">
          <cell r="A340" t="str">
            <v>322110</v>
          </cell>
        </row>
        <row r="341">
          <cell r="A341" t="str">
            <v>322111</v>
          </cell>
        </row>
        <row r="342">
          <cell r="A342" t="str">
            <v>322112</v>
          </cell>
        </row>
        <row r="343">
          <cell r="A343" t="str">
            <v>322113</v>
          </cell>
        </row>
        <row r="344">
          <cell r="A344" t="str">
            <v>322114</v>
          </cell>
        </row>
        <row r="345">
          <cell r="A345" t="str">
            <v>322115</v>
          </cell>
        </row>
        <row r="346">
          <cell r="A346" t="str">
            <v>322116</v>
          </cell>
        </row>
        <row r="347">
          <cell r="A347" t="str">
            <v>322117</v>
          </cell>
        </row>
        <row r="348">
          <cell r="A348" t="str">
            <v>322118</v>
          </cell>
        </row>
        <row r="349">
          <cell r="A349" t="str">
            <v>322119</v>
          </cell>
        </row>
        <row r="350">
          <cell r="A350" t="str">
            <v>322121</v>
          </cell>
        </row>
        <row r="351">
          <cell r="A351" t="str">
            <v>322201</v>
          </cell>
        </row>
        <row r="352">
          <cell r="A352" t="str">
            <v>322202</v>
          </cell>
        </row>
        <row r="353">
          <cell r="A353" t="str">
            <v>322203</v>
          </cell>
        </row>
        <row r="354">
          <cell r="A354" t="str">
            <v>322204</v>
          </cell>
        </row>
        <row r="355">
          <cell r="A355" t="str">
            <v>322205</v>
          </cell>
        </row>
        <row r="356">
          <cell r="A356" t="str">
            <v>322206</v>
          </cell>
        </row>
        <row r="357">
          <cell r="A357" t="str">
            <v>322207</v>
          </cell>
        </row>
        <row r="358">
          <cell r="A358" t="str">
            <v>322208</v>
          </cell>
        </row>
        <row r="359">
          <cell r="A359" t="str">
            <v>322209</v>
          </cell>
        </row>
        <row r="360">
          <cell r="A360" t="str">
            <v>322210</v>
          </cell>
        </row>
        <row r="361">
          <cell r="A361" t="str">
            <v>322211</v>
          </cell>
        </row>
        <row r="362">
          <cell r="A362" t="str">
            <v>322212</v>
          </cell>
        </row>
        <row r="363">
          <cell r="A363" t="str">
            <v>322213</v>
          </cell>
        </row>
        <row r="364">
          <cell r="A364" t="str">
            <v>322214</v>
          </cell>
        </row>
        <row r="365">
          <cell r="A365" t="str">
            <v>322215</v>
          </cell>
        </row>
        <row r="366">
          <cell r="A366" t="str">
            <v>322216</v>
          </cell>
        </row>
        <row r="367">
          <cell r="A367" t="str">
            <v>322217</v>
          </cell>
        </row>
        <row r="368">
          <cell r="A368" t="str">
            <v>322218</v>
          </cell>
        </row>
        <row r="369">
          <cell r="A369" t="str">
            <v>322219</v>
          </cell>
        </row>
        <row r="370">
          <cell r="A370" t="str">
            <v>322221</v>
          </cell>
        </row>
        <row r="371">
          <cell r="A371" t="str">
            <v>322301</v>
          </cell>
        </row>
        <row r="372">
          <cell r="A372" t="str">
            <v>322302</v>
          </cell>
        </row>
        <row r="373">
          <cell r="A373" t="str">
            <v>322303</v>
          </cell>
        </row>
        <row r="374">
          <cell r="A374" t="str">
            <v>322304</v>
          </cell>
        </row>
        <row r="375">
          <cell r="A375" t="str">
            <v>322305</v>
          </cell>
        </row>
        <row r="376">
          <cell r="A376" t="str">
            <v>322306</v>
          </cell>
        </row>
        <row r="377">
          <cell r="A377" t="str">
            <v>322307</v>
          </cell>
        </row>
        <row r="378">
          <cell r="A378" t="str">
            <v>322308</v>
          </cell>
        </row>
        <row r="379">
          <cell r="A379" t="str">
            <v>322309</v>
          </cell>
        </row>
        <row r="380">
          <cell r="A380" t="str">
            <v>322310</v>
          </cell>
        </row>
        <row r="381">
          <cell r="A381" t="str">
            <v>322311</v>
          </cell>
        </row>
        <row r="382">
          <cell r="A382" t="str">
            <v>322312</v>
          </cell>
        </row>
        <row r="383">
          <cell r="A383" t="str">
            <v>322313</v>
          </cell>
        </row>
        <row r="384">
          <cell r="A384" t="str">
            <v>322314</v>
          </cell>
        </row>
        <row r="385">
          <cell r="A385" t="str">
            <v>322315</v>
          </cell>
        </row>
        <row r="386">
          <cell r="A386" t="str">
            <v>322316</v>
          </cell>
        </row>
        <row r="387">
          <cell r="A387" t="str">
            <v>322317</v>
          </cell>
        </row>
        <row r="388">
          <cell r="A388" t="str">
            <v>322318</v>
          </cell>
        </row>
        <row r="389">
          <cell r="A389" t="str">
            <v>322319</v>
          </cell>
        </row>
        <row r="390">
          <cell r="A390" t="str">
            <v>322325</v>
          </cell>
        </row>
        <row r="391">
          <cell r="A391" t="str">
            <v>322401</v>
          </cell>
        </row>
        <row r="392">
          <cell r="A392" t="str">
            <v>322402</v>
          </cell>
        </row>
        <row r="393">
          <cell r="A393" t="str">
            <v>322403</v>
          </cell>
        </row>
        <row r="394">
          <cell r="A394" t="str">
            <v>322404</v>
          </cell>
        </row>
        <row r="395">
          <cell r="A395" t="str">
            <v>322405</v>
          </cell>
        </row>
        <row r="396">
          <cell r="A396" t="str">
            <v>322406</v>
          </cell>
        </row>
        <row r="397">
          <cell r="A397" t="str">
            <v>322407</v>
          </cell>
        </row>
        <row r="398">
          <cell r="A398" t="str">
            <v>322408</v>
          </cell>
        </row>
        <row r="399">
          <cell r="A399" t="str">
            <v>322409</v>
          </cell>
        </row>
        <row r="400">
          <cell r="A400" t="str">
            <v>322410</v>
          </cell>
        </row>
        <row r="401">
          <cell r="A401" t="str">
            <v>322411</v>
          </cell>
        </row>
        <row r="402">
          <cell r="A402" t="str">
            <v>322412</v>
          </cell>
        </row>
        <row r="403">
          <cell r="A403" t="str">
            <v>322413</v>
          </cell>
        </row>
        <row r="404">
          <cell r="A404" t="str">
            <v>322414</v>
          </cell>
        </row>
        <row r="405">
          <cell r="A405" t="str">
            <v>322415</v>
          </cell>
        </row>
        <row r="406">
          <cell r="A406" t="str">
            <v>322416</v>
          </cell>
        </row>
        <row r="407">
          <cell r="A407" t="str">
            <v>322417</v>
          </cell>
        </row>
        <row r="408">
          <cell r="A408" t="str">
            <v>322418</v>
          </cell>
        </row>
        <row r="409">
          <cell r="A409" t="str">
            <v>322419</v>
          </cell>
        </row>
        <row r="410">
          <cell r="A410" t="str">
            <v>322421</v>
          </cell>
        </row>
        <row r="411">
          <cell r="A411" t="str">
            <v>322501</v>
          </cell>
        </row>
        <row r="412">
          <cell r="A412" t="str">
            <v>322502</v>
          </cell>
        </row>
        <row r="413">
          <cell r="A413" t="str">
            <v>322503</v>
          </cell>
        </row>
        <row r="414">
          <cell r="A414" t="str">
            <v>322504</v>
          </cell>
        </row>
        <row r="415">
          <cell r="A415" t="str">
            <v>322505</v>
          </cell>
        </row>
        <row r="416">
          <cell r="A416" t="str">
            <v>322506</v>
          </cell>
        </row>
        <row r="417">
          <cell r="A417" t="str">
            <v>322507</v>
          </cell>
        </row>
        <row r="418">
          <cell r="A418" t="str">
            <v>322508</v>
          </cell>
        </row>
        <row r="419">
          <cell r="A419" t="str">
            <v>322509</v>
          </cell>
        </row>
        <row r="420">
          <cell r="A420" t="str">
            <v>322510</v>
          </cell>
        </row>
        <row r="421">
          <cell r="A421" t="str">
            <v>322511</v>
          </cell>
        </row>
        <row r="422">
          <cell r="A422" t="str">
            <v>322512</v>
          </cell>
        </row>
        <row r="423">
          <cell r="A423" t="str">
            <v>322513</v>
          </cell>
        </row>
        <row r="424">
          <cell r="A424" t="str">
            <v>322514</v>
          </cell>
        </row>
        <row r="425">
          <cell r="A425" t="str">
            <v>322515</v>
          </cell>
        </row>
        <row r="426">
          <cell r="A426" t="str">
            <v>322516</v>
          </cell>
        </row>
        <row r="427">
          <cell r="A427" t="str">
            <v>322517</v>
          </cell>
        </row>
        <row r="428">
          <cell r="A428" t="str">
            <v>322518</v>
          </cell>
        </row>
        <row r="429">
          <cell r="A429" t="str">
            <v>322519</v>
          </cell>
        </row>
        <row r="430">
          <cell r="A430" t="str">
            <v>322526</v>
          </cell>
        </row>
        <row r="431">
          <cell r="A431" t="str">
            <v>322527</v>
          </cell>
        </row>
        <row r="432">
          <cell r="A432" t="str">
            <v>322601</v>
          </cell>
        </row>
        <row r="433">
          <cell r="A433" t="str">
            <v>322602</v>
          </cell>
        </row>
        <row r="434">
          <cell r="A434" t="str">
            <v>322603</v>
          </cell>
        </row>
        <row r="435">
          <cell r="A435" t="str">
            <v>322604</v>
          </cell>
        </row>
        <row r="436">
          <cell r="A436" t="str">
            <v>322605</v>
          </cell>
        </row>
        <row r="437">
          <cell r="A437" t="str">
            <v>322606</v>
          </cell>
        </row>
        <row r="438">
          <cell r="A438" t="str">
            <v>322607</v>
          </cell>
        </row>
        <row r="439">
          <cell r="A439" t="str">
            <v>322608</v>
          </cell>
        </row>
        <row r="440">
          <cell r="A440" t="str">
            <v>322609</v>
          </cell>
        </row>
        <row r="441">
          <cell r="A441" t="str">
            <v>322610</v>
          </cell>
        </row>
        <row r="442">
          <cell r="A442" t="str">
            <v>322611</v>
          </cell>
        </row>
        <row r="443">
          <cell r="A443" t="str">
            <v>322612</v>
          </cell>
        </row>
        <row r="444">
          <cell r="A444" t="str">
            <v>322613</v>
          </cell>
        </row>
        <row r="445">
          <cell r="A445" t="str">
            <v>322614</v>
          </cell>
        </row>
        <row r="446">
          <cell r="A446" t="str">
            <v>322615</v>
          </cell>
        </row>
        <row r="447">
          <cell r="A447" t="str">
            <v>322616</v>
          </cell>
        </row>
        <row r="448">
          <cell r="A448" t="str">
            <v>322617</v>
          </cell>
        </row>
        <row r="449">
          <cell r="A449" t="str">
            <v>322618</v>
          </cell>
        </row>
        <row r="450">
          <cell r="A450" t="str">
            <v>322619</v>
          </cell>
        </row>
        <row r="451">
          <cell r="A451" t="str">
            <v>322624</v>
          </cell>
        </row>
        <row r="452">
          <cell r="A452" t="str">
            <v>322701</v>
          </cell>
        </row>
        <row r="453">
          <cell r="A453" t="str">
            <v>322702</v>
          </cell>
        </row>
        <row r="454">
          <cell r="A454" t="str">
            <v>322703</v>
          </cell>
        </row>
        <row r="455">
          <cell r="A455" t="str">
            <v>322704</v>
          </cell>
        </row>
        <row r="456">
          <cell r="A456" t="str">
            <v>322705</v>
          </cell>
        </row>
        <row r="457">
          <cell r="A457" t="str">
            <v>322706</v>
          </cell>
        </row>
        <row r="458">
          <cell r="A458" t="str">
            <v>322707</v>
          </cell>
        </row>
        <row r="459">
          <cell r="A459" t="str">
            <v>322708</v>
          </cell>
        </row>
        <row r="460">
          <cell r="A460" t="str">
            <v>322709</v>
          </cell>
        </row>
        <row r="461">
          <cell r="A461" t="str">
            <v>322710</v>
          </cell>
        </row>
        <row r="462">
          <cell r="A462" t="str">
            <v>322711</v>
          </cell>
        </row>
        <row r="463">
          <cell r="A463" t="str">
            <v>322712</v>
          </cell>
        </row>
        <row r="464">
          <cell r="A464" t="str">
            <v>322713</v>
          </cell>
        </row>
        <row r="465">
          <cell r="A465" t="str">
            <v>322714</v>
          </cell>
        </row>
        <row r="466">
          <cell r="A466" t="str">
            <v>322715</v>
          </cell>
        </row>
        <row r="467">
          <cell r="A467" t="str">
            <v>322716</v>
          </cell>
        </row>
        <row r="468">
          <cell r="A468" t="str">
            <v>322717</v>
          </cell>
        </row>
        <row r="469">
          <cell r="A469" t="str">
            <v>322718</v>
          </cell>
        </row>
        <row r="470">
          <cell r="A470" t="str">
            <v>322719</v>
          </cell>
        </row>
        <row r="471">
          <cell r="A471" t="str">
            <v>322723</v>
          </cell>
        </row>
        <row r="472">
          <cell r="A472" t="str">
            <v>322724</v>
          </cell>
        </row>
        <row r="473">
          <cell r="A473" t="str">
            <v>322725</v>
          </cell>
        </row>
        <row r="474">
          <cell r="A474" t="str">
            <v>322801</v>
          </cell>
        </row>
        <row r="475">
          <cell r="A475" t="str">
            <v>322802</v>
          </cell>
        </row>
        <row r="476">
          <cell r="A476" t="str">
            <v>322803</v>
          </cell>
        </row>
        <row r="477">
          <cell r="A477" t="str">
            <v>322804</v>
          </cell>
        </row>
        <row r="478">
          <cell r="A478" t="str">
            <v>322805</v>
          </cell>
        </row>
        <row r="479">
          <cell r="A479" t="str">
            <v>322806</v>
          </cell>
        </row>
        <row r="480">
          <cell r="A480" t="str">
            <v>322807</v>
          </cell>
        </row>
        <row r="481">
          <cell r="A481" t="str">
            <v>322808</v>
          </cell>
        </row>
        <row r="482">
          <cell r="A482" t="str">
            <v>322809</v>
          </cell>
        </row>
        <row r="483">
          <cell r="A483" t="str">
            <v>322810</v>
          </cell>
        </row>
        <row r="484">
          <cell r="A484" t="str">
            <v>322811</v>
          </cell>
        </row>
        <row r="485">
          <cell r="A485" t="str">
            <v>322812</v>
          </cell>
        </row>
        <row r="486">
          <cell r="A486" t="str">
            <v>322813</v>
          </cell>
        </row>
        <row r="487">
          <cell r="A487" t="str">
            <v>322814</v>
          </cell>
        </row>
        <row r="488">
          <cell r="A488" t="str">
            <v>322815</v>
          </cell>
        </row>
        <row r="489">
          <cell r="A489" t="str">
            <v>322816</v>
          </cell>
        </row>
        <row r="490">
          <cell r="A490" t="str">
            <v>322817</v>
          </cell>
        </row>
        <row r="491">
          <cell r="A491" t="str">
            <v>322818</v>
          </cell>
        </row>
        <row r="492">
          <cell r="A492" t="str">
            <v>322819</v>
          </cell>
        </row>
        <row r="493">
          <cell r="A493" t="str">
            <v>322820</v>
          </cell>
        </row>
        <row r="494">
          <cell r="A494" t="str">
            <v>322823</v>
          </cell>
        </row>
        <row r="495">
          <cell r="A495" t="str">
            <v>322824</v>
          </cell>
        </row>
        <row r="496">
          <cell r="A496" t="str">
            <v>322901</v>
          </cell>
        </row>
        <row r="497">
          <cell r="A497" t="str">
            <v>322902</v>
          </cell>
        </row>
        <row r="498">
          <cell r="A498" t="str">
            <v>322903</v>
          </cell>
        </row>
        <row r="499">
          <cell r="A499" t="str">
            <v>322904</v>
          </cell>
        </row>
        <row r="500">
          <cell r="A500" t="str">
            <v>322905</v>
          </cell>
        </row>
        <row r="501">
          <cell r="A501" t="str">
            <v>322906</v>
          </cell>
        </row>
        <row r="502">
          <cell r="A502" t="str">
            <v>322907</v>
          </cell>
        </row>
        <row r="503">
          <cell r="A503" t="str">
            <v>322908</v>
          </cell>
        </row>
        <row r="504">
          <cell r="A504" t="str">
            <v>322909</v>
          </cell>
        </row>
        <row r="505">
          <cell r="A505" t="str">
            <v>322910</v>
          </cell>
        </row>
        <row r="506">
          <cell r="A506" t="str">
            <v>322911</v>
          </cell>
        </row>
        <row r="507">
          <cell r="A507" t="str">
            <v>322912</v>
          </cell>
        </row>
        <row r="508">
          <cell r="A508" t="str">
            <v>322913</v>
          </cell>
        </row>
        <row r="509">
          <cell r="A509" t="str">
            <v>322914</v>
          </cell>
        </row>
        <row r="510">
          <cell r="A510" t="str">
            <v>322915</v>
          </cell>
        </row>
        <row r="511">
          <cell r="A511" t="str">
            <v>322916</v>
          </cell>
        </row>
        <row r="512">
          <cell r="A512" t="str">
            <v>322917</v>
          </cell>
        </row>
        <row r="513">
          <cell r="A513" t="str">
            <v>322918</v>
          </cell>
        </row>
        <row r="514">
          <cell r="A514" t="str">
            <v>322919</v>
          </cell>
        </row>
        <row r="515">
          <cell r="A515" t="str">
            <v>322921</v>
          </cell>
        </row>
        <row r="516">
          <cell r="A516" t="str">
            <v>322922</v>
          </cell>
        </row>
        <row r="517">
          <cell r="A517" t="str">
            <v>322926</v>
          </cell>
        </row>
        <row r="518">
          <cell r="A518" t="str">
            <v>323014</v>
          </cell>
        </row>
        <row r="519">
          <cell r="A519" t="str">
            <v>323016</v>
          </cell>
        </row>
        <row r="520">
          <cell r="A520" t="str">
            <v>329011</v>
          </cell>
        </row>
        <row r="521">
          <cell r="A521" t="str">
            <v>331012</v>
          </cell>
        </row>
        <row r="522">
          <cell r="A522" t="str">
            <v>349002</v>
          </cell>
        </row>
        <row r="523">
          <cell r="A523" t="str">
            <v>401</v>
          </cell>
        </row>
        <row r="524">
          <cell r="A524" t="str">
            <v>402</v>
          </cell>
        </row>
        <row r="525">
          <cell r="A525" t="str">
            <v>403</v>
          </cell>
        </row>
        <row r="526">
          <cell r="A526" t="str">
            <v>405</v>
          </cell>
        </row>
        <row r="527">
          <cell r="A527" t="str">
            <v>406</v>
          </cell>
        </row>
        <row r="528">
          <cell r="A528" t="str">
            <v>407</v>
          </cell>
        </row>
        <row r="529">
          <cell r="A529" t="str">
            <v>408</v>
          </cell>
        </row>
        <row r="530">
          <cell r="A530" t="str">
            <v>409</v>
          </cell>
        </row>
        <row r="531">
          <cell r="A531" t="str">
            <v>327</v>
          </cell>
        </row>
        <row r="532">
          <cell r="A532" t="str">
            <v>328</v>
          </cell>
        </row>
        <row r="533">
          <cell r="A533" t="str">
            <v>330</v>
          </cell>
        </row>
        <row r="534">
          <cell r="A534" t="str">
            <v>330012</v>
          </cell>
        </row>
        <row r="535">
          <cell r="A535" t="str">
            <v>330171</v>
          </cell>
        </row>
        <row r="536">
          <cell r="A536" t="str">
            <v>330173</v>
          </cell>
        </row>
        <row r="537">
          <cell r="A537" t="str">
            <v>332031</v>
          </cell>
        </row>
        <row r="538">
          <cell r="A538" t="str">
            <v>332032</v>
          </cell>
        </row>
        <row r="539">
          <cell r="A539" t="str">
            <v>329</v>
          </cell>
        </row>
        <row r="540">
          <cell r="A540" t="str">
            <v>330172</v>
          </cell>
        </row>
        <row r="541">
          <cell r="A541" t="str">
            <v>330181</v>
          </cell>
        </row>
        <row r="542">
          <cell r="A542" t="str">
            <v>330182</v>
          </cell>
        </row>
        <row r="543">
          <cell r="A543" t="str">
            <v>330183</v>
          </cell>
        </row>
        <row r="544">
          <cell r="A544" t="str">
            <v>330191</v>
          </cell>
        </row>
        <row r="545">
          <cell r="A545" t="str">
            <v>330201</v>
          </cell>
        </row>
        <row r="546">
          <cell r="A546" t="str">
            <v>330203</v>
          </cell>
        </row>
        <row r="547">
          <cell r="A547" t="str">
            <v>341</v>
          </cell>
        </row>
        <row r="548">
          <cell r="A548" t="str">
            <v>324</v>
          </cell>
        </row>
        <row r="549">
          <cell r="A549" t="str">
            <v>331061</v>
          </cell>
        </row>
        <row r="550">
          <cell r="A550" t="str">
            <v>331063</v>
          </cell>
        </row>
        <row r="551">
          <cell r="A551" t="str">
            <v>331071</v>
          </cell>
        </row>
        <row r="552">
          <cell r="A552" t="str">
            <v>331072</v>
          </cell>
        </row>
        <row r="553">
          <cell r="A553" t="str">
            <v>331073</v>
          </cell>
        </row>
        <row r="554">
          <cell r="A554" t="str">
            <v>331074</v>
          </cell>
        </row>
        <row r="555">
          <cell r="A555" t="str">
            <v>331075</v>
          </cell>
        </row>
        <row r="556">
          <cell r="A556" t="str">
            <v>332</v>
          </cell>
        </row>
        <row r="557">
          <cell r="A557" t="str">
            <v>323</v>
          </cell>
        </row>
        <row r="558">
          <cell r="A558" t="str">
            <v>330021</v>
          </cell>
        </row>
        <row r="559">
          <cell r="A559" t="str">
            <v>330022</v>
          </cell>
        </row>
        <row r="560">
          <cell r="A560" t="str">
            <v>330031</v>
          </cell>
        </row>
        <row r="561">
          <cell r="A561" t="str">
            <v>330032</v>
          </cell>
        </row>
        <row r="562">
          <cell r="A562" t="str">
            <v>330041</v>
          </cell>
        </row>
        <row r="563">
          <cell r="A563" t="str">
            <v>330042</v>
          </cell>
        </row>
        <row r="564">
          <cell r="A564" t="str">
            <v>330051</v>
          </cell>
        </row>
        <row r="565">
          <cell r="A565" t="str">
            <v>330062</v>
          </cell>
        </row>
        <row r="566">
          <cell r="A566" t="str">
            <v>322</v>
          </cell>
        </row>
        <row r="567">
          <cell r="A567" t="str">
            <v>325</v>
          </cell>
        </row>
        <row r="568">
          <cell r="A568" t="str">
            <v>330151</v>
          </cell>
        </row>
        <row r="569">
          <cell r="A569" t="str">
            <v>330152</v>
          </cell>
        </row>
        <row r="570">
          <cell r="A570" t="str">
            <v>330306</v>
          </cell>
        </row>
        <row r="571">
          <cell r="A571" t="str">
            <v>331</v>
          </cell>
        </row>
        <row r="572">
          <cell r="A572" t="str">
            <v>331019</v>
          </cell>
        </row>
        <row r="573">
          <cell r="A573" t="str">
            <v>331121</v>
          </cell>
        </row>
        <row r="574">
          <cell r="A574" t="str">
            <v>331122</v>
          </cell>
        </row>
        <row r="575">
          <cell r="A575" t="str">
            <v>331123</v>
          </cell>
        </row>
        <row r="576">
          <cell r="A576" t="str">
            <v>333</v>
          </cell>
        </row>
        <row r="577">
          <cell r="A577" t="str">
            <v>321</v>
          </cell>
        </row>
        <row r="578">
          <cell r="A578" t="str">
            <v>330071</v>
          </cell>
        </row>
        <row r="579">
          <cell r="A579" t="str">
            <v>330081</v>
          </cell>
        </row>
        <row r="580">
          <cell r="A580" t="str">
            <v>330121</v>
          </cell>
        </row>
        <row r="581">
          <cell r="A581" t="str">
            <v>330122</v>
          </cell>
        </row>
        <row r="582">
          <cell r="A582" t="str">
            <v>330131</v>
          </cell>
        </row>
        <row r="583">
          <cell r="A583" t="str">
            <v>330132</v>
          </cell>
        </row>
        <row r="584">
          <cell r="A584" t="str">
            <v>330141</v>
          </cell>
        </row>
        <row r="585">
          <cell r="A585" t="str">
            <v>330142</v>
          </cell>
        </row>
        <row r="586">
          <cell r="A586" t="str">
            <v>326</v>
          </cell>
        </row>
        <row r="587">
          <cell r="A587" t="str">
            <v>330061</v>
          </cell>
        </row>
        <row r="588">
          <cell r="A588" t="str">
            <v>330111</v>
          </cell>
        </row>
        <row r="589">
          <cell r="A589" t="str">
            <v>330133</v>
          </cell>
        </row>
        <row r="590">
          <cell r="A590" t="str">
            <v>330192</v>
          </cell>
        </row>
        <row r="591">
          <cell r="A591" t="str">
            <v>330202</v>
          </cell>
        </row>
        <row r="592">
          <cell r="A592" t="str">
            <v>330211</v>
          </cell>
        </row>
        <row r="593">
          <cell r="A593" t="str">
            <v>330212</v>
          </cell>
        </row>
        <row r="594">
          <cell r="A594" t="str">
            <v>330221</v>
          </cell>
        </row>
        <row r="595">
          <cell r="A595" t="str">
            <v>330231</v>
          </cell>
        </row>
        <row r="596">
          <cell r="A596" t="str">
            <v>330241</v>
          </cell>
        </row>
        <row r="597">
          <cell r="A597" t="str">
            <v>330251</v>
          </cell>
        </row>
        <row r="598">
          <cell r="A598" t="str">
            <v>330302</v>
          </cell>
        </row>
        <row r="599">
          <cell r="A599" t="str">
            <v>330303</v>
          </cell>
        </row>
        <row r="600">
          <cell r="A600" t="str">
            <v>330304</v>
          </cell>
        </row>
        <row r="601">
          <cell r="A601" t="str">
            <v>330307</v>
          </cell>
        </row>
        <row r="602">
          <cell r="A602" t="str">
            <v>330308</v>
          </cell>
        </row>
        <row r="603">
          <cell r="A603" t="str">
            <v>331021</v>
          </cell>
        </row>
        <row r="604">
          <cell r="A604" t="str">
            <v>331022</v>
          </cell>
        </row>
        <row r="605">
          <cell r="A605" t="str">
            <v>331031</v>
          </cell>
        </row>
        <row r="606">
          <cell r="A606" t="str">
            <v>331051</v>
          </cell>
        </row>
        <row r="607">
          <cell r="A607" t="str">
            <v>331081</v>
          </cell>
        </row>
        <row r="608">
          <cell r="A608" t="str">
            <v>331091</v>
          </cell>
        </row>
        <row r="609">
          <cell r="A609" t="str">
            <v>331101</v>
          </cell>
        </row>
        <row r="610">
          <cell r="A610" t="str">
            <v>331111</v>
          </cell>
        </row>
        <row r="611">
          <cell r="A611" t="str">
            <v>331112</v>
          </cell>
        </row>
        <row r="612">
          <cell r="A612" t="str">
            <v>331113</v>
          </cell>
        </row>
        <row r="613">
          <cell r="A613" t="str">
            <v>331141</v>
          </cell>
        </row>
        <row r="614">
          <cell r="A614" t="str">
            <v>331151</v>
          </cell>
        </row>
        <row r="615">
          <cell r="A615" t="str">
            <v>331161</v>
          </cell>
        </row>
        <row r="616">
          <cell r="A616" t="str">
            <v>331201</v>
          </cell>
        </row>
        <row r="617">
          <cell r="A617" t="str">
            <v>332041</v>
          </cell>
        </row>
        <row r="618">
          <cell r="A618" t="str">
            <v>332051</v>
          </cell>
        </row>
        <row r="619">
          <cell r="A619" t="str">
            <v>332061</v>
          </cell>
        </row>
        <row r="620">
          <cell r="A620" t="str">
            <v>332071</v>
          </cell>
        </row>
        <row r="621">
          <cell r="A621" t="str">
            <v>332072</v>
          </cell>
        </row>
        <row r="622">
          <cell r="A622" t="str">
            <v>332073</v>
          </cell>
        </row>
        <row r="623">
          <cell r="A623" t="str">
            <v>332074</v>
          </cell>
        </row>
        <row r="624">
          <cell r="A624" t="str">
            <v>332075</v>
          </cell>
        </row>
        <row r="625">
          <cell r="A625" t="str">
            <v>332076</v>
          </cell>
        </row>
        <row r="626">
          <cell r="A626" t="str">
            <v>332077</v>
          </cell>
        </row>
        <row r="627">
          <cell r="A627" t="str">
            <v>332078</v>
          </cell>
        </row>
        <row r="628">
          <cell r="A628" t="str">
            <v>333011</v>
          </cell>
        </row>
        <row r="629">
          <cell r="A629" t="str">
            <v>333012</v>
          </cell>
        </row>
        <row r="630">
          <cell r="A630" t="str">
            <v>333021</v>
          </cell>
        </row>
        <row r="631">
          <cell r="A631" t="str">
            <v>333022</v>
          </cell>
        </row>
        <row r="632">
          <cell r="A632" t="str">
            <v>333023</v>
          </cell>
        </row>
        <row r="633">
          <cell r="A633" t="str">
            <v>333024</v>
          </cell>
        </row>
        <row r="634">
          <cell r="A634" t="str">
            <v>333025</v>
          </cell>
        </row>
        <row r="635">
          <cell r="A635" t="str">
            <v>333026</v>
          </cell>
        </row>
        <row r="636">
          <cell r="A636" t="str">
            <v>334001</v>
          </cell>
        </row>
        <row r="637">
          <cell r="A637" t="str">
            <v>335001</v>
          </cell>
        </row>
        <row r="638">
          <cell r="A638" t="str">
            <v>335002</v>
          </cell>
        </row>
        <row r="639">
          <cell r="A639" t="str">
            <v>344001</v>
          </cell>
        </row>
        <row r="640">
          <cell r="A640" t="str">
            <v>349001</v>
          </cell>
        </row>
        <row r="641">
          <cell r="A641" t="str">
            <v>330101</v>
          </cell>
        </row>
        <row r="642">
          <cell r="A642" t="str">
            <v>330222</v>
          </cell>
        </row>
        <row r="643">
          <cell r="A643" t="str">
            <v>330223</v>
          </cell>
        </row>
        <row r="644">
          <cell r="A644" t="str">
            <v>330224</v>
          </cell>
        </row>
        <row r="645">
          <cell r="A645" t="str">
            <v>350000</v>
          </cell>
        </row>
        <row r="646">
          <cell r="A646" t="str">
            <v>309006</v>
          </cell>
        </row>
        <row r="647">
          <cell r="A647" t="str">
            <v>319002</v>
          </cell>
        </row>
        <row r="648">
          <cell r="A648" t="str">
            <v>329017</v>
          </cell>
        </row>
        <row r="649">
          <cell r="A649" t="str">
            <v>331092</v>
          </cell>
        </row>
        <row r="650">
          <cell r="A650" t="str">
            <v>335004</v>
          </cell>
        </row>
        <row r="651">
          <cell r="A651" t="str">
            <v>335005</v>
          </cell>
        </row>
        <row r="652">
          <cell r="A652" t="str">
            <v>589999</v>
          </cell>
        </row>
        <row r="653">
          <cell r="A653" t="str">
            <v>501001</v>
          </cell>
        </row>
        <row r="654">
          <cell r="A654" t="str">
            <v>501002</v>
          </cell>
        </row>
        <row r="655">
          <cell r="A655" t="str">
            <v>501003</v>
          </cell>
        </row>
        <row r="656">
          <cell r="A656" t="str">
            <v>501004</v>
          </cell>
        </row>
        <row r="657">
          <cell r="A657" t="str">
            <v>501005</v>
          </cell>
        </row>
        <row r="658">
          <cell r="A658" t="str">
            <v>501006</v>
          </cell>
        </row>
        <row r="659">
          <cell r="A659" t="str">
            <v>501007</v>
          </cell>
        </row>
        <row r="660">
          <cell r="A660" t="str">
            <v>501008</v>
          </cell>
        </row>
        <row r="661">
          <cell r="A661" t="str">
            <v>501009</v>
          </cell>
        </row>
        <row r="662">
          <cell r="A662" t="str">
            <v>501010</v>
          </cell>
        </row>
        <row r="663">
          <cell r="A663" t="str">
            <v>501011</v>
          </cell>
        </row>
        <row r="664">
          <cell r="A664" t="str">
            <v>501012</v>
          </cell>
        </row>
        <row r="665">
          <cell r="A665" t="str">
            <v>501015</v>
          </cell>
        </row>
        <row r="666">
          <cell r="A666" t="str">
            <v>501016</v>
          </cell>
        </row>
        <row r="667">
          <cell r="A667" t="str">
            <v>501017</v>
          </cell>
        </row>
        <row r="668">
          <cell r="A668" t="str">
            <v>501018</v>
          </cell>
        </row>
        <row r="669">
          <cell r="A669" t="str">
            <v>501019</v>
          </cell>
        </row>
        <row r="670">
          <cell r="A670" t="str">
            <v>501020</v>
          </cell>
        </row>
        <row r="671">
          <cell r="A671" t="str">
            <v>501021</v>
          </cell>
        </row>
        <row r="672">
          <cell r="A672" t="str">
            <v>501022</v>
          </cell>
        </row>
        <row r="673">
          <cell r="A673" t="str">
            <v>501023</v>
          </cell>
        </row>
        <row r="674">
          <cell r="A674" t="str">
            <v>501024</v>
          </cell>
        </row>
        <row r="675">
          <cell r="A675" t="str">
            <v>501025</v>
          </cell>
        </row>
        <row r="676">
          <cell r="A676" t="str">
            <v>501026</v>
          </cell>
        </row>
        <row r="677">
          <cell r="A677" t="str">
            <v>501027</v>
          </cell>
        </row>
        <row r="678">
          <cell r="A678" t="str">
            <v>501028</v>
          </cell>
        </row>
        <row r="679">
          <cell r="A679" t="str">
            <v>501029</v>
          </cell>
        </row>
        <row r="680">
          <cell r="A680" t="str">
            <v>501030</v>
          </cell>
        </row>
        <row r="681">
          <cell r="A681" t="str">
            <v>501031</v>
          </cell>
        </row>
        <row r="682">
          <cell r="A682" t="str">
            <v>501032</v>
          </cell>
        </row>
        <row r="683">
          <cell r="A683" t="str">
            <v>501033</v>
          </cell>
        </row>
        <row r="684">
          <cell r="A684" t="str">
            <v>501034</v>
          </cell>
        </row>
        <row r="685">
          <cell r="A685" t="str">
            <v>501035</v>
          </cell>
        </row>
        <row r="686">
          <cell r="A686" t="str">
            <v>501036</v>
          </cell>
        </row>
        <row r="687">
          <cell r="A687" t="str">
            <v>501037</v>
          </cell>
        </row>
        <row r="688">
          <cell r="A688" t="str">
            <v>501038</v>
          </cell>
        </row>
        <row r="689">
          <cell r="A689" t="str">
            <v>501039</v>
          </cell>
        </row>
        <row r="690">
          <cell r="A690" t="str">
            <v>501040</v>
          </cell>
        </row>
        <row r="691">
          <cell r="A691" t="str">
            <v>501041</v>
          </cell>
        </row>
        <row r="692">
          <cell r="A692" t="str">
            <v>501042</v>
          </cell>
        </row>
        <row r="693">
          <cell r="A693" t="str">
            <v>501043</v>
          </cell>
        </row>
        <row r="694">
          <cell r="A694" t="str">
            <v>501044</v>
          </cell>
        </row>
        <row r="695">
          <cell r="A695" t="str">
            <v>501045</v>
          </cell>
        </row>
        <row r="696">
          <cell r="A696" t="str">
            <v>501046</v>
          </cell>
        </row>
        <row r="697">
          <cell r="A697" t="str">
            <v>501047</v>
          </cell>
        </row>
        <row r="698">
          <cell r="A698" t="str">
            <v>501048</v>
          </cell>
        </row>
        <row r="699">
          <cell r="A699" t="str">
            <v>501049</v>
          </cell>
        </row>
        <row r="700">
          <cell r="A700" t="str">
            <v>501050</v>
          </cell>
        </row>
        <row r="701">
          <cell r="A701" t="str">
            <v>501051</v>
          </cell>
        </row>
        <row r="702">
          <cell r="A702" t="str">
            <v>501052</v>
          </cell>
        </row>
        <row r="703">
          <cell r="A703" t="str">
            <v>501053</v>
          </cell>
        </row>
        <row r="704">
          <cell r="A704" t="str">
            <v>501054</v>
          </cell>
        </row>
        <row r="705">
          <cell r="A705" t="str">
            <v>501055</v>
          </cell>
        </row>
        <row r="706">
          <cell r="A706" t="str">
            <v>501056</v>
          </cell>
        </row>
        <row r="707">
          <cell r="A707" t="str">
            <v>501057</v>
          </cell>
        </row>
        <row r="708">
          <cell r="A708" t="str">
            <v>501058</v>
          </cell>
        </row>
        <row r="709">
          <cell r="A709" t="str">
            <v>501059</v>
          </cell>
        </row>
        <row r="710">
          <cell r="A710" t="str">
            <v>502034</v>
          </cell>
        </row>
        <row r="711">
          <cell r="A711" t="str">
            <v>502035</v>
          </cell>
        </row>
        <row r="712">
          <cell r="A712" t="str">
            <v>502036</v>
          </cell>
        </row>
        <row r="713">
          <cell r="A713" t="str">
            <v>502037</v>
          </cell>
        </row>
        <row r="714">
          <cell r="A714" t="str">
            <v>502038</v>
          </cell>
        </row>
        <row r="715">
          <cell r="A715" t="str">
            <v>502039</v>
          </cell>
        </row>
        <row r="716">
          <cell r="A716" t="str">
            <v>502040</v>
          </cell>
        </row>
        <row r="717">
          <cell r="A717" t="str">
            <v>502041</v>
          </cell>
        </row>
        <row r="718">
          <cell r="A718" t="str">
            <v>502042</v>
          </cell>
        </row>
        <row r="719">
          <cell r="A719" t="str">
            <v>502043</v>
          </cell>
        </row>
        <row r="720">
          <cell r="A720" t="str">
            <v>502044</v>
          </cell>
        </row>
        <row r="721">
          <cell r="A721" t="str">
            <v>502045</v>
          </cell>
        </row>
        <row r="722">
          <cell r="A722" t="str">
            <v>502046</v>
          </cell>
        </row>
        <row r="723">
          <cell r="A723" t="str">
            <v>502047</v>
          </cell>
        </row>
        <row r="724">
          <cell r="A724" t="str">
            <v>502048</v>
          </cell>
        </row>
        <row r="725">
          <cell r="A725" t="str">
            <v>502049</v>
          </cell>
        </row>
        <row r="726">
          <cell r="A726" t="str">
            <v>502050</v>
          </cell>
        </row>
        <row r="727">
          <cell r="A727" t="str">
            <v>502051</v>
          </cell>
        </row>
        <row r="728">
          <cell r="A728" t="str">
            <v>502052</v>
          </cell>
        </row>
        <row r="729">
          <cell r="A729" t="str">
            <v>502053</v>
          </cell>
        </row>
        <row r="730">
          <cell r="A730" t="str">
            <v>502054</v>
          </cell>
        </row>
        <row r="731">
          <cell r="A731" t="str">
            <v>502055</v>
          </cell>
        </row>
        <row r="732">
          <cell r="A732" t="str">
            <v>549001</v>
          </cell>
        </row>
        <row r="733">
          <cell r="A733" t="str">
            <v>549002</v>
          </cell>
        </row>
        <row r="734">
          <cell r="A734" t="str">
            <v>549003</v>
          </cell>
        </row>
        <row r="735">
          <cell r="A735" t="str">
            <v>549004</v>
          </cell>
        </row>
        <row r="736">
          <cell r="A736" t="str">
            <v>549005</v>
          </cell>
        </row>
        <row r="737">
          <cell r="A737" t="str">
            <v>549006</v>
          </cell>
        </row>
        <row r="738">
          <cell r="A738" t="str">
            <v>549007</v>
          </cell>
        </row>
        <row r="739">
          <cell r="A739" t="str">
            <v>549008</v>
          </cell>
        </row>
        <row r="740">
          <cell r="A740" t="str">
            <v>549009</v>
          </cell>
        </row>
        <row r="741">
          <cell r="A741" t="str">
            <v>549010</v>
          </cell>
        </row>
        <row r="742">
          <cell r="A742" t="str">
            <v>549011</v>
          </cell>
        </row>
        <row r="743">
          <cell r="A743" t="str">
            <v>549012</v>
          </cell>
        </row>
        <row r="744">
          <cell r="A744" t="str">
            <v>549013</v>
          </cell>
        </row>
        <row r="745">
          <cell r="A745" t="str">
            <v>549014</v>
          </cell>
        </row>
        <row r="746">
          <cell r="A746" t="str">
            <v>549015</v>
          </cell>
        </row>
        <row r="747">
          <cell r="A747" t="str">
            <v>549016</v>
          </cell>
        </row>
        <row r="748">
          <cell r="A748" t="str">
            <v>549017</v>
          </cell>
        </row>
        <row r="749">
          <cell r="A749" t="str">
            <v>549018</v>
          </cell>
        </row>
        <row r="750">
          <cell r="A750" t="str">
            <v>549019</v>
          </cell>
        </row>
        <row r="751">
          <cell r="A751" t="str">
            <v>549020</v>
          </cell>
        </row>
        <row r="752">
          <cell r="A752" t="str">
            <v>549021</v>
          </cell>
        </row>
        <row r="753">
          <cell r="A753" t="str">
            <v>549022</v>
          </cell>
        </row>
        <row r="754">
          <cell r="A754" t="str">
            <v>549023</v>
          </cell>
        </row>
        <row r="755">
          <cell r="A755" t="str">
            <v>549024</v>
          </cell>
        </row>
        <row r="756">
          <cell r="A756" t="str">
            <v>661</v>
          </cell>
        </row>
        <row r="757">
          <cell r="A757" t="str">
            <v>662</v>
          </cell>
        </row>
        <row r="758">
          <cell r="A758" t="str">
            <v>663</v>
          </cell>
        </row>
        <row r="759">
          <cell r="A759" t="str">
            <v>664</v>
          </cell>
        </row>
        <row r="760">
          <cell r="A760" t="str">
            <v>665</v>
          </cell>
        </row>
        <row r="761">
          <cell r="A761" t="str">
            <v>666</v>
          </cell>
        </row>
        <row r="762">
          <cell r="A762" t="str">
            <v>667</v>
          </cell>
        </row>
        <row r="763">
          <cell r="A763" t="str">
            <v>668</v>
          </cell>
        </row>
        <row r="764">
          <cell r="A764" t="str">
            <v>669</v>
          </cell>
        </row>
        <row r="765">
          <cell r="A765" t="str">
            <v>670</v>
          </cell>
        </row>
        <row r="766">
          <cell r="A766" t="str">
            <v>689</v>
          </cell>
        </row>
        <row r="767">
          <cell r="A767" t="str">
            <v>691</v>
          </cell>
        </row>
        <row r="768">
          <cell r="A768" t="str">
            <v>695</v>
          </cell>
        </row>
        <row r="769">
          <cell r="A769" t="str">
            <v>501013</v>
          </cell>
        </row>
        <row r="770">
          <cell r="A770" t="str">
            <v>551005</v>
          </cell>
        </row>
        <row r="771">
          <cell r="A771" t="str">
            <v>551018</v>
          </cell>
        </row>
        <row r="772">
          <cell r="A772" t="str">
            <v>551019</v>
          </cell>
        </row>
        <row r="773">
          <cell r="A773" t="str">
            <v>551020</v>
          </cell>
        </row>
        <row r="774">
          <cell r="A774" t="str">
            <v>553018</v>
          </cell>
        </row>
        <row r="775">
          <cell r="A775" t="str">
            <v>570</v>
          </cell>
        </row>
        <row r="776">
          <cell r="A776" t="str">
            <v>572</v>
          </cell>
        </row>
        <row r="777">
          <cell r="A777" t="str">
            <v>573</v>
          </cell>
        </row>
        <row r="778">
          <cell r="A778" t="str">
            <v>553022</v>
          </cell>
        </row>
        <row r="779">
          <cell r="A779" t="str">
            <v>552011</v>
          </cell>
        </row>
        <row r="780">
          <cell r="A780" t="str">
            <v>552013</v>
          </cell>
        </row>
        <row r="781">
          <cell r="A781" t="str">
            <v>590</v>
          </cell>
        </row>
        <row r="782">
          <cell r="A782" t="str">
            <v>502095</v>
          </cell>
        </row>
        <row r="783">
          <cell r="A783" t="str">
            <v>502096</v>
          </cell>
        </row>
        <row r="784">
          <cell r="A784" t="str">
            <v>502097</v>
          </cell>
        </row>
        <row r="785">
          <cell r="A785" t="str">
            <v>502098</v>
          </cell>
        </row>
        <row r="786">
          <cell r="A786" t="str">
            <v>502099</v>
          </cell>
        </row>
        <row r="787">
          <cell r="A787" t="str">
            <v>502100</v>
          </cell>
        </row>
        <row r="788">
          <cell r="A788" t="str">
            <v>502101</v>
          </cell>
        </row>
        <row r="789">
          <cell r="A789" t="str">
            <v>502102</v>
          </cell>
        </row>
        <row r="790">
          <cell r="A790" t="str">
            <v>502103</v>
          </cell>
        </row>
        <row r="791">
          <cell r="A791" t="str">
            <v>502104</v>
          </cell>
        </row>
        <row r="792">
          <cell r="A792" t="str">
            <v>502105</v>
          </cell>
        </row>
        <row r="793">
          <cell r="A793" t="str">
            <v>502106</v>
          </cell>
        </row>
        <row r="794">
          <cell r="A794" t="str">
            <v>502107</v>
          </cell>
        </row>
        <row r="795">
          <cell r="A795" t="str">
            <v>502108</v>
          </cell>
        </row>
        <row r="796">
          <cell r="A796" t="str">
            <v>502109</v>
          </cell>
        </row>
        <row r="797">
          <cell r="A797" t="str">
            <v>502110</v>
          </cell>
        </row>
        <row r="798">
          <cell r="A798" t="str">
            <v>502111</v>
          </cell>
        </row>
        <row r="799">
          <cell r="A799" t="str">
            <v>502112</v>
          </cell>
        </row>
        <row r="800">
          <cell r="A800" t="str">
            <v>502113</v>
          </cell>
        </row>
        <row r="801">
          <cell r="A801" t="str">
            <v>502114</v>
          </cell>
        </row>
        <row r="802">
          <cell r="A802" t="str">
            <v>502115</v>
          </cell>
        </row>
        <row r="803">
          <cell r="A803" t="str">
            <v>502116</v>
          </cell>
        </row>
        <row r="804">
          <cell r="A804" t="str">
            <v>502117</v>
          </cell>
        </row>
        <row r="805">
          <cell r="A805" t="str">
            <v>502118</v>
          </cell>
        </row>
        <row r="806">
          <cell r="A806" t="str">
            <v>502119</v>
          </cell>
        </row>
        <row r="807">
          <cell r="A807" t="str">
            <v>502120</v>
          </cell>
        </row>
        <row r="808">
          <cell r="A808" t="str">
            <v>502121</v>
          </cell>
        </row>
        <row r="809">
          <cell r="A809" t="str">
            <v>502122</v>
          </cell>
        </row>
        <row r="810">
          <cell r="A810" t="str">
            <v>502123</v>
          </cell>
        </row>
        <row r="811">
          <cell r="A811" t="str">
            <v>502124</v>
          </cell>
        </row>
        <row r="812">
          <cell r="A812" t="str">
            <v>502125</v>
          </cell>
        </row>
        <row r="813">
          <cell r="A813" t="str">
            <v>502126</v>
          </cell>
        </row>
        <row r="814">
          <cell r="A814" t="str">
            <v>502127</v>
          </cell>
        </row>
        <row r="815">
          <cell r="A815" t="str">
            <v>554003</v>
          </cell>
        </row>
        <row r="816">
          <cell r="A816" t="str">
            <v>554004</v>
          </cell>
        </row>
        <row r="817">
          <cell r="A817" t="str">
            <v>554005</v>
          </cell>
        </row>
        <row r="818">
          <cell r="A818" t="str">
            <v>554006</v>
          </cell>
        </row>
        <row r="819">
          <cell r="A819" t="str">
            <v>554007</v>
          </cell>
        </row>
        <row r="820">
          <cell r="A820" t="str">
            <v>554008</v>
          </cell>
        </row>
        <row r="821">
          <cell r="A821" t="str">
            <v>554009</v>
          </cell>
        </row>
        <row r="822">
          <cell r="A822" t="str">
            <v>554012</v>
          </cell>
        </row>
        <row r="823">
          <cell r="A823" t="str">
            <v>554013</v>
          </cell>
        </row>
        <row r="824">
          <cell r="A824" t="str">
            <v>554014</v>
          </cell>
        </row>
        <row r="825">
          <cell r="A825" t="str">
            <v>554017</v>
          </cell>
        </row>
        <row r="826">
          <cell r="A826" t="str">
            <v>554018</v>
          </cell>
        </row>
        <row r="827">
          <cell r="A827" t="str">
            <v>554024</v>
          </cell>
        </row>
        <row r="828">
          <cell r="A828" t="str">
            <v>554026</v>
          </cell>
        </row>
        <row r="829">
          <cell r="A829" t="str">
            <v>554033</v>
          </cell>
        </row>
        <row r="830">
          <cell r="A830" t="str">
            <v>554035</v>
          </cell>
        </row>
        <row r="831">
          <cell r="A831" t="str">
            <v>554036</v>
          </cell>
        </row>
        <row r="832">
          <cell r="A832" t="str">
            <v>554037</v>
          </cell>
        </row>
        <row r="833">
          <cell r="A833" t="str">
            <v>554038</v>
          </cell>
        </row>
        <row r="834">
          <cell r="A834" t="str">
            <v>554039</v>
          </cell>
        </row>
        <row r="835">
          <cell r="A835" t="str">
            <v>554040</v>
          </cell>
        </row>
        <row r="836">
          <cell r="A836" t="str">
            <v>554041</v>
          </cell>
        </row>
        <row r="837">
          <cell r="A837" t="str">
            <v>554042</v>
          </cell>
        </row>
        <row r="838">
          <cell r="A838" t="str">
            <v>554059</v>
          </cell>
        </row>
        <row r="839">
          <cell r="A839" t="str">
            <v>554066</v>
          </cell>
        </row>
        <row r="840">
          <cell r="A840" t="str">
            <v>640</v>
          </cell>
        </row>
        <row r="841">
          <cell r="A841" t="str">
            <v>641</v>
          </cell>
        </row>
        <row r="842">
          <cell r="A842" t="str">
            <v>642</v>
          </cell>
        </row>
        <row r="843">
          <cell r="A843" t="str">
            <v>643</v>
          </cell>
        </row>
        <row r="844">
          <cell r="A844" t="str">
            <v>644</v>
          </cell>
        </row>
        <row r="845">
          <cell r="A845" t="str">
            <v>645</v>
          </cell>
        </row>
        <row r="846">
          <cell r="A846" t="str">
            <v>646</v>
          </cell>
        </row>
        <row r="847">
          <cell r="A847" t="str">
            <v>647</v>
          </cell>
        </row>
        <row r="848">
          <cell r="A848" t="str">
            <v>648</v>
          </cell>
        </row>
        <row r="849">
          <cell r="A849" t="str">
            <v>649</v>
          </cell>
        </row>
        <row r="850">
          <cell r="A850" t="str">
            <v>650</v>
          </cell>
        </row>
        <row r="851">
          <cell r="A851" t="str">
            <v>697</v>
          </cell>
        </row>
        <row r="852">
          <cell r="A852" t="str">
            <v>554021</v>
          </cell>
        </row>
        <row r="853">
          <cell r="A853" t="str">
            <v>554016</v>
          </cell>
        </row>
        <row r="854">
          <cell r="A854" t="str">
            <v>591</v>
          </cell>
        </row>
        <row r="855">
          <cell r="A855" t="str">
            <v>592</v>
          </cell>
        </row>
        <row r="856">
          <cell r="A856" t="str">
            <v>582</v>
          </cell>
        </row>
        <row r="857">
          <cell r="A857" t="str">
            <v>554028</v>
          </cell>
        </row>
        <row r="858">
          <cell r="A858" t="str">
            <v>554048</v>
          </cell>
        </row>
        <row r="859">
          <cell r="A859" t="str">
            <v>554051</v>
          </cell>
        </row>
        <row r="860">
          <cell r="A860" t="str">
            <v>554058</v>
          </cell>
        </row>
        <row r="861">
          <cell r="A861" t="str">
            <v>581</v>
          </cell>
        </row>
        <row r="862">
          <cell r="A862" t="str">
            <v>583</v>
          </cell>
        </row>
        <row r="863">
          <cell r="A863" t="str">
            <v>584</v>
          </cell>
        </row>
        <row r="864">
          <cell r="A864" t="str">
            <v>551006</v>
          </cell>
        </row>
        <row r="865">
          <cell r="A865" t="str">
            <v>551013</v>
          </cell>
        </row>
        <row r="866">
          <cell r="A866" t="str">
            <v>551014</v>
          </cell>
        </row>
        <row r="867">
          <cell r="A867" t="str">
            <v>551015</v>
          </cell>
        </row>
        <row r="868">
          <cell r="A868" t="str">
            <v>551016</v>
          </cell>
        </row>
        <row r="869">
          <cell r="A869" t="str">
            <v>551017</v>
          </cell>
        </row>
        <row r="870">
          <cell r="A870" t="str">
            <v>551021</v>
          </cell>
        </row>
        <row r="871">
          <cell r="A871" t="str">
            <v>692</v>
          </cell>
        </row>
        <row r="872">
          <cell r="A872" t="str">
            <v>501014</v>
          </cell>
        </row>
        <row r="873">
          <cell r="A873" t="str">
            <v>523</v>
          </cell>
        </row>
        <row r="874">
          <cell r="A874" t="str">
            <v>551001</v>
          </cell>
        </row>
        <row r="875">
          <cell r="A875" t="str">
            <v>551003</v>
          </cell>
        </row>
        <row r="876">
          <cell r="A876" t="str">
            <v>551004</v>
          </cell>
        </row>
        <row r="877">
          <cell r="A877" t="str">
            <v>551007</v>
          </cell>
        </row>
        <row r="878">
          <cell r="A878" t="str">
            <v>551008</v>
          </cell>
        </row>
        <row r="879">
          <cell r="A879" t="str">
            <v>551009</v>
          </cell>
        </row>
        <row r="880">
          <cell r="A880" t="str">
            <v>551010</v>
          </cell>
        </row>
        <row r="881">
          <cell r="A881" t="str">
            <v>551011</v>
          </cell>
        </row>
        <row r="882">
          <cell r="A882" t="str">
            <v>551012</v>
          </cell>
        </row>
        <row r="883">
          <cell r="A883" t="str">
            <v>552001</v>
          </cell>
        </row>
        <row r="884">
          <cell r="A884" t="str">
            <v>552002</v>
          </cell>
        </row>
        <row r="885">
          <cell r="A885" t="str">
            <v>552003</v>
          </cell>
        </row>
        <row r="886">
          <cell r="A886" t="str">
            <v>552004</v>
          </cell>
        </row>
        <row r="887">
          <cell r="A887" t="str">
            <v>552005</v>
          </cell>
        </row>
        <row r="888">
          <cell r="A888" t="str">
            <v>552006</v>
          </cell>
        </row>
        <row r="889">
          <cell r="A889" t="str">
            <v>552007</v>
          </cell>
        </row>
        <row r="890">
          <cell r="A890" t="str">
            <v>552008</v>
          </cell>
        </row>
        <row r="891">
          <cell r="A891" t="str">
            <v>552009</v>
          </cell>
        </row>
        <row r="892">
          <cell r="A892" t="str">
            <v>552010</v>
          </cell>
        </row>
        <row r="893">
          <cell r="A893" t="str">
            <v>552012</v>
          </cell>
        </row>
        <row r="894">
          <cell r="A894" t="str">
            <v>552015</v>
          </cell>
        </row>
        <row r="895">
          <cell r="A895" t="str">
            <v>553001</v>
          </cell>
        </row>
        <row r="896">
          <cell r="A896" t="str">
            <v>553002</v>
          </cell>
        </row>
        <row r="897">
          <cell r="A897" t="str">
            <v>553004</v>
          </cell>
        </row>
        <row r="898">
          <cell r="A898" t="str">
            <v>553005</v>
          </cell>
        </row>
        <row r="899">
          <cell r="A899" t="str">
            <v>553006</v>
          </cell>
        </row>
        <row r="900">
          <cell r="A900" t="str">
            <v>553008</v>
          </cell>
        </row>
        <row r="901">
          <cell r="A901" t="str">
            <v>553009</v>
          </cell>
        </row>
        <row r="902">
          <cell r="A902" t="str">
            <v>553010</v>
          </cell>
        </row>
        <row r="903">
          <cell r="A903" t="str">
            <v>553012</v>
          </cell>
        </row>
        <row r="904">
          <cell r="A904" t="str">
            <v>553014</v>
          </cell>
        </row>
        <row r="905">
          <cell r="A905" t="str">
            <v>553016</v>
          </cell>
        </row>
        <row r="906">
          <cell r="A906" t="str">
            <v>553017</v>
          </cell>
        </row>
        <row r="907">
          <cell r="A907" t="str">
            <v>553019</v>
          </cell>
        </row>
        <row r="908">
          <cell r="A908" t="str">
            <v>553020</v>
          </cell>
        </row>
        <row r="909">
          <cell r="A909" t="str">
            <v>553024</v>
          </cell>
        </row>
        <row r="910">
          <cell r="A910" t="str">
            <v>580</v>
          </cell>
        </row>
        <row r="911">
          <cell r="A911" t="str">
            <v>610</v>
          </cell>
        </row>
        <row r="912">
          <cell r="A912" t="str">
            <v>694</v>
          </cell>
        </row>
        <row r="913">
          <cell r="A913" t="str">
            <v>552014</v>
          </cell>
        </row>
        <row r="914">
          <cell r="A914" t="str">
            <v>552019</v>
          </cell>
        </row>
        <row r="915">
          <cell r="A915" t="str">
            <v>552020</v>
          </cell>
        </row>
        <row r="916">
          <cell r="A916" t="str">
            <v>616</v>
          </cell>
        </row>
        <row r="917">
          <cell r="A917" t="str">
            <v>632</v>
          </cell>
        </row>
        <row r="918">
          <cell r="A918" t="str">
            <v>551</v>
          </cell>
        </row>
        <row r="919">
          <cell r="A919" t="str">
            <v>502075</v>
          </cell>
        </row>
        <row r="920">
          <cell r="A920" t="str">
            <v>541</v>
          </cell>
        </row>
        <row r="921">
          <cell r="A921" t="str">
            <v>554019</v>
          </cell>
        </row>
        <row r="922">
          <cell r="A922" t="str">
            <v>554022</v>
          </cell>
        </row>
        <row r="923">
          <cell r="A923" t="str">
            <v>554023</v>
          </cell>
        </row>
        <row r="924">
          <cell r="A924" t="str">
            <v>554025</v>
          </cell>
        </row>
        <row r="925">
          <cell r="A925" t="str">
            <v>554029</v>
          </cell>
        </row>
        <row r="926">
          <cell r="A926" t="str">
            <v>554050</v>
          </cell>
        </row>
        <row r="927">
          <cell r="A927" t="str">
            <v>554053</v>
          </cell>
        </row>
        <row r="928">
          <cell r="A928" t="str">
            <v>554057</v>
          </cell>
        </row>
        <row r="929">
          <cell r="A929" t="str">
            <v>554060</v>
          </cell>
        </row>
        <row r="930">
          <cell r="A930" t="str">
            <v>554061</v>
          </cell>
        </row>
        <row r="931">
          <cell r="A931" t="str">
            <v>554002</v>
          </cell>
        </row>
        <row r="932">
          <cell r="A932" t="str">
            <v>554015</v>
          </cell>
        </row>
        <row r="933">
          <cell r="A933" t="str">
            <v>554020</v>
          </cell>
        </row>
        <row r="934">
          <cell r="A934" t="str">
            <v>554056</v>
          </cell>
        </row>
        <row r="935">
          <cell r="A935" t="str">
            <v>626</v>
          </cell>
        </row>
        <row r="936">
          <cell r="A936" t="str">
            <v>629</v>
          </cell>
        </row>
        <row r="937">
          <cell r="A937" t="str">
            <v>700701</v>
          </cell>
        </row>
        <row r="938">
          <cell r="A938" t="str">
            <v>700702</v>
          </cell>
        </row>
        <row r="939">
          <cell r="A939" t="str">
            <v>700703</v>
          </cell>
        </row>
        <row r="940">
          <cell r="A940" t="str">
            <v>701</v>
          </cell>
        </row>
        <row r="941">
          <cell r="A941" t="str">
            <v>702</v>
          </cell>
        </row>
        <row r="942">
          <cell r="A942" t="str">
            <v>703</v>
          </cell>
        </row>
        <row r="943">
          <cell r="A943" t="str">
            <v>700707</v>
          </cell>
        </row>
        <row r="944">
          <cell r="A944" t="str">
            <v>707</v>
          </cell>
        </row>
        <row r="945">
          <cell r="A945" t="str">
            <v>700750</v>
          </cell>
        </row>
        <row r="946">
          <cell r="A946" t="str">
            <v>700780</v>
          </cell>
        </row>
        <row r="947">
          <cell r="A947" t="str">
            <v>750</v>
          </cell>
        </row>
        <row r="948">
          <cell r="A948" t="str">
            <v>780</v>
          </cell>
        </row>
        <row r="949">
          <cell r="A949" t="str">
            <v>781</v>
          </cell>
        </row>
        <row r="950">
          <cell r="A950" t="str">
            <v>410</v>
          </cell>
        </row>
        <row r="951">
          <cell r="A951" t="str">
            <v>700736</v>
          </cell>
        </row>
        <row r="952">
          <cell r="A952" t="str">
            <v>730</v>
          </cell>
        </row>
        <row r="953">
          <cell r="A953" t="str">
            <v>736</v>
          </cell>
        </row>
        <row r="954">
          <cell r="A954" t="str">
            <v>738</v>
          </cell>
        </row>
        <row r="955">
          <cell r="A955" t="str">
            <v>700770</v>
          </cell>
        </row>
        <row r="956">
          <cell r="A956" t="str">
            <v>770</v>
          </cell>
        </row>
        <row r="957">
          <cell r="A957" t="str">
            <v>700771</v>
          </cell>
        </row>
        <row r="958">
          <cell r="A958" t="str">
            <v>700762</v>
          </cell>
        </row>
        <row r="959">
          <cell r="A959" t="str">
            <v>762</v>
          </cell>
        </row>
        <row r="960">
          <cell r="A960" t="str">
            <v>700712</v>
          </cell>
        </row>
        <row r="961">
          <cell r="A961" t="str">
            <v>710</v>
          </cell>
        </row>
        <row r="962">
          <cell r="A962" t="str">
            <v>711</v>
          </cell>
        </row>
        <row r="963">
          <cell r="A963" t="str">
            <v>712</v>
          </cell>
        </row>
        <row r="964">
          <cell r="A964" t="str">
            <v>700720</v>
          </cell>
        </row>
        <row r="965">
          <cell r="A965" t="str">
            <v>720</v>
          </cell>
        </row>
        <row r="966">
          <cell r="A966" t="str">
            <v>700740</v>
          </cell>
        </row>
        <row r="967">
          <cell r="A967" t="str">
            <v>740</v>
          </cell>
        </row>
        <row r="968">
          <cell r="A968" t="str">
            <v>170</v>
          </cell>
        </row>
        <row r="969">
          <cell r="A969" t="str">
            <v>171</v>
          </cell>
        </row>
        <row r="970">
          <cell r="A970" t="str">
            <v>172</v>
          </cell>
        </row>
        <row r="971">
          <cell r="A971" t="str">
            <v>173</v>
          </cell>
        </row>
        <row r="972">
          <cell r="A972" t="str">
            <v>174</v>
          </cell>
        </row>
        <row r="973">
          <cell r="A973" t="str">
            <v>906</v>
          </cell>
        </row>
        <row r="974">
          <cell r="A974" t="str">
            <v>988</v>
          </cell>
        </row>
        <row r="975">
          <cell r="A975" t="str">
            <v>309014</v>
          </cell>
        </row>
        <row r="976">
          <cell r="A976" t="str">
            <v>311055</v>
          </cell>
        </row>
        <row r="977">
          <cell r="A977" t="str">
            <v>311056</v>
          </cell>
        </row>
        <row r="978">
          <cell r="A978" t="str">
            <v>311057</v>
          </cell>
        </row>
        <row r="979">
          <cell r="A979" t="str">
            <v>700781</v>
          </cell>
        </row>
      </sheetData>
      <sheetData sheetId="10"/>
      <sheetData sheetId="11" refreshError="1">
        <row r="1">
          <cell r="A1" t="str">
            <v>SKU Code</v>
          </cell>
          <cell r="B1" t="str">
            <v>Month</v>
          </cell>
          <cell r="C1" t="str">
            <v xml:space="preserve">Std. Material/L </v>
          </cell>
          <cell r="D1" t="str">
            <v>Std. DL/L</v>
          </cell>
          <cell r="E1" t="str">
            <v xml:space="preserve">Std. Energy/L </v>
          </cell>
          <cell r="F1" t="str">
            <v>FS/L</v>
          </cell>
          <cell r="G1" t="str">
            <v>FI/L</v>
          </cell>
        </row>
        <row r="2">
          <cell r="A2" t="str">
            <v>61000</v>
          </cell>
        </row>
        <row r="3">
          <cell r="A3" t="str">
            <v>61010</v>
          </cell>
        </row>
        <row r="4">
          <cell r="A4" t="str">
            <v>610101</v>
          </cell>
        </row>
        <row r="5">
          <cell r="A5" t="str">
            <v>61020</v>
          </cell>
        </row>
        <row r="6">
          <cell r="A6" t="str">
            <v>61021</v>
          </cell>
        </row>
        <row r="7">
          <cell r="A7" t="str">
            <v>61022</v>
          </cell>
        </row>
        <row r="8">
          <cell r="A8" t="str">
            <v>61100</v>
          </cell>
        </row>
        <row r="9">
          <cell r="A9" t="str">
            <v>61101</v>
          </cell>
        </row>
        <row r="10">
          <cell r="A10" t="str">
            <v>61110</v>
          </cell>
        </row>
        <row r="11">
          <cell r="A11" t="str">
            <v>611104</v>
          </cell>
        </row>
        <row r="12">
          <cell r="A12" t="str">
            <v>61111</v>
          </cell>
        </row>
        <row r="13">
          <cell r="A13" t="str">
            <v>61150</v>
          </cell>
        </row>
        <row r="14">
          <cell r="A14" t="str">
            <v>612007</v>
          </cell>
        </row>
        <row r="15">
          <cell r="A15" t="str">
            <v>61231</v>
          </cell>
        </row>
        <row r="16">
          <cell r="A16" t="str">
            <v>612311</v>
          </cell>
        </row>
        <row r="17">
          <cell r="A17" t="str">
            <v>61232</v>
          </cell>
        </row>
        <row r="18">
          <cell r="A18" t="str">
            <v>612321</v>
          </cell>
        </row>
        <row r="19">
          <cell r="A19" t="str">
            <v>61234</v>
          </cell>
        </row>
        <row r="20">
          <cell r="A20" t="str">
            <v>61235</v>
          </cell>
        </row>
        <row r="21">
          <cell r="A21" t="str">
            <v>61236</v>
          </cell>
        </row>
        <row r="22">
          <cell r="A22" t="str">
            <v>61237</v>
          </cell>
        </row>
        <row r="23">
          <cell r="A23" t="str">
            <v>61241</v>
          </cell>
        </row>
        <row r="24">
          <cell r="A24" t="str">
            <v>612411</v>
          </cell>
        </row>
        <row r="25">
          <cell r="A25" t="str">
            <v>61242</v>
          </cell>
        </row>
        <row r="26">
          <cell r="A26" t="str">
            <v>613002</v>
          </cell>
        </row>
        <row r="27">
          <cell r="A27" t="str">
            <v>613004</v>
          </cell>
        </row>
        <row r="28">
          <cell r="A28" t="str">
            <v>613101</v>
          </cell>
        </row>
        <row r="29">
          <cell r="A29" t="str">
            <v>61400</v>
          </cell>
        </row>
        <row r="30">
          <cell r="A30" t="str">
            <v>61405B</v>
          </cell>
        </row>
        <row r="31">
          <cell r="A31" t="str">
            <v>61405T</v>
          </cell>
        </row>
        <row r="32">
          <cell r="A32" t="str">
            <v>615004</v>
          </cell>
        </row>
        <row r="33">
          <cell r="A33" t="str">
            <v>61500B</v>
          </cell>
        </row>
        <row r="34">
          <cell r="A34" t="str">
            <v>61500T</v>
          </cell>
        </row>
        <row r="35">
          <cell r="A35" t="str">
            <v>61510</v>
          </cell>
        </row>
        <row r="36">
          <cell r="A36" t="str">
            <v>615101</v>
          </cell>
        </row>
        <row r="37">
          <cell r="A37" t="str">
            <v>615303</v>
          </cell>
        </row>
        <row r="38">
          <cell r="A38" t="str">
            <v>615313</v>
          </cell>
        </row>
        <row r="39">
          <cell r="A39" t="str">
            <v>61531B</v>
          </cell>
        </row>
        <row r="40">
          <cell r="A40" t="str">
            <v>61531T</v>
          </cell>
        </row>
        <row r="41">
          <cell r="A41" t="str">
            <v>61532</v>
          </cell>
        </row>
        <row r="42">
          <cell r="A42" t="str">
            <v>615321</v>
          </cell>
        </row>
        <row r="43">
          <cell r="A43" t="str">
            <v>61533</v>
          </cell>
        </row>
        <row r="44">
          <cell r="A44" t="str">
            <v>61542</v>
          </cell>
        </row>
        <row r="45">
          <cell r="A45" t="str">
            <v>615421</v>
          </cell>
        </row>
        <row r="46">
          <cell r="A46" t="str">
            <v>61551</v>
          </cell>
        </row>
        <row r="47">
          <cell r="A47" t="str">
            <v>615511</v>
          </cell>
        </row>
        <row r="48">
          <cell r="A48" t="str">
            <v>61570</v>
          </cell>
        </row>
        <row r="49">
          <cell r="A49" t="str">
            <v>615703</v>
          </cell>
        </row>
        <row r="50">
          <cell r="A50" t="str">
            <v>615704</v>
          </cell>
        </row>
        <row r="51">
          <cell r="A51" t="str">
            <v>61570B</v>
          </cell>
        </row>
        <row r="52">
          <cell r="A52" t="str">
            <v>61570T</v>
          </cell>
        </row>
        <row r="53">
          <cell r="A53" t="str">
            <v>61585</v>
          </cell>
        </row>
        <row r="54">
          <cell r="A54" t="str">
            <v>615851</v>
          </cell>
        </row>
        <row r="55">
          <cell r="A55" t="str">
            <v>61590</v>
          </cell>
        </row>
        <row r="56">
          <cell r="A56" t="str">
            <v>615901</v>
          </cell>
        </row>
        <row r="57">
          <cell r="A57" t="str">
            <v>61591</v>
          </cell>
        </row>
        <row r="58">
          <cell r="A58" t="str">
            <v>61595</v>
          </cell>
        </row>
        <row r="59">
          <cell r="A59" t="str">
            <v>616003</v>
          </cell>
        </row>
        <row r="60">
          <cell r="A60" t="str">
            <v>616004</v>
          </cell>
        </row>
        <row r="61">
          <cell r="A61" t="str">
            <v>617102</v>
          </cell>
        </row>
        <row r="62">
          <cell r="A62" t="str">
            <v>61730</v>
          </cell>
        </row>
        <row r="63">
          <cell r="A63" t="str">
            <v>61740</v>
          </cell>
        </row>
        <row r="64">
          <cell r="A64" t="str">
            <v>620004</v>
          </cell>
        </row>
        <row r="65">
          <cell r="A65" t="str">
            <v>620008</v>
          </cell>
        </row>
        <row r="66">
          <cell r="A66" t="str">
            <v>620013</v>
          </cell>
        </row>
        <row r="67">
          <cell r="A67" t="str">
            <v>620016</v>
          </cell>
        </row>
        <row r="68">
          <cell r="A68" t="str">
            <v>620017</v>
          </cell>
        </row>
        <row r="69">
          <cell r="A69" t="str">
            <v>62010</v>
          </cell>
        </row>
        <row r="70">
          <cell r="A70" t="str">
            <v>620101</v>
          </cell>
        </row>
        <row r="71">
          <cell r="A71" t="str">
            <v>62011</v>
          </cell>
        </row>
        <row r="72">
          <cell r="A72" t="str">
            <v>620111</v>
          </cell>
        </row>
        <row r="73">
          <cell r="A73" t="str">
            <v>620112</v>
          </cell>
        </row>
        <row r="74">
          <cell r="A74" t="str">
            <v>62013</v>
          </cell>
        </row>
        <row r="75">
          <cell r="A75" t="str">
            <v>62020</v>
          </cell>
        </row>
        <row r="76">
          <cell r="A76" t="str">
            <v>62021</v>
          </cell>
        </row>
        <row r="77">
          <cell r="A77" t="str">
            <v>62022</v>
          </cell>
        </row>
        <row r="78">
          <cell r="A78" t="str">
            <v>62023</v>
          </cell>
        </row>
        <row r="79">
          <cell r="A79" t="str">
            <v>62030</v>
          </cell>
        </row>
        <row r="80">
          <cell r="A80" t="str">
            <v>62040</v>
          </cell>
        </row>
        <row r="81">
          <cell r="A81" t="str">
            <v>63000</v>
          </cell>
        </row>
        <row r="82">
          <cell r="A82" t="str">
            <v>630002</v>
          </cell>
        </row>
        <row r="83">
          <cell r="A83" t="str">
            <v>63030</v>
          </cell>
        </row>
        <row r="84">
          <cell r="A84" t="str">
            <v>630301</v>
          </cell>
        </row>
        <row r="85">
          <cell r="A85" t="str">
            <v>63040</v>
          </cell>
        </row>
        <row r="86">
          <cell r="A86" t="str">
            <v>64005</v>
          </cell>
        </row>
        <row r="87">
          <cell r="A87" t="str">
            <v>640062</v>
          </cell>
        </row>
        <row r="88">
          <cell r="A88" t="str">
            <v>640064</v>
          </cell>
        </row>
        <row r="89">
          <cell r="A89" t="str">
            <v>71001</v>
          </cell>
        </row>
        <row r="90">
          <cell r="A90" t="str">
            <v>71002</v>
          </cell>
        </row>
        <row r="91">
          <cell r="A91" t="str">
            <v>71240</v>
          </cell>
        </row>
        <row r="92">
          <cell r="A92" t="str">
            <v>71250</v>
          </cell>
        </row>
        <row r="93">
          <cell r="A93" t="str">
            <v>71260</v>
          </cell>
        </row>
        <row r="94">
          <cell r="A94" t="str">
            <v>71261</v>
          </cell>
        </row>
        <row r="95">
          <cell r="A95" t="str">
            <v>71262</v>
          </cell>
        </row>
        <row r="96">
          <cell r="A96" t="str">
            <v>71263</v>
          </cell>
        </row>
        <row r="97">
          <cell r="A97" t="str">
            <v>71541</v>
          </cell>
        </row>
        <row r="98">
          <cell r="A98" t="str">
            <v>715411</v>
          </cell>
        </row>
        <row r="99">
          <cell r="A99" t="str">
            <v>71542</v>
          </cell>
        </row>
        <row r="100">
          <cell r="A100" t="str">
            <v>71800</v>
          </cell>
        </row>
        <row r="101">
          <cell r="A101" t="str">
            <v>72000</v>
          </cell>
        </row>
        <row r="102">
          <cell r="A102" t="str">
            <v>720002</v>
          </cell>
        </row>
        <row r="103">
          <cell r="A103" t="str">
            <v>720003</v>
          </cell>
        </row>
        <row r="104">
          <cell r="A104" t="str">
            <v>72011</v>
          </cell>
        </row>
        <row r="105">
          <cell r="A105" t="str">
            <v>72030</v>
          </cell>
        </row>
        <row r="106">
          <cell r="A106" t="str">
            <v>72100</v>
          </cell>
        </row>
        <row r="107">
          <cell r="A107" t="str">
            <v>72101</v>
          </cell>
        </row>
        <row r="108">
          <cell r="A108" t="str">
            <v>73000</v>
          </cell>
        </row>
        <row r="109">
          <cell r="A109" t="str">
            <v>73030</v>
          </cell>
        </row>
        <row r="110">
          <cell r="A110" t="str">
            <v>730302</v>
          </cell>
        </row>
        <row r="111">
          <cell r="A111" t="str">
            <v>73040</v>
          </cell>
        </row>
        <row r="112">
          <cell r="A112" t="str">
            <v>730401</v>
          </cell>
        </row>
        <row r="113">
          <cell r="A113" t="str">
            <v>730402</v>
          </cell>
        </row>
        <row r="114">
          <cell r="A114" t="str">
            <v>73051</v>
          </cell>
        </row>
        <row r="115">
          <cell r="A115" t="str">
            <v>73052</v>
          </cell>
        </row>
        <row r="116">
          <cell r="A116" t="str">
            <v>73053</v>
          </cell>
        </row>
        <row r="117">
          <cell r="A117" t="str">
            <v>73054</v>
          </cell>
        </row>
        <row r="118">
          <cell r="A118" t="str">
            <v>73055</v>
          </cell>
        </row>
        <row r="119">
          <cell r="A119" t="str">
            <v>73060</v>
          </cell>
        </row>
        <row r="120">
          <cell r="A120" t="str">
            <v>73061</v>
          </cell>
        </row>
        <row r="121">
          <cell r="A121" t="str">
            <v>73062</v>
          </cell>
        </row>
        <row r="122">
          <cell r="A122" t="str">
            <v>73065</v>
          </cell>
        </row>
        <row r="123">
          <cell r="A123" t="str">
            <v>73070</v>
          </cell>
        </row>
        <row r="124">
          <cell r="A124" t="str">
            <v>73071</v>
          </cell>
        </row>
        <row r="125">
          <cell r="A125" t="str">
            <v>73080</v>
          </cell>
        </row>
        <row r="126">
          <cell r="A126" t="str">
            <v>73081</v>
          </cell>
        </row>
        <row r="127">
          <cell r="A127" t="str">
            <v>73082</v>
          </cell>
        </row>
        <row r="128">
          <cell r="A128" t="str">
            <v>74005</v>
          </cell>
        </row>
        <row r="129">
          <cell r="A129" t="str">
            <v>75050</v>
          </cell>
        </row>
        <row r="130">
          <cell r="A130" t="str">
            <v>75051</v>
          </cell>
        </row>
        <row r="131">
          <cell r="A131" t="str">
            <v>75052</v>
          </cell>
        </row>
        <row r="132">
          <cell r="A132" t="str">
            <v>75053</v>
          </cell>
        </row>
        <row r="133">
          <cell r="A133" t="str">
            <v>75054</v>
          </cell>
        </row>
        <row r="134">
          <cell r="A134" t="str">
            <v>75055</v>
          </cell>
        </row>
        <row r="135">
          <cell r="A135" t="str">
            <v>75056</v>
          </cell>
        </row>
        <row r="136">
          <cell r="A136" t="str">
            <v>75057</v>
          </cell>
        </row>
        <row r="137">
          <cell r="A137" t="str">
            <v>75058</v>
          </cell>
        </row>
        <row r="138">
          <cell r="A138" t="str">
            <v>75059</v>
          </cell>
        </row>
        <row r="139">
          <cell r="A139" t="str">
            <v>75060</v>
          </cell>
        </row>
        <row r="140">
          <cell r="A140" t="str">
            <v>75061</v>
          </cell>
        </row>
        <row r="141">
          <cell r="A141" t="str">
            <v>75250</v>
          </cell>
        </row>
        <row r="142">
          <cell r="A142" t="str">
            <v>75251</v>
          </cell>
        </row>
        <row r="143">
          <cell r="A143" t="str">
            <v>75253</v>
          </cell>
        </row>
        <row r="144">
          <cell r="A144" t="str">
            <v>75255</v>
          </cell>
        </row>
        <row r="145">
          <cell r="A145" t="str">
            <v>75257</v>
          </cell>
        </row>
        <row r="146">
          <cell r="A146" t="str">
            <v>75500</v>
          </cell>
        </row>
        <row r="147">
          <cell r="A147" t="str">
            <v>75501</v>
          </cell>
        </row>
        <row r="148">
          <cell r="A148" t="str">
            <v>75502</v>
          </cell>
        </row>
        <row r="149">
          <cell r="A149" t="str">
            <v>75503</v>
          </cell>
        </row>
        <row r="150">
          <cell r="A150" t="str">
            <v>75550</v>
          </cell>
        </row>
        <row r="151">
          <cell r="A151" t="str">
            <v>75990</v>
          </cell>
        </row>
        <row r="152">
          <cell r="A152" t="str">
            <v>76010</v>
          </cell>
        </row>
        <row r="153">
          <cell r="A153" t="str">
            <v>76020</v>
          </cell>
        </row>
        <row r="154">
          <cell r="A154" t="str">
            <v>760201</v>
          </cell>
        </row>
        <row r="155">
          <cell r="A155" t="str">
            <v>76030</v>
          </cell>
        </row>
        <row r="156">
          <cell r="A156" t="str">
            <v>800012</v>
          </cell>
        </row>
        <row r="157">
          <cell r="A157" t="str">
            <v>80011</v>
          </cell>
        </row>
        <row r="158">
          <cell r="A158" t="str">
            <v>80012</v>
          </cell>
        </row>
        <row r="159">
          <cell r="A159" t="str">
            <v>81001</v>
          </cell>
        </row>
        <row r="160">
          <cell r="A160" t="str">
            <v>810051</v>
          </cell>
        </row>
        <row r="161">
          <cell r="A161" t="str">
            <v>810052</v>
          </cell>
        </row>
        <row r="162">
          <cell r="A162" t="str">
            <v>810073</v>
          </cell>
        </row>
        <row r="163">
          <cell r="A163" t="str">
            <v>81012</v>
          </cell>
        </row>
        <row r="164">
          <cell r="A164" t="str">
            <v>810122</v>
          </cell>
        </row>
        <row r="165">
          <cell r="A165" t="str">
            <v>81013</v>
          </cell>
        </row>
        <row r="166">
          <cell r="A166" t="str">
            <v>810132</v>
          </cell>
        </row>
        <row r="167">
          <cell r="A167" t="str">
            <v>81019</v>
          </cell>
        </row>
        <row r="168">
          <cell r="A168" t="str">
            <v>81020</v>
          </cell>
        </row>
        <row r="169">
          <cell r="A169" t="str">
            <v>81021</v>
          </cell>
        </row>
        <row r="170">
          <cell r="A170" t="str">
            <v>820031</v>
          </cell>
        </row>
        <row r="171">
          <cell r="A171" t="str">
            <v>820032</v>
          </cell>
        </row>
        <row r="172">
          <cell r="A172" t="str">
            <v>820051</v>
          </cell>
        </row>
        <row r="173">
          <cell r="A173" t="str">
            <v>830011</v>
          </cell>
        </row>
        <row r="174">
          <cell r="A174" t="str">
            <v>830012</v>
          </cell>
        </row>
        <row r="175">
          <cell r="A175" t="str">
            <v>830021</v>
          </cell>
        </row>
        <row r="176">
          <cell r="A176" t="str">
            <v>840011</v>
          </cell>
        </row>
        <row r="177">
          <cell r="A177" t="str">
            <v>840012</v>
          </cell>
        </row>
        <row r="178">
          <cell r="A178" t="str">
            <v>840031</v>
          </cell>
        </row>
        <row r="179">
          <cell r="A179" t="str">
            <v>840032</v>
          </cell>
        </row>
        <row r="180">
          <cell r="A180" t="str">
            <v>860062</v>
          </cell>
        </row>
        <row r="181">
          <cell r="A181" t="str">
            <v>860063</v>
          </cell>
        </row>
        <row r="182">
          <cell r="A182" t="str">
            <v>860162</v>
          </cell>
        </row>
        <row r="183">
          <cell r="A183" t="str">
            <v>86019</v>
          </cell>
        </row>
        <row r="184">
          <cell r="A184" t="str">
            <v>87009</v>
          </cell>
        </row>
        <row r="185">
          <cell r="A185" t="str">
            <v>870151</v>
          </cell>
        </row>
        <row r="186">
          <cell r="A186" t="str">
            <v>87027</v>
          </cell>
        </row>
        <row r="187">
          <cell r="A187" t="str">
            <v>870281</v>
          </cell>
        </row>
        <row r="188">
          <cell r="A188" t="str">
            <v>880201</v>
          </cell>
        </row>
        <row r="189">
          <cell r="A189" t="str">
            <v>880221</v>
          </cell>
        </row>
        <row r="190">
          <cell r="A190" t="str">
            <v>88055</v>
          </cell>
        </row>
        <row r="191">
          <cell r="A191" t="str">
            <v>88056</v>
          </cell>
        </row>
        <row r="192">
          <cell r="A192" t="str">
            <v>89001</v>
          </cell>
        </row>
        <row r="193">
          <cell r="A193" t="str">
            <v>900031</v>
          </cell>
        </row>
        <row r="194">
          <cell r="A194" t="str">
            <v>900032</v>
          </cell>
        </row>
        <row r="195">
          <cell r="A195" t="str">
            <v>900042</v>
          </cell>
        </row>
        <row r="196">
          <cell r="A196" t="str">
            <v>900072</v>
          </cell>
        </row>
        <row r="197">
          <cell r="A197" t="str">
            <v>900081</v>
          </cell>
        </row>
        <row r="198">
          <cell r="A198" t="str">
            <v>900082</v>
          </cell>
        </row>
        <row r="199">
          <cell r="A199" t="str">
            <v>90009</v>
          </cell>
        </row>
        <row r="200">
          <cell r="A200" t="str">
            <v>90010</v>
          </cell>
        </row>
        <row r="201">
          <cell r="A201" t="str">
            <v>90011</v>
          </cell>
        </row>
        <row r="202">
          <cell r="A202" t="str">
            <v>90012</v>
          </cell>
        </row>
        <row r="203">
          <cell r="A203" t="str">
            <v>90013</v>
          </cell>
        </row>
        <row r="204">
          <cell r="A204" t="str">
            <v>90014</v>
          </cell>
        </row>
        <row r="205">
          <cell r="A205" t="str">
            <v>910013</v>
          </cell>
        </row>
        <row r="206">
          <cell r="A206" t="str">
            <v>92006</v>
          </cell>
        </row>
        <row r="207">
          <cell r="A207" t="str">
            <v>92007</v>
          </cell>
        </row>
        <row r="208">
          <cell r="A208" t="str">
            <v>92008</v>
          </cell>
        </row>
        <row r="209">
          <cell r="A209" t="str">
            <v>92009</v>
          </cell>
        </row>
        <row r="210">
          <cell r="A210" t="str">
            <v>92010</v>
          </cell>
        </row>
        <row r="211">
          <cell r="A211" t="str">
            <v>92011</v>
          </cell>
        </row>
        <row r="212">
          <cell r="A212" t="str">
            <v>92030</v>
          </cell>
        </row>
        <row r="213">
          <cell r="A213" t="str">
            <v>92050</v>
          </cell>
        </row>
        <row r="214">
          <cell r="A214" t="str">
            <v>92100</v>
          </cell>
        </row>
        <row r="215">
          <cell r="A215" t="str">
            <v>92101</v>
          </cell>
        </row>
        <row r="216">
          <cell r="A216" t="str">
            <v>92103</v>
          </cell>
        </row>
        <row r="217">
          <cell r="A217" t="str">
            <v>93000</v>
          </cell>
        </row>
        <row r="218">
          <cell r="A218" t="str">
            <v>93001</v>
          </cell>
        </row>
        <row r="219">
          <cell r="A219" t="str">
            <v>93002</v>
          </cell>
        </row>
      </sheetData>
      <sheetData sheetId="12"/>
      <sheetData sheetId="13"/>
      <sheetData sheetId="14"/>
      <sheetData sheetId="15" refreshError="1">
        <row r="1">
          <cell r="A1" t="str">
            <v>ITEM</v>
          </cell>
          <cell r="B1" t="str">
            <v>DESC</v>
          </cell>
          <cell r="C1" t="str">
            <v>PCBX</v>
          </cell>
          <cell r="D1" t="str">
            <v>PLBX</v>
          </cell>
          <cell r="E1" t="str">
            <v>LTBX</v>
          </cell>
          <cell r="F1" t="str">
            <v>LTPC</v>
          </cell>
          <cell r="G1" t="str">
            <v>LTPL</v>
          </cell>
          <cell r="H1" t="str">
            <v>PLPC</v>
          </cell>
          <cell r="I1" t="str">
            <v>WEIGHT</v>
          </cell>
          <cell r="J1" t="str">
            <v>IWGHT</v>
          </cell>
          <cell r="K1" t="str">
            <v>ISCST</v>
          </cell>
          <cell r="L1" t="str">
            <v>IUMS</v>
          </cell>
          <cell r="M1" t="str">
            <v>CSTLTR</v>
          </cell>
        </row>
        <row r="2">
          <cell r="A2" t="str">
            <v>100</v>
          </cell>
        </row>
        <row r="3">
          <cell r="A3" t="str">
            <v>122</v>
          </cell>
        </row>
        <row r="4">
          <cell r="A4" t="str">
            <v>123</v>
          </cell>
        </row>
        <row r="5">
          <cell r="A5" t="str">
            <v>124</v>
          </cell>
        </row>
        <row r="6">
          <cell r="A6" t="str">
            <v>126</v>
          </cell>
        </row>
        <row r="7">
          <cell r="A7" t="str">
            <v>130</v>
          </cell>
        </row>
        <row r="8">
          <cell r="A8" t="str">
            <v>140</v>
          </cell>
        </row>
        <row r="9">
          <cell r="A9" t="str">
            <v>141</v>
          </cell>
        </row>
        <row r="10">
          <cell r="A10" t="str">
            <v>145</v>
          </cell>
        </row>
        <row r="11">
          <cell r="A11" t="str">
            <v>147</v>
          </cell>
        </row>
        <row r="12">
          <cell r="A12" t="str">
            <v>151</v>
          </cell>
        </row>
        <row r="13">
          <cell r="A13" t="str">
            <v>153</v>
          </cell>
        </row>
        <row r="14">
          <cell r="A14" t="str">
            <v>154</v>
          </cell>
        </row>
        <row r="15">
          <cell r="A15" t="str">
            <v>154P</v>
          </cell>
        </row>
        <row r="16">
          <cell r="A16" t="str">
            <v>155</v>
          </cell>
        </row>
        <row r="17">
          <cell r="A17" t="str">
            <v>156</v>
          </cell>
        </row>
        <row r="18">
          <cell r="A18" t="str">
            <v>160</v>
          </cell>
        </row>
        <row r="19">
          <cell r="A19" t="str">
            <v>161</v>
          </cell>
        </row>
        <row r="20">
          <cell r="A20" t="str">
            <v>171</v>
          </cell>
        </row>
        <row r="21">
          <cell r="A21" t="str">
            <v>174</v>
          </cell>
        </row>
        <row r="22">
          <cell r="A22" t="str">
            <v>175</v>
          </cell>
        </row>
        <row r="23">
          <cell r="A23" t="str">
            <v>178</v>
          </cell>
        </row>
        <row r="24">
          <cell r="A24" t="str">
            <v>179</v>
          </cell>
        </row>
        <row r="25">
          <cell r="A25" t="str">
            <v>180</v>
          </cell>
        </row>
        <row r="26">
          <cell r="A26" t="str">
            <v>61000</v>
          </cell>
        </row>
        <row r="27">
          <cell r="A27" t="str">
            <v>610001</v>
          </cell>
        </row>
        <row r="28">
          <cell r="A28" t="str">
            <v>610002</v>
          </cell>
        </row>
        <row r="29">
          <cell r="A29" t="str">
            <v>610003</v>
          </cell>
        </row>
        <row r="30">
          <cell r="A30" t="str">
            <v>61005</v>
          </cell>
        </row>
        <row r="31">
          <cell r="A31" t="str">
            <v>61010</v>
          </cell>
        </row>
        <row r="32">
          <cell r="A32" t="str">
            <v>61010N</v>
          </cell>
        </row>
        <row r="33">
          <cell r="A33" t="str">
            <v>610101</v>
          </cell>
        </row>
        <row r="34">
          <cell r="A34" t="str">
            <v>61020</v>
          </cell>
        </row>
        <row r="35">
          <cell r="A35" t="str">
            <v>61021</v>
          </cell>
        </row>
        <row r="36">
          <cell r="A36" t="str">
            <v>61022</v>
          </cell>
        </row>
        <row r="37">
          <cell r="A37" t="str">
            <v>61100</v>
          </cell>
        </row>
        <row r="38">
          <cell r="A38" t="str">
            <v>611001</v>
          </cell>
        </row>
        <row r="39">
          <cell r="A39" t="str">
            <v>611002</v>
          </cell>
        </row>
        <row r="40">
          <cell r="A40" t="str">
            <v>611003</v>
          </cell>
        </row>
        <row r="41">
          <cell r="A41" t="str">
            <v>61101</v>
          </cell>
        </row>
        <row r="42">
          <cell r="A42" t="str">
            <v>61110</v>
          </cell>
        </row>
        <row r="43">
          <cell r="A43" t="str">
            <v>611101</v>
          </cell>
        </row>
        <row r="44">
          <cell r="A44" t="str">
            <v>611103</v>
          </cell>
        </row>
        <row r="45">
          <cell r="A45" t="str">
            <v>611104</v>
          </cell>
        </row>
        <row r="46">
          <cell r="A46" t="str">
            <v>611105</v>
          </cell>
        </row>
        <row r="47">
          <cell r="A47" t="str">
            <v>61111</v>
          </cell>
        </row>
        <row r="48">
          <cell r="A48" t="str">
            <v>61120</v>
          </cell>
        </row>
        <row r="49">
          <cell r="A49" t="str">
            <v>61130</v>
          </cell>
        </row>
        <row r="50">
          <cell r="A50" t="str">
            <v>611301</v>
          </cell>
        </row>
        <row r="51">
          <cell r="A51" t="str">
            <v>61140</v>
          </cell>
        </row>
        <row r="52">
          <cell r="A52" t="str">
            <v>61150</v>
          </cell>
        </row>
        <row r="53">
          <cell r="A53" t="str">
            <v>61200</v>
          </cell>
        </row>
        <row r="54">
          <cell r="A54" t="str">
            <v>61200G</v>
          </cell>
        </row>
        <row r="55">
          <cell r="A55" t="str">
            <v>612001</v>
          </cell>
        </row>
        <row r="56">
          <cell r="A56" t="str">
            <v>612002</v>
          </cell>
        </row>
        <row r="57">
          <cell r="A57" t="str">
            <v>612003</v>
          </cell>
        </row>
        <row r="58">
          <cell r="A58" t="str">
            <v>612004</v>
          </cell>
        </row>
        <row r="59">
          <cell r="A59" t="str">
            <v>612005</v>
          </cell>
        </row>
        <row r="60">
          <cell r="A60" t="str">
            <v>612006</v>
          </cell>
        </row>
        <row r="61">
          <cell r="A61" t="str">
            <v>612007</v>
          </cell>
        </row>
        <row r="62">
          <cell r="A62" t="str">
            <v>61210</v>
          </cell>
        </row>
        <row r="63">
          <cell r="A63" t="str">
            <v>61220</v>
          </cell>
        </row>
        <row r="64">
          <cell r="A64" t="str">
            <v>61230</v>
          </cell>
        </row>
        <row r="65">
          <cell r="A65" t="str">
            <v>612301</v>
          </cell>
        </row>
        <row r="66">
          <cell r="A66" t="str">
            <v>612302</v>
          </cell>
        </row>
        <row r="67">
          <cell r="A67" t="str">
            <v>61231</v>
          </cell>
        </row>
        <row r="68">
          <cell r="A68" t="str">
            <v>612311</v>
          </cell>
        </row>
        <row r="69">
          <cell r="A69" t="str">
            <v>61232</v>
          </cell>
        </row>
        <row r="70">
          <cell r="A70" t="str">
            <v>612321</v>
          </cell>
        </row>
        <row r="71">
          <cell r="A71" t="str">
            <v>61233</v>
          </cell>
        </row>
        <row r="72">
          <cell r="A72" t="str">
            <v>612331</v>
          </cell>
        </row>
        <row r="73">
          <cell r="A73" t="str">
            <v>61234</v>
          </cell>
        </row>
        <row r="74">
          <cell r="A74" t="str">
            <v>61235</v>
          </cell>
        </row>
        <row r="75">
          <cell r="A75" t="str">
            <v>61236</v>
          </cell>
        </row>
        <row r="76">
          <cell r="A76" t="str">
            <v>61237</v>
          </cell>
        </row>
        <row r="77">
          <cell r="A77" t="str">
            <v>61240</v>
          </cell>
        </row>
        <row r="78">
          <cell r="A78" t="str">
            <v>612401</v>
          </cell>
        </row>
        <row r="79">
          <cell r="A79" t="str">
            <v>61241</v>
          </cell>
        </row>
        <row r="80">
          <cell r="A80" t="str">
            <v>612411</v>
          </cell>
        </row>
        <row r="81">
          <cell r="A81" t="str">
            <v>61242</v>
          </cell>
        </row>
        <row r="82">
          <cell r="A82" t="str">
            <v>61300</v>
          </cell>
        </row>
        <row r="83">
          <cell r="A83" t="str">
            <v>613001</v>
          </cell>
        </row>
        <row r="84">
          <cell r="A84" t="str">
            <v>613002</v>
          </cell>
        </row>
        <row r="85">
          <cell r="A85" t="str">
            <v>613003</v>
          </cell>
        </row>
        <row r="86">
          <cell r="A86" t="str">
            <v>613004</v>
          </cell>
        </row>
        <row r="87">
          <cell r="A87" t="str">
            <v>61310</v>
          </cell>
        </row>
        <row r="88">
          <cell r="A88" t="str">
            <v>613101</v>
          </cell>
        </row>
        <row r="89">
          <cell r="A89" t="str">
            <v>61400</v>
          </cell>
        </row>
        <row r="90">
          <cell r="A90" t="str">
            <v>614001</v>
          </cell>
        </row>
        <row r="91">
          <cell r="A91" t="str">
            <v>61405</v>
          </cell>
        </row>
        <row r="92">
          <cell r="A92" t="str">
            <v>61405B</v>
          </cell>
        </row>
        <row r="93">
          <cell r="A93" t="str">
            <v>61405T</v>
          </cell>
        </row>
        <row r="94">
          <cell r="A94" t="str">
            <v>614051</v>
          </cell>
        </row>
        <row r="95">
          <cell r="A95" t="str">
            <v>614052</v>
          </cell>
        </row>
        <row r="96">
          <cell r="A96" t="str">
            <v>614053</v>
          </cell>
        </row>
        <row r="97">
          <cell r="A97" t="str">
            <v>61406</v>
          </cell>
        </row>
        <row r="98">
          <cell r="A98" t="str">
            <v>61500</v>
          </cell>
        </row>
        <row r="99">
          <cell r="A99" t="str">
            <v>61500B</v>
          </cell>
        </row>
        <row r="100">
          <cell r="A100" t="str">
            <v>61500C</v>
          </cell>
        </row>
        <row r="101">
          <cell r="A101" t="str">
            <v>61500T</v>
          </cell>
        </row>
        <row r="102">
          <cell r="A102" t="str">
            <v>615001</v>
          </cell>
        </row>
        <row r="103">
          <cell r="A103" t="str">
            <v>615002</v>
          </cell>
        </row>
        <row r="104">
          <cell r="A104" t="str">
            <v>615003</v>
          </cell>
        </row>
        <row r="105">
          <cell r="A105" t="str">
            <v>615004</v>
          </cell>
        </row>
        <row r="106">
          <cell r="A106" t="str">
            <v>615005</v>
          </cell>
        </row>
        <row r="107">
          <cell r="A107" t="str">
            <v>615006</v>
          </cell>
        </row>
        <row r="108">
          <cell r="A108" t="str">
            <v>615007</v>
          </cell>
        </row>
        <row r="109">
          <cell r="A109" t="str">
            <v>615008</v>
          </cell>
        </row>
        <row r="110">
          <cell r="A110" t="str">
            <v>615009</v>
          </cell>
        </row>
        <row r="111">
          <cell r="A111" t="str">
            <v>61501</v>
          </cell>
        </row>
        <row r="112">
          <cell r="A112" t="str">
            <v>615010</v>
          </cell>
        </row>
        <row r="113">
          <cell r="A113" t="str">
            <v>615011</v>
          </cell>
        </row>
        <row r="114">
          <cell r="A114" t="str">
            <v>615012</v>
          </cell>
        </row>
        <row r="115">
          <cell r="A115" t="str">
            <v>615013</v>
          </cell>
        </row>
        <row r="116">
          <cell r="A116" t="str">
            <v>61502</v>
          </cell>
        </row>
        <row r="117">
          <cell r="A117" t="str">
            <v>615021</v>
          </cell>
        </row>
        <row r="118">
          <cell r="A118" t="str">
            <v>61503</v>
          </cell>
        </row>
        <row r="119">
          <cell r="A119" t="str">
            <v>61510</v>
          </cell>
        </row>
        <row r="120">
          <cell r="A120" t="str">
            <v>615101</v>
          </cell>
        </row>
        <row r="121">
          <cell r="A121" t="str">
            <v>61530</v>
          </cell>
        </row>
        <row r="122">
          <cell r="A122" t="str">
            <v>615301</v>
          </cell>
        </row>
        <row r="123">
          <cell r="A123" t="str">
            <v>615302</v>
          </cell>
        </row>
        <row r="124">
          <cell r="A124" t="str">
            <v>615303</v>
          </cell>
        </row>
        <row r="125">
          <cell r="A125" t="str">
            <v>61531B</v>
          </cell>
        </row>
        <row r="126">
          <cell r="A126" t="str">
            <v>61531T</v>
          </cell>
        </row>
        <row r="127">
          <cell r="A127" t="str">
            <v>615313</v>
          </cell>
        </row>
        <row r="128">
          <cell r="A128" t="str">
            <v>615314</v>
          </cell>
        </row>
        <row r="129">
          <cell r="A129" t="str">
            <v>61532</v>
          </cell>
        </row>
        <row r="130">
          <cell r="A130" t="str">
            <v>615321</v>
          </cell>
        </row>
        <row r="131">
          <cell r="A131" t="str">
            <v>61533</v>
          </cell>
        </row>
        <row r="132">
          <cell r="A132" t="str">
            <v>615331</v>
          </cell>
        </row>
        <row r="133">
          <cell r="A133" t="str">
            <v>61540</v>
          </cell>
        </row>
        <row r="134">
          <cell r="A134" t="str">
            <v>615401</v>
          </cell>
        </row>
        <row r="135">
          <cell r="A135" t="str">
            <v>615402</v>
          </cell>
        </row>
        <row r="136">
          <cell r="A136" t="str">
            <v>61541</v>
          </cell>
        </row>
        <row r="137">
          <cell r="A137" t="str">
            <v>61542</v>
          </cell>
        </row>
        <row r="138">
          <cell r="A138" t="str">
            <v>615421</v>
          </cell>
        </row>
        <row r="139">
          <cell r="A139" t="str">
            <v>61550</v>
          </cell>
        </row>
        <row r="140">
          <cell r="A140" t="str">
            <v>615501</v>
          </cell>
        </row>
        <row r="141">
          <cell r="A141" t="str">
            <v>61551</v>
          </cell>
        </row>
        <row r="142">
          <cell r="A142" t="str">
            <v>615511</v>
          </cell>
        </row>
        <row r="143">
          <cell r="A143" t="str">
            <v>61560</v>
          </cell>
        </row>
        <row r="144">
          <cell r="A144" t="str">
            <v>615601</v>
          </cell>
        </row>
        <row r="145">
          <cell r="A145" t="str">
            <v>615602</v>
          </cell>
        </row>
        <row r="146">
          <cell r="A146" t="str">
            <v>615603</v>
          </cell>
        </row>
        <row r="147">
          <cell r="A147" t="str">
            <v>61570</v>
          </cell>
        </row>
        <row r="148">
          <cell r="A148" t="str">
            <v>61570B</v>
          </cell>
        </row>
        <row r="149">
          <cell r="A149" t="str">
            <v>61570T</v>
          </cell>
        </row>
        <row r="150">
          <cell r="A150" t="str">
            <v>615701</v>
          </cell>
        </row>
        <row r="151">
          <cell r="A151" t="str">
            <v>615702</v>
          </cell>
        </row>
        <row r="152">
          <cell r="A152" t="str">
            <v>615703</v>
          </cell>
        </row>
        <row r="153">
          <cell r="A153" t="str">
            <v>615704</v>
          </cell>
        </row>
        <row r="154">
          <cell r="A154" t="str">
            <v>61571</v>
          </cell>
        </row>
        <row r="155">
          <cell r="A155" t="str">
            <v>61572</v>
          </cell>
        </row>
        <row r="156">
          <cell r="A156" t="str">
            <v>61573</v>
          </cell>
        </row>
        <row r="157">
          <cell r="A157" t="str">
            <v>61580</v>
          </cell>
        </row>
        <row r="158">
          <cell r="A158" t="str">
            <v>61585</v>
          </cell>
        </row>
        <row r="159">
          <cell r="A159" t="str">
            <v>615851</v>
          </cell>
        </row>
        <row r="160">
          <cell r="A160" t="str">
            <v>61590</v>
          </cell>
        </row>
        <row r="161">
          <cell r="A161" t="str">
            <v>615901</v>
          </cell>
        </row>
        <row r="162">
          <cell r="A162" t="str">
            <v>61591</v>
          </cell>
        </row>
        <row r="163">
          <cell r="A163" t="str">
            <v>61595</v>
          </cell>
        </row>
        <row r="164">
          <cell r="A164" t="str">
            <v>61600</v>
          </cell>
        </row>
        <row r="165">
          <cell r="A165" t="str">
            <v>616001</v>
          </cell>
        </row>
        <row r="166">
          <cell r="A166" t="str">
            <v>616002</v>
          </cell>
        </row>
        <row r="167">
          <cell r="A167" t="str">
            <v>616003</v>
          </cell>
        </row>
        <row r="168">
          <cell r="A168" t="str">
            <v>616004</v>
          </cell>
        </row>
        <row r="169">
          <cell r="A169" t="str">
            <v>61700</v>
          </cell>
        </row>
        <row r="170">
          <cell r="A170" t="str">
            <v>617001</v>
          </cell>
        </row>
        <row r="171">
          <cell r="A171" t="str">
            <v>617002</v>
          </cell>
        </row>
        <row r="172">
          <cell r="A172" t="str">
            <v>61710</v>
          </cell>
        </row>
        <row r="173">
          <cell r="A173" t="str">
            <v>61710G</v>
          </cell>
        </row>
        <row r="174">
          <cell r="A174" t="str">
            <v>617101</v>
          </cell>
        </row>
        <row r="175">
          <cell r="A175" t="str">
            <v>617102</v>
          </cell>
        </row>
        <row r="176">
          <cell r="A176" t="str">
            <v>61720</v>
          </cell>
        </row>
        <row r="177">
          <cell r="A177" t="str">
            <v>61730</v>
          </cell>
        </row>
        <row r="178">
          <cell r="A178" t="str">
            <v>61740</v>
          </cell>
        </row>
        <row r="179">
          <cell r="A179" t="str">
            <v>62000</v>
          </cell>
        </row>
        <row r="180">
          <cell r="A180" t="str">
            <v>620001</v>
          </cell>
        </row>
        <row r="181">
          <cell r="A181" t="str">
            <v>620003</v>
          </cell>
        </row>
        <row r="182">
          <cell r="A182" t="str">
            <v>620004</v>
          </cell>
        </row>
        <row r="183">
          <cell r="A183" t="str">
            <v>620005</v>
          </cell>
        </row>
        <row r="184">
          <cell r="A184" t="str">
            <v>620006</v>
          </cell>
        </row>
        <row r="185">
          <cell r="A185" t="str">
            <v>620008</v>
          </cell>
        </row>
        <row r="186">
          <cell r="A186" t="str">
            <v>62001</v>
          </cell>
        </row>
        <row r="187">
          <cell r="A187" t="str">
            <v>620011</v>
          </cell>
        </row>
        <row r="188">
          <cell r="A188" t="str">
            <v>620012</v>
          </cell>
        </row>
        <row r="189">
          <cell r="A189" t="str">
            <v>620013</v>
          </cell>
        </row>
        <row r="190">
          <cell r="A190" t="str">
            <v>620014</v>
          </cell>
        </row>
        <row r="191">
          <cell r="A191" t="str">
            <v>620015</v>
          </cell>
        </row>
        <row r="192">
          <cell r="A192" t="str">
            <v>620016</v>
          </cell>
        </row>
        <row r="193">
          <cell r="A193" t="str">
            <v>620017</v>
          </cell>
        </row>
        <row r="194">
          <cell r="A194" t="str">
            <v>62002</v>
          </cell>
        </row>
        <row r="195">
          <cell r="A195" t="str">
            <v>620021</v>
          </cell>
        </row>
        <row r="196">
          <cell r="A196" t="str">
            <v>62003</v>
          </cell>
        </row>
        <row r="197">
          <cell r="A197" t="str">
            <v>620031</v>
          </cell>
        </row>
        <row r="198">
          <cell r="A198" t="str">
            <v>620032</v>
          </cell>
        </row>
        <row r="199">
          <cell r="A199" t="str">
            <v>62004</v>
          </cell>
        </row>
        <row r="200">
          <cell r="A200" t="str">
            <v>620041</v>
          </cell>
        </row>
        <row r="201">
          <cell r="A201" t="str">
            <v>62005</v>
          </cell>
        </row>
        <row r="202">
          <cell r="A202" t="str">
            <v>62006</v>
          </cell>
        </row>
        <row r="203">
          <cell r="A203" t="str">
            <v>62010</v>
          </cell>
        </row>
        <row r="204">
          <cell r="A204" t="str">
            <v>620101</v>
          </cell>
        </row>
        <row r="205">
          <cell r="A205" t="str">
            <v>62011</v>
          </cell>
        </row>
        <row r="206">
          <cell r="A206" t="str">
            <v>620111</v>
          </cell>
        </row>
        <row r="207">
          <cell r="A207" t="str">
            <v>620112</v>
          </cell>
        </row>
        <row r="208">
          <cell r="A208" t="str">
            <v>62012</v>
          </cell>
        </row>
        <row r="209">
          <cell r="A209" t="str">
            <v>62013</v>
          </cell>
        </row>
        <row r="210">
          <cell r="A210" t="str">
            <v>62020</v>
          </cell>
        </row>
        <row r="211">
          <cell r="A211" t="str">
            <v>62021</v>
          </cell>
        </row>
        <row r="212">
          <cell r="A212" t="str">
            <v>62022</v>
          </cell>
        </row>
        <row r="213">
          <cell r="A213" t="str">
            <v>62023</v>
          </cell>
        </row>
        <row r="214">
          <cell r="A214" t="str">
            <v>62030</v>
          </cell>
        </row>
        <row r="215">
          <cell r="A215" t="str">
            <v>62040</v>
          </cell>
        </row>
        <row r="216">
          <cell r="A216" t="str">
            <v>63000</v>
          </cell>
        </row>
        <row r="217">
          <cell r="A217" t="str">
            <v>630001</v>
          </cell>
        </row>
        <row r="218">
          <cell r="A218" t="str">
            <v>630002</v>
          </cell>
        </row>
        <row r="219">
          <cell r="A219" t="str">
            <v>63010</v>
          </cell>
        </row>
        <row r="220">
          <cell r="A220" t="str">
            <v>630101</v>
          </cell>
        </row>
        <row r="221">
          <cell r="A221" t="str">
            <v>63020</v>
          </cell>
        </row>
        <row r="222">
          <cell r="A222" t="str">
            <v>63030</v>
          </cell>
        </row>
        <row r="223">
          <cell r="A223" t="str">
            <v>630301</v>
          </cell>
        </row>
        <row r="224">
          <cell r="A224" t="str">
            <v>63040</v>
          </cell>
        </row>
        <row r="225">
          <cell r="A225" t="str">
            <v>64001</v>
          </cell>
        </row>
        <row r="226">
          <cell r="A226" t="str">
            <v>64002</v>
          </cell>
        </row>
        <row r="227">
          <cell r="A227" t="str">
            <v>64005</v>
          </cell>
        </row>
        <row r="228">
          <cell r="A228" t="str">
            <v>640051</v>
          </cell>
        </row>
        <row r="229">
          <cell r="A229" t="str">
            <v>640052</v>
          </cell>
        </row>
        <row r="230">
          <cell r="A230" t="str">
            <v>64006</v>
          </cell>
        </row>
        <row r="231">
          <cell r="A231" t="str">
            <v>640061</v>
          </cell>
        </row>
        <row r="232">
          <cell r="A232" t="str">
            <v>640062</v>
          </cell>
        </row>
        <row r="233">
          <cell r="A233" t="str">
            <v>640063</v>
          </cell>
        </row>
        <row r="234">
          <cell r="A234" t="str">
            <v>640064</v>
          </cell>
        </row>
        <row r="235">
          <cell r="A235" t="str">
            <v>64008</v>
          </cell>
        </row>
        <row r="236">
          <cell r="A236" t="str">
            <v>64010</v>
          </cell>
        </row>
        <row r="237">
          <cell r="A237" t="str">
            <v>71000</v>
          </cell>
        </row>
        <row r="238">
          <cell r="A238" t="str">
            <v>71001</v>
          </cell>
        </row>
        <row r="239">
          <cell r="A239" t="str">
            <v>71002</v>
          </cell>
        </row>
        <row r="240">
          <cell r="A240" t="str">
            <v>71200</v>
          </cell>
        </row>
        <row r="241">
          <cell r="A241" t="str">
            <v>71201</v>
          </cell>
        </row>
        <row r="242">
          <cell r="A242" t="str">
            <v>712011</v>
          </cell>
        </row>
        <row r="243">
          <cell r="A243" t="str">
            <v>71230</v>
          </cell>
        </row>
        <row r="244">
          <cell r="A244" t="str">
            <v>71240</v>
          </cell>
        </row>
        <row r="245">
          <cell r="A245" t="str">
            <v>71250</v>
          </cell>
        </row>
        <row r="246">
          <cell r="A246" t="str">
            <v>71260</v>
          </cell>
        </row>
        <row r="247">
          <cell r="A247" t="str">
            <v>71261</v>
          </cell>
        </row>
        <row r="248">
          <cell r="A248" t="str">
            <v>71262</v>
          </cell>
        </row>
        <row r="249">
          <cell r="A249" t="str">
            <v>71263</v>
          </cell>
        </row>
        <row r="250">
          <cell r="A250" t="str">
            <v>71300</v>
          </cell>
        </row>
        <row r="251">
          <cell r="A251" t="str">
            <v>713001</v>
          </cell>
        </row>
        <row r="252">
          <cell r="A252" t="str">
            <v>71310</v>
          </cell>
        </row>
        <row r="253">
          <cell r="A253" t="str">
            <v>71500</v>
          </cell>
        </row>
        <row r="254">
          <cell r="A254" t="str">
            <v>715001</v>
          </cell>
        </row>
        <row r="255">
          <cell r="A255" t="str">
            <v>71540</v>
          </cell>
        </row>
        <row r="256">
          <cell r="A256" t="str">
            <v>71541</v>
          </cell>
        </row>
        <row r="257">
          <cell r="A257" t="str">
            <v>715411</v>
          </cell>
        </row>
        <row r="258">
          <cell r="A258" t="str">
            <v>71542</v>
          </cell>
        </row>
        <row r="259">
          <cell r="A259" t="str">
            <v>71600</v>
          </cell>
        </row>
        <row r="260">
          <cell r="A260" t="str">
            <v>71601</v>
          </cell>
        </row>
        <row r="261">
          <cell r="A261" t="str">
            <v>71720</v>
          </cell>
        </row>
        <row r="262">
          <cell r="A262" t="str">
            <v>71800</v>
          </cell>
        </row>
        <row r="263">
          <cell r="A263" t="str">
            <v>71900</v>
          </cell>
        </row>
        <row r="264">
          <cell r="A264" t="str">
            <v>72000</v>
          </cell>
        </row>
        <row r="265">
          <cell r="A265" t="str">
            <v>720001</v>
          </cell>
        </row>
        <row r="266">
          <cell r="A266" t="str">
            <v>720002</v>
          </cell>
        </row>
        <row r="267">
          <cell r="A267" t="str">
            <v>720003</v>
          </cell>
        </row>
        <row r="268">
          <cell r="A268" t="str">
            <v>72010</v>
          </cell>
        </row>
        <row r="269">
          <cell r="A269" t="str">
            <v>72011</v>
          </cell>
        </row>
        <row r="270">
          <cell r="A270" t="str">
            <v>72020</v>
          </cell>
        </row>
        <row r="271">
          <cell r="A271" t="str">
            <v>720201</v>
          </cell>
        </row>
        <row r="272">
          <cell r="A272" t="str">
            <v>72030</v>
          </cell>
        </row>
        <row r="273">
          <cell r="A273" t="str">
            <v>72040</v>
          </cell>
        </row>
        <row r="274">
          <cell r="A274" t="str">
            <v>73000</v>
          </cell>
        </row>
        <row r="275">
          <cell r="A275" t="str">
            <v>730001</v>
          </cell>
        </row>
        <row r="276">
          <cell r="A276" t="str">
            <v>730002</v>
          </cell>
        </row>
        <row r="277">
          <cell r="A277" t="str">
            <v>73001</v>
          </cell>
        </row>
        <row r="278">
          <cell r="A278" t="str">
            <v>73005</v>
          </cell>
        </row>
        <row r="279">
          <cell r="A279" t="str">
            <v>73010</v>
          </cell>
        </row>
        <row r="280">
          <cell r="A280" t="str">
            <v>730101</v>
          </cell>
        </row>
        <row r="281">
          <cell r="A281" t="str">
            <v>73020</v>
          </cell>
        </row>
        <row r="282">
          <cell r="A282" t="str">
            <v>730201</v>
          </cell>
        </row>
        <row r="283">
          <cell r="A283" t="str">
            <v>73030</v>
          </cell>
        </row>
        <row r="284">
          <cell r="A284" t="str">
            <v>730301</v>
          </cell>
        </row>
        <row r="285">
          <cell r="A285" t="str">
            <v>730302</v>
          </cell>
        </row>
        <row r="286">
          <cell r="A286" t="str">
            <v>73040</v>
          </cell>
        </row>
        <row r="287">
          <cell r="A287" t="str">
            <v>730401</v>
          </cell>
        </row>
        <row r="288">
          <cell r="A288" t="str">
            <v>730402</v>
          </cell>
        </row>
        <row r="289">
          <cell r="A289" t="str">
            <v>73050</v>
          </cell>
        </row>
        <row r="290">
          <cell r="A290" t="str">
            <v>73051</v>
          </cell>
        </row>
        <row r="291">
          <cell r="A291" t="str">
            <v>73052</v>
          </cell>
        </row>
        <row r="292">
          <cell r="A292" t="str">
            <v>73053</v>
          </cell>
        </row>
        <row r="293">
          <cell r="A293" t="str">
            <v>73054</v>
          </cell>
        </row>
        <row r="294">
          <cell r="A294" t="str">
            <v>73060</v>
          </cell>
        </row>
        <row r="295">
          <cell r="A295" t="str">
            <v>73061</v>
          </cell>
        </row>
        <row r="296">
          <cell r="A296" t="str">
            <v>73062</v>
          </cell>
        </row>
        <row r="297">
          <cell r="A297" t="str">
            <v>73065</v>
          </cell>
        </row>
        <row r="298">
          <cell r="A298" t="str">
            <v>73070</v>
          </cell>
        </row>
        <row r="299">
          <cell r="A299" t="str">
            <v>73071</v>
          </cell>
        </row>
        <row r="300">
          <cell r="A300" t="str">
            <v>73080</v>
          </cell>
        </row>
        <row r="301">
          <cell r="A301" t="str">
            <v>73081</v>
          </cell>
        </row>
        <row r="302">
          <cell r="A302" t="str">
            <v>73082</v>
          </cell>
        </row>
        <row r="303">
          <cell r="A303" t="str">
            <v>73100</v>
          </cell>
        </row>
        <row r="304">
          <cell r="A304" t="str">
            <v>731001</v>
          </cell>
        </row>
        <row r="305">
          <cell r="A305" t="str">
            <v>74005</v>
          </cell>
        </row>
        <row r="306">
          <cell r="A306" t="str">
            <v>740051</v>
          </cell>
        </row>
        <row r="307">
          <cell r="A307" t="str">
            <v>74015</v>
          </cell>
        </row>
        <row r="308">
          <cell r="A308" t="str">
            <v>74025</v>
          </cell>
        </row>
        <row r="309">
          <cell r="A309" t="str">
            <v>75000</v>
          </cell>
        </row>
        <row r="310">
          <cell r="A310" t="str">
            <v>75001</v>
          </cell>
        </row>
        <row r="311">
          <cell r="A311" t="str">
            <v>75002</v>
          </cell>
        </row>
        <row r="312">
          <cell r="A312" t="str">
            <v>75003</v>
          </cell>
        </row>
        <row r="313">
          <cell r="A313" t="str">
            <v>75004</v>
          </cell>
        </row>
        <row r="314">
          <cell r="A314" t="str">
            <v>75005</v>
          </cell>
        </row>
        <row r="315">
          <cell r="A315" t="str">
            <v>75010</v>
          </cell>
        </row>
        <row r="316">
          <cell r="A316" t="str">
            <v>75011</v>
          </cell>
        </row>
        <row r="317">
          <cell r="A317" t="str">
            <v>75012</v>
          </cell>
        </row>
        <row r="318">
          <cell r="A318" t="str">
            <v>75015</v>
          </cell>
        </row>
        <row r="319">
          <cell r="A319" t="str">
            <v>75016</v>
          </cell>
        </row>
        <row r="320">
          <cell r="A320" t="str">
            <v>75017</v>
          </cell>
        </row>
        <row r="321">
          <cell r="A321" t="str">
            <v>75020A</v>
          </cell>
        </row>
        <row r="322">
          <cell r="A322" t="str">
            <v>75020B</v>
          </cell>
        </row>
        <row r="323">
          <cell r="A323" t="str">
            <v>75020C</v>
          </cell>
        </row>
        <row r="324">
          <cell r="A324" t="str">
            <v>75021</v>
          </cell>
        </row>
        <row r="325">
          <cell r="A325" t="str">
            <v>75021A</v>
          </cell>
        </row>
        <row r="326">
          <cell r="A326" t="str">
            <v>75021B</v>
          </cell>
        </row>
        <row r="327">
          <cell r="A327" t="str">
            <v>75021C</v>
          </cell>
        </row>
        <row r="328">
          <cell r="A328" t="str">
            <v>75022</v>
          </cell>
        </row>
        <row r="329">
          <cell r="A329" t="str">
            <v>75022A</v>
          </cell>
        </row>
        <row r="330">
          <cell r="A330" t="str">
            <v>75022B</v>
          </cell>
        </row>
        <row r="331">
          <cell r="A331" t="str">
            <v>75022C</v>
          </cell>
        </row>
        <row r="332">
          <cell r="A332" t="str">
            <v>75023</v>
          </cell>
        </row>
        <row r="333">
          <cell r="A333" t="str">
            <v>75023A</v>
          </cell>
        </row>
        <row r="334">
          <cell r="A334" t="str">
            <v>75023B</v>
          </cell>
        </row>
        <row r="335">
          <cell r="A335" t="str">
            <v>75023C</v>
          </cell>
        </row>
        <row r="336">
          <cell r="A336" t="str">
            <v>75031</v>
          </cell>
        </row>
        <row r="337">
          <cell r="A337" t="str">
            <v>75032</v>
          </cell>
        </row>
        <row r="338">
          <cell r="A338" t="str">
            <v>75033</v>
          </cell>
        </row>
        <row r="339">
          <cell r="A339" t="str">
            <v>75034</v>
          </cell>
        </row>
        <row r="340">
          <cell r="A340" t="str">
            <v>75035</v>
          </cell>
        </row>
        <row r="341">
          <cell r="A341" t="str">
            <v>75036</v>
          </cell>
        </row>
        <row r="342">
          <cell r="A342" t="str">
            <v>75037</v>
          </cell>
        </row>
        <row r="343">
          <cell r="A343" t="str">
            <v>75050</v>
          </cell>
        </row>
        <row r="344">
          <cell r="A344" t="str">
            <v>75051</v>
          </cell>
        </row>
        <row r="345">
          <cell r="A345" t="str">
            <v>75052</v>
          </cell>
        </row>
        <row r="346">
          <cell r="A346" t="str">
            <v>75053</v>
          </cell>
        </row>
        <row r="347">
          <cell r="A347" t="str">
            <v>75054</v>
          </cell>
        </row>
        <row r="348">
          <cell r="A348" t="str">
            <v>75055</v>
          </cell>
        </row>
        <row r="349">
          <cell r="A349" t="str">
            <v>75056</v>
          </cell>
        </row>
        <row r="350">
          <cell r="A350" t="str">
            <v>75057</v>
          </cell>
        </row>
        <row r="351">
          <cell r="A351" t="str">
            <v>75058</v>
          </cell>
        </row>
        <row r="352">
          <cell r="A352" t="str">
            <v>75059</v>
          </cell>
        </row>
        <row r="353">
          <cell r="A353" t="str">
            <v>75060</v>
          </cell>
        </row>
        <row r="354">
          <cell r="A354" t="str">
            <v>75061</v>
          </cell>
        </row>
        <row r="355">
          <cell r="A355" t="str">
            <v>75200</v>
          </cell>
        </row>
        <row r="356">
          <cell r="A356" t="str">
            <v>75202</v>
          </cell>
        </row>
        <row r="357">
          <cell r="A357" t="str">
            <v>75205</v>
          </cell>
        </row>
        <row r="358">
          <cell r="A358" t="str">
            <v>75250</v>
          </cell>
        </row>
        <row r="359">
          <cell r="A359" t="str">
            <v>75251</v>
          </cell>
        </row>
        <row r="360">
          <cell r="A360" t="str">
            <v>75253</v>
          </cell>
        </row>
        <row r="361">
          <cell r="A361" t="str">
            <v>75255</v>
          </cell>
        </row>
        <row r="362">
          <cell r="A362" t="str">
            <v>75257</v>
          </cell>
        </row>
        <row r="363">
          <cell r="A363" t="str">
            <v>75258</v>
          </cell>
        </row>
        <row r="364">
          <cell r="A364" t="str">
            <v>75500</v>
          </cell>
        </row>
        <row r="365">
          <cell r="A365" t="str">
            <v>75501</v>
          </cell>
        </row>
        <row r="366">
          <cell r="A366" t="str">
            <v>75502</v>
          </cell>
        </row>
        <row r="367">
          <cell r="A367" t="str">
            <v>75503</v>
          </cell>
        </row>
        <row r="368">
          <cell r="A368" t="str">
            <v>75990</v>
          </cell>
        </row>
        <row r="369">
          <cell r="A369" t="str">
            <v>75991</v>
          </cell>
        </row>
        <row r="370">
          <cell r="A370" t="str">
            <v>76010</v>
          </cell>
        </row>
        <row r="371">
          <cell r="A371" t="str">
            <v>76020</v>
          </cell>
        </row>
        <row r="372">
          <cell r="A372" t="str">
            <v>760201</v>
          </cell>
        </row>
        <row r="373">
          <cell r="A373" t="str">
            <v>76030</v>
          </cell>
        </row>
        <row r="374">
          <cell r="A374" t="str">
            <v>80001</v>
          </cell>
        </row>
        <row r="375">
          <cell r="A375" t="str">
            <v>800011</v>
          </cell>
        </row>
        <row r="376">
          <cell r="A376" t="str">
            <v>800012</v>
          </cell>
        </row>
        <row r="377">
          <cell r="A377" t="str">
            <v>800013</v>
          </cell>
        </row>
        <row r="378">
          <cell r="A378" t="str">
            <v>80002</v>
          </cell>
        </row>
        <row r="379">
          <cell r="A379" t="str">
            <v>80003</v>
          </cell>
        </row>
        <row r="380">
          <cell r="A380" t="str">
            <v>80004</v>
          </cell>
        </row>
        <row r="381">
          <cell r="A381" t="str">
            <v>80005</v>
          </cell>
        </row>
        <row r="382">
          <cell r="A382" t="str">
            <v>80006</v>
          </cell>
        </row>
        <row r="383">
          <cell r="A383" t="str">
            <v>80007</v>
          </cell>
        </row>
        <row r="384">
          <cell r="A384" t="str">
            <v>800071</v>
          </cell>
        </row>
        <row r="385">
          <cell r="A385" t="str">
            <v>800072</v>
          </cell>
        </row>
        <row r="386">
          <cell r="A386" t="str">
            <v>80008</v>
          </cell>
        </row>
        <row r="387">
          <cell r="A387" t="str">
            <v>80009</v>
          </cell>
        </row>
        <row r="388">
          <cell r="A388" t="str">
            <v>800091</v>
          </cell>
        </row>
        <row r="389">
          <cell r="A389" t="str">
            <v>80010</v>
          </cell>
        </row>
        <row r="390">
          <cell r="A390" t="str">
            <v>800101</v>
          </cell>
        </row>
        <row r="391">
          <cell r="A391" t="str">
            <v>800102</v>
          </cell>
        </row>
        <row r="392">
          <cell r="A392" t="str">
            <v>80011</v>
          </cell>
        </row>
        <row r="393">
          <cell r="A393" t="str">
            <v>800111</v>
          </cell>
        </row>
        <row r="394">
          <cell r="A394" t="str">
            <v>80012</v>
          </cell>
        </row>
        <row r="395">
          <cell r="A395" t="str">
            <v>800121</v>
          </cell>
        </row>
        <row r="396">
          <cell r="A396" t="str">
            <v>81001</v>
          </cell>
        </row>
        <row r="397">
          <cell r="A397" t="str">
            <v>81002</v>
          </cell>
        </row>
        <row r="398">
          <cell r="A398" t="str">
            <v>81003</v>
          </cell>
        </row>
        <row r="399">
          <cell r="A399" t="str">
            <v>81004</v>
          </cell>
        </row>
        <row r="400">
          <cell r="A400" t="str">
            <v>81005</v>
          </cell>
        </row>
        <row r="401">
          <cell r="A401" t="str">
            <v>810051</v>
          </cell>
        </row>
        <row r="402">
          <cell r="A402" t="str">
            <v>810052</v>
          </cell>
        </row>
        <row r="403">
          <cell r="A403" t="str">
            <v>81006</v>
          </cell>
        </row>
        <row r="404">
          <cell r="A404" t="str">
            <v>81007</v>
          </cell>
        </row>
        <row r="405">
          <cell r="A405" t="str">
            <v>810071</v>
          </cell>
        </row>
        <row r="406">
          <cell r="A406" t="str">
            <v>810072</v>
          </cell>
        </row>
        <row r="407">
          <cell r="A407" t="str">
            <v>810073</v>
          </cell>
        </row>
        <row r="408">
          <cell r="A408" t="str">
            <v>810074</v>
          </cell>
        </row>
        <row r="409">
          <cell r="A409" t="str">
            <v>81008</v>
          </cell>
        </row>
        <row r="410">
          <cell r="A410" t="str">
            <v>810081</v>
          </cell>
        </row>
        <row r="411">
          <cell r="A411" t="str">
            <v>810082</v>
          </cell>
        </row>
        <row r="412">
          <cell r="A412" t="str">
            <v>81009</v>
          </cell>
        </row>
        <row r="413">
          <cell r="A413" t="str">
            <v>810091</v>
          </cell>
        </row>
        <row r="414">
          <cell r="A414" t="str">
            <v>810092</v>
          </cell>
        </row>
        <row r="415">
          <cell r="A415" t="str">
            <v>81010</v>
          </cell>
        </row>
        <row r="416">
          <cell r="A416" t="str">
            <v>810101</v>
          </cell>
        </row>
        <row r="417">
          <cell r="A417" t="str">
            <v>81011</v>
          </cell>
        </row>
        <row r="418">
          <cell r="A418" t="str">
            <v>810111</v>
          </cell>
        </row>
        <row r="419">
          <cell r="A419" t="str">
            <v>81012</v>
          </cell>
        </row>
        <row r="420">
          <cell r="A420" t="str">
            <v>810121</v>
          </cell>
        </row>
        <row r="421">
          <cell r="A421" t="str">
            <v>810122</v>
          </cell>
        </row>
        <row r="422">
          <cell r="A422" t="str">
            <v>81013</v>
          </cell>
        </row>
        <row r="423">
          <cell r="A423" t="str">
            <v>810131</v>
          </cell>
        </row>
        <row r="424">
          <cell r="A424" t="str">
            <v>810132</v>
          </cell>
        </row>
        <row r="425">
          <cell r="A425" t="str">
            <v>81014</v>
          </cell>
        </row>
        <row r="426">
          <cell r="A426" t="str">
            <v>81015</v>
          </cell>
        </row>
        <row r="427">
          <cell r="A427" t="str">
            <v>81016</v>
          </cell>
        </row>
        <row r="428">
          <cell r="A428" t="str">
            <v>81017</v>
          </cell>
        </row>
        <row r="429">
          <cell r="A429" t="str">
            <v>81018</v>
          </cell>
        </row>
        <row r="430">
          <cell r="A430" t="str">
            <v>81019</v>
          </cell>
        </row>
        <row r="431">
          <cell r="A431" t="str">
            <v>81020</v>
          </cell>
        </row>
        <row r="432">
          <cell r="A432" t="str">
            <v>81021</v>
          </cell>
        </row>
        <row r="433">
          <cell r="A433" t="str">
            <v>810211</v>
          </cell>
        </row>
        <row r="434">
          <cell r="A434" t="str">
            <v>81022</v>
          </cell>
        </row>
        <row r="435">
          <cell r="A435" t="str">
            <v>81023</v>
          </cell>
        </row>
        <row r="436">
          <cell r="A436" t="str">
            <v>81024</v>
          </cell>
        </row>
        <row r="437">
          <cell r="A437" t="str">
            <v>820000</v>
          </cell>
        </row>
        <row r="438">
          <cell r="A438" t="str">
            <v>82001</v>
          </cell>
        </row>
        <row r="439">
          <cell r="A439" t="str">
            <v>82002</v>
          </cell>
        </row>
        <row r="440">
          <cell r="A440" t="str">
            <v>820021</v>
          </cell>
        </row>
        <row r="441">
          <cell r="A441" t="str">
            <v>82003</v>
          </cell>
        </row>
        <row r="442">
          <cell r="A442" t="str">
            <v>820031</v>
          </cell>
        </row>
        <row r="443">
          <cell r="A443" t="str">
            <v>820032</v>
          </cell>
        </row>
        <row r="444">
          <cell r="A444" t="str">
            <v>82004</v>
          </cell>
        </row>
        <row r="445">
          <cell r="A445" t="str">
            <v>820041</v>
          </cell>
        </row>
        <row r="446">
          <cell r="A446" t="str">
            <v>82005</v>
          </cell>
        </row>
        <row r="447">
          <cell r="A447" t="str">
            <v>820051</v>
          </cell>
        </row>
        <row r="448">
          <cell r="A448" t="str">
            <v>82006</v>
          </cell>
        </row>
        <row r="449">
          <cell r="A449" t="str">
            <v>82007</v>
          </cell>
        </row>
        <row r="450">
          <cell r="A450" t="str">
            <v>82008</v>
          </cell>
        </row>
        <row r="451">
          <cell r="A451" t="str">
            <v>82009</v>
          </cell>
        </row>
        <row r="452">
          <cell r="A452" t="str">
            <v>83001</v>
          </cell>
        </row>
        <row r="453">
          <cell r="A453" t="str">
            <v>830011</v>
          </cell>
        </row>
        <row r="454">
          <cell r="A454" t="str">
            <v>830012</v>
          </cell>
        </row>
        <row r="455">
          <cell r="A455" t="str">
            <v>83002</v>
          </cell>
        </row>
        <row r="456">
          <cell r="A456" t="str">
            <v>830021</v>
          </cell>
        </row>
        <row r="457">
          <cell r="A457" t="str">
            <v>830022</v>
          </cell>
        </row>
        <row r="458">
          <cell r="A458" t="str">
            <v>83003</v>
          </cell>
        </row>
        <row r="459">
          <cell r="A459" t="str">
            <v>83004</v>
          </cell>
        </row>
        <row r="460">
          <cell r="A460" t="str">
            <v>830041</v>
          </cell>
        </row>
        <row r="461">
          <cell r="A461" t="str">
            <v>83005</v>
          </cell>
        </row>
        <row r="462">
          <cell r="A462" t="str">
            <v>83006</v>
          </cell>
        </row>
        <row r="463">
          <cell r="A463" t="str">
            <v>83009</v>
          </cell>
        </row>
        <row r="464">
          <cell r="A464" t="str">
            <v>83010</v>
          </cell>
        </row>
        <row r="465">
          <cell r="A465" t="str">
            <v>84001</v>
          </cell>
        </row>
        <row r="466">
          <cell r="A466" t="str">
            <v>840011</v>
          </cell>
        </row>
        <row r="467">
          <cell r="A467" t="str">
            <v>840012</v>
          </cell>
        </row>
        <row r="468">
          <cell r="A468" t="str">
            <v>84002</v>
          </cell>
        </row>
        <row r="469">
          <cell r="A469" t="str">
            <v>840021</v>
          </cell>
        </row>
        <row r="470">
          <cell r="A470" t="str">
            <v>84003</v>
          </cell>
        </row>
        <row r="471">
          <cell r="A471" t="str">
            <v>840031</v>
          </cell>
        </row>
        <row r="472">
          <cell r="A472" t="str">
            <v>840032</v>
          </cell>
        </row>
        <row r="473">
          <cell r="A473" t="str">
            <v>84004</v>
          </cell>
        </row>
        <row r="474">
          <cell r="A474" t="str">
            <v>840041</v>
          </cell>
        </row>
        <row r="475">
          <cell r="A475" t="str">
            <v>840042</v>
          </cell>
        </row>
        <row r="476">
          <cell r="A476" t="str">
            <v>84005</v>
          </cell>
        </row>
        <row r="477">
          <cell r="A477" t="str">
            <v>840051</v>
          </cell>
        </row>
        <row r="478">
          <cell r="A478" t="str">
            <v>84006</v>
          </cell>
        </row>
        <row r="479">
          <cell r="A479" t="str">
            <v>84007</v>
          </cell>
        </row>
        <row r="480">
          <cell r="A480" t="str">
            <v>84008</v>
          </cell>
        </row>
        <row r="481">
          <cell r="A481" t="str">
            <v>85001</v>
          </cell>
        </row>
        <row r="482">
          <cell r="A482" t="str">
            <v>85002</v>
          </cell>
        </row>
        <row r="483">
          <cell r="A483" t="str">
            <v>850021</v>
          </cell>
        </row>
        <row r="484">
          <cell r="A484" t="str">
            <v>85003</v>
          </cell>
        </row>
        <row r="485">
          <cell r="A485" t="str">
            <v>85004</v>
          </cell>
        </row>
        <row r="486">
          <cell r="A486" t="str">
            <v>85005</v>
          </cell>
        </row>
        <row r="487">
          <cell r="A487" t="str">
            <v>850051</v>
          </cell>
        </row>
        <row r="488">
          <cell r="A488" t="str">
            <v>85006</v>
          </cell>
        </row>
        <row r="489">
          <cell r="A489" t="str">
            <v>850061</v>
          </cell>
        </row>
        <row r="490">
          <cell r="A490" t="str">
            <v>85007</v>
          </cell>
        </row>
        <row r="491">
          <cell r="A491" t="str">
            <v>850071</v>
          </cell>
        </row>
        <row r="492">
          <cell r="A492" t="str">
            <v>85008</v>
          </cell>
        </row>
        <row r="493">
          <cell r="A493" t="str">
            <v>850081</v>
          </cell>
        </row>
        <row r="494">
          <cell r="A494" t="str">
            <v>85009</v>
          </cell>
        </row>
        <row r="495">
          <cell r="A495" t="str">
            <v>850091</v>
          </cell>
        </row>
        <row r="496">
          <cell r="A496" t="str">
            <v>85010</v>
          </cell>
        </row>
        <row r="497">
          <cell r="A497" t="str">
            <v>85011</v>
          </cell>
        </row>
        <row r="498">
          <cell r="A498" t="str">
            <v>85012</v>
          </cell>
        </row>
        <row r="499">
          <cell r="A499" t="str">
            <v>85013</v>
          </cell>
        </row>
        <row r="500">
          <cell r="A500" t="str">
            <v>85014</v>
          </cell>
        </row>
        <row r="501">
          <cell r="A501" t="str">
            <v>85015</v>
          </cell>
        </row>
        <row r="502">
          <cell r="A502" t="str">
            <v>85016</v>
          </cell>
        </row>
        <row r="503">
          <cell r="A503" t="str">
            <v>86001</v>
          </cell>
        </row>
        <row r="504">
          <cell r="A504" t="str">
            <v>86002</v>
          </cell>
        </row>
        <row r="505">
          <cell r="A505" t="str">
            <v>860021</v>
          </cell>
        </row>
        <row r="506">
          <cell r="A506" t="str">
            <v>86003</v>
          </cell>
        </row>
        <row r="507">
          <cell r="A507" t="str">
            <v>860031</v>
          </cell>
        </row>
        <row r="508">
          <cell r="A508" t="str">
            <v>86004</v>
          </cell>
        </row>
        <row r="509">
          <cell r="A509" t="str">
            <v>86005</v>
          </cell>
        </row>
        <row r="510">
          <cell r="A510" t="str">
            <v>860051</v>
          </cell>
        </row>
        <row r="511">
          <cell r="A511" t="str">
            <v>86006</v>
          </cell>
        </row>
        <row r="512">
          <cell r="A512" t="str">
            <v>860061</v>
          </cell>
        </row>
        <row r="513">
          <cell r="A513" t="str">
            <v>860062</v>
          </cell>
        </row>
        <row r="514">
          <cell r="A514" t="str">
            <v>860063</v>
          </cell>
        </row>
        <row r="515">
          <cell r="A515" t="str">
            <v>86007</v>
          </cell>
        </row>
        <row r="516">
          <cell r="A516" t="str">
            <v>860071</v>
          </cell>
        </row>
        <row r="517">
          <cell r="A517" t="str">
            <v>86008</v>
          </cell>
        </row>
        <row r="518">
          <cell r="A518" t="str">
            <v>860081</v>
          </cell>
        </row>
        <row r="519">
          <cell r="A519" t="str">
            <v>86009</v>
          </cell>
        </row>
        <row r="520">
          <cell r="A520" t="str">
            <v>86010</v>
          </cell>
        </row>
        <row r="521">
          <cell r="A521" t="str">
            <v>86011</v>
          </cell>
        </row>
        <row r="522">
          <cell r="A522" t="str">
            <v>86012</v>
          </cell>
        </row>
        <row r="523">
          <cell r="A523" t="str">
            <v>860121</v>
          </cell>
        </row>
        <row r="524">
          <cell r="A524" t="str">
            <v>86013</v>
          </cell>
        </row>
        <row r="525">
          <cell r="A525" t="str">
            <v>86015</v>
          </cell>
        </row>
        <row r="526">
          <cell r="A526" t="str">
            <v>860151</v>
          </cell>
        </row>
        <row r="527">
          <cell r="A527" t="str">
            <v>86016</v>
          </cell>
        </row>
        <row r="528">
          <cell r="A528" t="str">
            <v>860161</v>
          </cell>
        </row>
        <row r="529">
          <cell r="A529" t="str">
            <v>860162</v>
          </cell>
        </row>
        <row r="530">
          <cell r="A530" t="str">
            <v>86017</v>
          </cell>
        </row>
        <row r="531">
          <cell r="A531" t="str">
            <v>860171</v>
          </cell>
        </row>
        <row r="532">
          <cell r="A532" t="str">
            <v>860172</v>
          </cell>
        </row>
        <row r="533">
          <cell r="A533" t="str">
            <v>86018</v>
          </cell>
        </row>
        <row r="534">
          <cell r="A534" t="str">
            <v>860181</v>
          </cell>
        </row>
        <row r="535">
          <cell r="A535" t="str">
            <v>86019</v>
          </cell>
        </row>
        <row r="536">
          <cell r="A536" t="str">
            <v>860191</v>
          </cell>
        </row>
        <row r="537">
          <cell r="A537" t="str">
            <v>860192</v>
          </cell>
        </row>
        <row r="538">
          <cell r="A538" t="str">
            <v>87001</v>
          </cell>
        </row>
        <row r="539">
          <cell r="A539" t="str">
            <v>87002</v>
          </cell>
        </row>
        <row r="540">
          <cell r="A540" t="str">
            <v>87003</v>
          </cell>
        </row>
        <row r="541">
          <cell r="A541" t="str">
            <v>87004</v>
          </cell>
        </row>
        <row r="542">
          <cell r="A542" t="str">
            <v>87005</v>
          </cell>
        </row>
        <row r="543">
          <cell r="A543" t="str">
            <v>87006</v>
          </cell>
        </row>
        <row r="544">
          <cell r="A544" t="str">
            <v>87007</v>
          </cell>
        </row>
        <row r="545">
          <cell r="A545" t="str">
            <v>87008</v>
          </cell>
        </row>
        <row r="546">
          <cell r="A546" t="str">
            <v>87009</v>
          </cell>
        </row>
        <row r="547">
          <cell r="A547" t="str">
            <v>870091</v>
          </cell>
        </row>
        <row r="548">
          <cell r="A548" t="str">
            <v>870092</v>
          </cell>
        </row>
        <row r="549">
          <cell r="A549" t="str">
            <v>87010</v>
          </cell>
        </row>
        <row r="550">
          <cell r="A550" t="str">
            <v>87011</v>
          </cell>
        </row>
        <row r="551">
          <cell r="A551" t="str">
            <v>87012</v>
          </cell>
        </row>
        <row r="552">
          <cell r="A552" t="str">
            <v>87013</v>
          </cell>
        </row>
        <row r="553">
          <cell r="A553" t="str">
            <v>87014</v>
          </cell>
        </row>
        <row r="554">
          <cell r="A554" t="str">
            <v>87015</v>
          </cell>
        </row>
        <row r="555">
          <cell r="A555" t="str">
            <v>870151</v>
          </cell>
        </row>
        <row r="556">
          <cell r="A556" t="str">
            <v>870152</v>
          </cell>
        </row>
        <row r="557">
          <cell r="A557" t="str">
            <v>87016</v>
          </cell>
        </row>
        <row r="558">
          <cell r="A558" t="str">
            <v>870161</v>
          </cell>
        </row>
        <row r="559">
          <cell r="A559" t="str">
            <v>87017</v>
          </cell>
        </row>
        <row r="560">
          <cell r="A560" t="str">
            <v>870171</v>
          </cell>
        </row>
        <row r="561">
          <cell r="A561" t="str">
            <v>87018</v>
          </cell>
        </row>
        <row r="562">
          <cell r="A562" t="str">
            <v>87019</v>
          </cell>
        </row>
        <row r="563">
          <cell r="A563" t="str">
            <v>87020</v>
          </cell>
        </row>
        <row r="564">
          <cell r="A564" t="str">
            <v>87021</v>
          </cell>
        </row>
        <row r="565">
          <cell r="A565" t="str">
            <v>87022</v>
          </cell>
        </row>
        <row r="566">
          <cell r="A566" t="str">
            <v>87023</v>
          </cell>
        </row>
        <row r="567">
          <cell r="A567" t="str">
            <v>87024</v>
          </cell>
        </row>
        <row r="568">
          <cell r="A568" t="str">
            <v>87025</v>
          </cell>
        </row>
        <row r="569">
          <cell r="A569" t="str">
            <v>87026</v>
          </cell>
        </row>
        <row r="570">
          <cell r="A570" t="str">
            <v>87027</v>
          </cell>
        </row>
        <row r="571">
          <cell r="A571" t="str">
            <v>87028</v>
          </cell>
        </row>
        <row r="572">
          <cell r="A572" t="str">
            <v>870281</v>
          </cell>
        </row>
        <row r="573">
          <cell r="A573" t="str">
            <v>88001</v>
          </cell>
        </row>
        <row r="574">
          <cell r="A574" t="str">
            <v>88002</v>
          </cell>
        </row>
        <row r="575">
          <cell r="A575" t="str">
            <v>88003</v>
          </cell>
        </row>
        <row r="576">
          <cell r="A576" t="str">
            <v>88004</v>
          </cell>
        </row>
        <row r="577">
          <cell r="A577" t="str">
            <v>88005</v>
          </cell>
        </row>
        <row r="578">
          <cell r="A578" t="str">
            <v>88006</v>
          </cell>
        </row>
        <row r="579">
          <cell r="A579" t="str">
            <v>88007</v>
          </cell>
        </row>
        <row r="580">
          <cell r="A580" t="str">
            <v>88008</v>
          </cell>
        </row>
        <row r="581">
          <cell r="A581" t="str">
            <v>88009</v>
          </cell>
        </row>
        <row r="582">
          <cell r="A582" t="str">
            <v>88010</v>
          </cell>
        </row>
        <row r="583">
          <cell r="A583" t="str">
            <v>88011</v>
          </cell>
        </row>
        <row r="584">
          <cell r="A584" t="str">
            <v>88012</v>
          </cell>
        </row>
        <row r="585">
          <cell r="A585" t="str">
            <v>88013</v>
          </cell>
        </row>
        <row r="586">
          <cell r="A586" t="str">
            <v>88014</v>
          </cell>
        </row>
        <row r="587">
          <cell r="A587" t="str">
            <v>88015</v>
          </cell>
        </row>
        <row r="588">
          <cell r="A588" t="str">
            <v>88016</v>
          </cell>
        </row>
        <row r="589">
          <cell r="A589" t="str">
            <v>88017</v>
          </cell>
        </row>
        <row r="590">
          <cell r="A590" t="str">
            <v>88018</v>
          </cell>
        </row>
        <row r="591">
          <cell r="A591" t="str">
            <v>88019</v>
          </cell>
        </row>
        <row r="592">
          <cell r="A592" t="str">
            <v>88020</v>
          </cell>
        </row>
        <row r="593">
          <cell r="A593" t="str">
            <v>880201</v>
          </cell>
        </row>
        <row r="594">
          <cell r="A594" t="str">
            <v>88021</v>
          </cell>
        </row>
        <row r="595">
          <cell r="A595" t="str">
            <v>880211</v>
          </cell>
        </row>
        <row r="596">
          <cell r="A596" t="str">
            <v>880212</v>
          </cell>
        </row>
        <row r="597">
          <cell r="A597" t="str">
            <v>88022</v>
          </cell>
        </row>
        <row r="598">
          <cell r="A598" t="str">
            <v>880221</v>
          </cell>
        </row>
        <row r="599">
          <cell r="A599" t="str">
            <v>880222</v>
          </cell>
        </row>
        <row r="600">
          <cell r="A600" t="str">
            <v>88023</v>
          </cell>
        </row>
        <row r="601">
          <cell r="A601" t="str">
            <v>88024</v>
          </cell>
        </row>
        <row r="602">
          <cell r="A602" t="str">
            <v>88025</v>
          </cell>
        </row>
        <row r="603">
          <cell r="A603" t="str">
            <v>880251</v>
          </cell>
        </row>
        <row r="604">
          <cell r="A604" t="str">
            <v>88026</v>
          </cell>
        </row>
        <row r="605">
          <cell r="A605" t="str">
            <v>88027</v>
          </cell>
        </row>
        <row r="606">
          <cell r="A606" t="str">
            <v>880271</v>
          </cell>
        </row>
        <row r="607">
          <cell r="A607" t="str">
            <v>88028</v>
          </cell>
        </row>
        <row r="608">
          <cell r="A608" t="str">
            <v>880281</v>
          </cell>
        </row>
        <row r="609">
          <cell r="A609" t="str">
            <v>88029</v>
          </cell>
        </row>
        <row r="610">
          <cell r="A610" t="str">
            <v>880291</v>
          </cell>
        </row>
        <row r="611">
          <cell r="A611" t="str">
            <v>88030</v>
          </cell>
        </row>
        <row r="612">
          <cell r="A612" t="str">
            <v>880301</v>
          </cell>
        </row>
        <row r="613">
          <cell r="A613" t="str">
            <v>88031</v>
          </cell>
        </row>
        <row r="614">
          <cell r="A614" t="str">
            <v>880311</v>
          </cell>
        </row>
        <row r="615">
          <cell r="A615" t="str">
            <v>880312</v>
          </cell>
        </row>
        <row r="616">
          <cell r="A616" t="str">
            <v>88032</v>
          </cell>
        </row>
        <row r="617">
          <cell r="A617" t="str">
            <v>88033</v>
          </cell>
        </row>
        <row r="618">
          <cell r="A618" t="str">
            <v>88035</v>
          </cell>
        </row>
        <row r="619">
          <cell r="A619" t="str">
            <v>88036</v>
          </cell>
        </row>
        <row r="620">
          <cell r="A620" t="str">
            <v>88037</v>
          </cell>
        </row>
        <row r="621">
          <cell r="A621" t="str">
            <v>88038</v>
          </cell>
        </row>
        <row r="622">
          <cell r="A622" t="str">
            <v>88039</v>
          </cell>
        </row>
        <row r="623">
          <cell r="A623" t="str">
            <v>88040</v>
          </cell>
        </row>
        <row r="624">
          <cell r="A624" t="str">
            <v>88041</v>
          </cell>
        </row>
        <row r="625">
          <cell r="A625" t="str">
            <v>88042</v>
          </cell>
        </row>
        <row r="626">
          <cell r="A626" t="str">
            <v>88043</v>
          </cell>
        </row>
        <row r="627">
          <cell r="A627" t="str">
            <v>88044</v>
          </cell>
        </row>
        <row r="628">
          <cell r="A628" t="str">
            <v>88045</v>
          </cell>
        </row>
        <row r="629">
          <cell r="A629" t="str">
            <v>88046</v>
          </cell>
        </row>
        <row r="630">
          <cell r="A630" t="str">
            <v>88047</v>
          </cell>
        </row>
        <row r="631">
          <cell r="A631" t="str">
            <v>88048</v>
          </cell>
        </row>
        <row r="632">
          <cell r="A632" t="str">
            <v>88049</v>
          </cell>
        </row>
        <row r="633">
          <cell r="A633" t="str">
            <v>88050</v>
          </cell>
        </row>
        <row r="634">
          <cell r="A634" t="str">
            <v>88051</v>
          </cell>
        </row>
        <row r="635">
          <cell r="A635" t="str">
            <v>88052</v>
          </cell>
        </row>
        <row r="636">
          <cell r="A636" t="str">
            <v>88053</v>
          </cell>
        </row>
        <row r="637">
          <cell r="A637" t="str">
            <v>88054</v>
          </cell>
        </row>
        <row r="638">
          <cell r="A638" t="str">
            <v>88055</v>
          </cell>
        </row>
        <row r="639">
          <cell r="A639" t="str">
            <v>88056</v>
          </cell>
        </row>
        <row r="640">
          <cell r="A640" t="str">
            <v>88201</v>
          </cell>
        </row>
        <row r="641">
          <cell r="A641" t="str">
            <v>89001</v>
          </cell>
        </row>
        <row r="642">
          <cell r="A642" t="str">
            <v>90001</v>
          </cell>
        </row>
        <row r="643">
          <cell r="A643" t="str">
            <v>90002</v>
          </cell>
        </row>
        <row r="644">
          <cell r="A644" t="str">
            <v>90003</v>
          </cell>
        </row>
        <row r="645">
          <cell r="A645" t="str">
            <v>900031</v>
          </cell>
        </row>
        <row r="646">
          <cell r="A646" t="str">
            <v>900032</v>
          </cell>
        </row>
        <row r="647">
          <cell r="A647" t="str">
            <v>90004</v>
          </cell>
        </row>
        <row r="648">
          <cell r="A648" t="str">
            <v>900041</v>
          </cell>
        </row>
        <row r="649">
          <cell r="A649" t="str">
            <v>900042</v>
          </cell>
        </row>
        <row r="650">
          <cell r="A650" t="str">
            <v>90005</v>
          </cell>
        </row>
        <row r="651">
          <cell r="A651" t="str">
            <v>90006</v>
          </cell>
        </row>
        <row r="652">
          <cell r="A652" t="str">
            <v>90007</v>
          </cell>
        </row>
        <row r="653">
          <cell r="A653" t="str">
            <v>900071</v>
          </cell>
        </row>
        <row r="654">
          <cell r="A654" t="str">
            <v>900072</v>
          </cell>
        </row>
        <row r="655">
          <cell r="A655" t="str">
            <v>90008</v>
          </cell>
        </row>
        <row r="656">
          <cell r="A656" t="str">
            <v>900081</v>
          </cell>
        </row>
        <row r="657">
          <cell r="A657" t="str">
            <v>900082</v>
          </cell>
        </row>
        <row r="658">
          <cell r="A658" t="str">
            <v>90009</v>
          </cell>
        </row>
        <row r="659">
          <cell r="A659" t="str">
            <v>90010</v>
          </cell>
        </row>
        <row r="660">
          <cell r="A660" t="str">
            <v>90011</v>
          </cell>
        </row>
        <row r="661">
          <cell r="A661" t="str">
            <v>90012</v>
          </cell>
        </row>
        <row r="662">
          <cell r="A662" t="str">
            <v>90013</v>
          </cell>
        </row>
        <row r="663">
          <cell r="A663" t="str">
            <v>90014</v>
          </cell>
        </row>
        <row r="664">
          <cell r="A664" t="str">
            <v>91001</v>
          </cell>
        </row>
        <row r="665">
          <cell r="A665" t="str">
            <v>910011</v>
          </cell>
        </row>
        <row r="666">
          <cell r="A666" t="str">
            <v>910012</v>
          </cell>
        </row>
        <row r="667">
          <cell r="A667" t="str">
            <v>910013</v>
          </cell>
        </row>
        <row r="668">
          <cell r="A668" t="str">
            <v>91002</v>
          </cell>
        </row>
        <row r="669">
          <cell r="A669" t="str">
            <v>91003</v>
          </cell>
        </row>
        <row r="670">
          <cell r="A670" t="str">
            <v>91004</v>
          </cell>
        </row>
        <row r="671">
          <cell r="A671" t="str">
            <v>92001</v>
          </cell>
        </row>
        <row r="672">
          <cell r="A672" t="str">
            <v>92002</v>
          </cell>
        </row>
        <row r="673">
          <cell r="A673" t="str">
            <v>92003</v>
          </cell>
        </row>
        <row r="674">
          <cell r="A674" t="str">
            <v>92004</v>
          </cell>
        </row>
        <row r="675">
          <cell r="A675" t="str">
            <v>92005</v>
          </cell>
        </row>
        <row r="676">
          <cell r="A676" t="str">
            <v>92006</v>
          </cell>
        </row>
        <row r="677">
          <cell r="A677" t="str">
            <v>92007</v>
          </cell>
        </row>
        <row r="678">
          <cell r="A678" t="str">
            <v>92008</v>
          </cell>
        </row>
        <row r="679">
          <cell r="A679" t="str">
            <v>92009</v>
          </cell>
        </row>
        <row r="680">
          <cell r="A680" t="str">
            <v>92010</v>
          </cell>
        </row>
        <row r="681">
          <cell r="A681" t="str">
            <v>92011</v>
          </cell>
        </row>
        <row r="682">
          <cell r="A682" t="str">
            <v>92030</v>
          </cell>
        </row>
        <row r="683">
          <cell r="A683" t="str">
            <v>92050</v>
          </cell>
        </row>
        <row r="684">
          <cell r="A684" t="str">
            <v>92100</v>
          </cell>
        </row>
        <row r="685">
          <cell r="A685" t="str">
            <v>92101</v>
          </cell>
        </row>
        <row r="686">
          <cell r="A686" t="str">
            <v>92200</v>
          </cell>
        </row>
        <row r="687">
          <cell r="A687" t="str">
            <v>92201</v>
          </cell>
        </row>
        <row r="688">
          <cell r="A688" t="str">
            <v>92202</v>
          </cell>
        </row>
        <row r="689">
          <cell r="A689" t="str">
            <v>93000</v>
          </cell>
        </row>
        <row r="690">
          <cell r="A690" t="str">
            <v>93001</v>
          </cell>
        </row>
        <row r="691">
          <cell r="A691" t="str">
            <v>93002</v>
          </cell>
        </row>
        <row r="692">
          <cell r="A692" t="str">
            <v>94001</v>
          </cell>
        </row>
        <row r="693">
          <cell r="A693" t="str">
            <v>94002</v>
          </cell>
        </row>
        <row r="694">
          <cell r="A694" t="str">
            <v>95001</v>
          </cell>
        </row>
        <row r="695">
          <cell r="A695" t="str">
            <v>95002</v>
          </cell>
        </row>
        <row r="696">
          <cell r="A696" t="str">
            <v>95003</v>
          </cell>
        </row>
        <row r="697">
          <cell r="A697" t="str">
            <v>95004</v>
          </cell>
        </row>
        <row r="698">
          <cell r="A698" t="str">
            <v>95005</v>
          </cell>
        </row>
        <row r="699">
          <cell r="A699" t="str">
            <v>95006</v>
          </cell>
        </row>
        <row r="700">
          <cell r="A700" t="str">
            <v>95007</v>
          </cell>
        </row>
        <row r="701">
          <cell r="A701" t="str">
            <v>95008</v>
          </cell>
        </row>
        <row r="702">
          <cell r="A702" t="str">
            <v>96001</v>
          </cell>
        </row>
        <row r="703">
          <cell r="A703" t="str">
            <v>96002</v>
          </cell>
        </row>
        <row r="704">
          <cell r="A704" t="str">
            <v>96003</v>
          </cell>
        </row>
        <row r="705">
          <cell r="A705" t="str">
            <v>96004</v>
          </cell>
        </row>
        <row r="706">
          <cell r="A706" t="str">
            <v>96005</v>
          </cell>
        </row>
        <row r="707">
          <cell r="A707" t="str">
            <v>96006</v>
          </cell>
        </row>
        <row r="708">
          <cell r="A708" t="str">
            <v>96007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8" t="str">
            <v>N</v>
          </cell>
          <cell r="AA8" t="str">
            <v>4M2堆头顶部陈列</v>
          </cell>
          <cell r="AC8" t="str">
            <v>端架侧板</v>
          </cell>
        </row>
        <row r="9">
          <cell r="A9" t="str">
            <v>S</v>
          </cell>
          <cell r="AC9" t="str">
            <v>抬头板/端架侧板</v>
          </cell>
        </row>
        <row r="10">
          <cell r="A10" t="str">
            <v>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Analysis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urrent"/>
      <sheetName val="Cover"/>
      <sheetName val="MR_BC_m RMB"/>
      <sheetName val="BC special RMB"/>
      <sheetName val="Index"/>
      <sheetName val="Index (2)"/>
      <sheetName val="Index (3)"/>
      <sheetName val="Index (4)"/>
      <sheetName val="MR_BC SOP_m RMB"/>
      <sheetName val="BC special"/>
      <sheetName val="MR_BC_m"/>
      <sheetName val="MR_BC SOP_m"/>
      <sheetName val="MR_BC"/>
      <sheetName val="MR_BC SOP"/>
      <sheetName val="MR_BCRMB"/>
      <sheetName val="MR_BC SOP_RMB"/>
      <sheetName val="MR_Lux Hair"/>
      <sheetName val="MR_Bar"/>
      <sheetName val="MR_Lux PW"/>
      <sheetName val="MR_Lux Bar"/>
      <sheetName val="MR_Lux SC"/>
      <sheetName val="MR_Hzl bar"/>
      <sheetName val="MR_Hzl Hair"/>
      <sheetName val="MR_Dove"/>
      <sheetName val="MR_PFC"/>
      <sheetName val="MR_PFM"/>
      <sheetName val="MR_VSL"/>
      <sheetName val="MR_Lux Hair SOP"/>
      <sheetName val="MR_Lux SC SOP"/>
      <sheetName val="MR_Bar SOP"/>
      <sheetName val="MR_Lux Bar SOP"/>
      <sheetName val="MR_Hzl Bar SOP"/>
      <sheetName val="MR_Hzl Hair SOP"/>
      <sheetName val="MR_Dove SOP"/>
      <sheetName val="MR_PFC SOP"/>
      <sheetName val="MR_PFM SOP"/>
      <sheetName val="MR_Vsl SOP"/>
      <sheetName val="Act05"/>
      <sheetName val="Indirect 05"/>
      <sheetName val="Act04"/>
      <sheetName val="SOP HPC"/>
      <sheetName val="MR_Axe"/>
      <sheetName val="MR_Axe Sop"/>
    </sheetNames>
    <sheetDataSet>
      <sheetData sheetId="0" refreshError="1"/>
      <sheetData sheetId="1" refreshError="1">
        <row r="3">
          <cell r="T3">
            <v>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R_IC"/>
      <sheetName val="MR_IC SOP"/>
      <sheetName val="SOP IC"/>
      <sheetName val="IC05"/>
      <sheetName val="IC Current"/>
      <sheetName val="Innovation"/>
      <sheetName val="Act05"/>
      <sheetName val="FR05"/>
      <sheetName val="P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ALL"/>
    </sheetNames>
    <sheetDataSet>
      <sheetData sheetId="0" refreshError="1">
        <row r="3">
          <cell r="T3">
            <v>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 Foods配额"/>
      <sheetName val="hpc data"/>
      <sheetName val="门店汇总(DT)"/>
      <sheetName val="datasource"/>
      <sheetName val="data hpc"/>
      <sheetName val="Report_YTD"/>
      <sheetName val="FC_Vol"/>
      <sheetName val="Sheet3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 Summary"/>
      <sheetName val="Summary"/>
      <sheetName val="Promotion Report"/>
      <sheetName val="Assumption"/>
      <sheetName val="CM input"/>
      <sheetName val="data"/>
      <sheetName val="Sheet1"/>
    </sheetNames>
    <sheetDataSet>
      <sheetData sheetId="0" refreshError="1"/>
      <sheetData sheetId="1" refreshError="1"/>
      <sheetData sheetId="2">
        <row r="4">
          <cell r="W4" t="str">
            <v>Frequency</v>
          </cell>
        </row>
        <row r="5">
          <cell r="W5" t="str">
            <v>Value of Purchase</v>
          </cell>
        </row>
        <row r="6">
          <cell r="W6" t="str">
            <v>Penetration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PY Data"/>
      <sheetName val="act"/>
      <sheetName val="Promotion Number"/>
      <sheetName val="00nps"/>
      <sheetName val="rank"/>
      <sheetName val="门店汇总(DT)"/>
    </sheetNames>
    <sheetDataSet>
      <sheetData sheetId="0">
        <row r="1482">
          <cell r="AJ1482" t="str">
            <v>Y</v>
          </cell>
        </row>
      </sheetData>
      <sheetData sheetId="1" refreshError="1">
        <row r="7">
          <cell r="A7" t="str">
            <v>E</v>
          </cell>
        </row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8E90B-D9AC-4E0E-948E-F305A0C205F2}">
  <sheetPr codeName="Sheet1"/>
  <dimension ref="A1:AF1269"/>
  <sheetViews>
    <sheetView showGridLines="0" topLeftCell="V1" workbookViewId="0">
      <pane ySplit="8" topLeftCell="A9" activePane="bottomLeft" state="frozen"/>
      <selection pane="bottomLeft" activeCell="AE11" sqref="AE11"/>
    </sheetView>
  </sheetViews>
  <sheetFormatPr defaultColWidth="6.6640625" defaultRowHeight="11.4"/>
  <cols>
    <col min="1" max="1" width="9.33203125" style="208" customWidth="1"/>
    <col min="2" max="3" width="17.21875" style="208" customWidth="1"/>
    <col min="4" max="4" width="17.21875" style="209" customWidth="1"/>
    <col min="5" max="5" width="16.6640625" style="209" customWidth="1"/>
    <col min="6" max="6" width="12.77734375" style="208" customWidth="1"/>
    <col min="7" max="10" width="17.21875" style="208" customWidth="1"/>
    <col min="11" max="11" width="17.21875" style="212" customWidth="1"/>
    <col min="12" max="12" width="17.21875" style="213" customWidth="1"/>
    <col min="13" max="13" width="31.109375" style="178" customWidth="1"/>
    <col min="14" max="14" width="17.21875" style="208" customWidth="1"/>
    <col min="15" max="15" width="20.21875" style="213" customWidth="1"/>
    <col min="16" max="16" width="17.21875" style="213" customWidth="1"/>
    <col min="17" max="18" width="17.21875" style="208" customWidth="1"/>
    <col min="19" max="20" width="17.21875" style="214" customWidth="1"/>
    <col min="21" max="32" width="17.21875" style="208" customWidth="1"/>
    <col min="33" max="16384" width="6.6640625" style="208"/>
  </cols>
  <sheetData>
    <row r="1" spans="1:32" ht="12">
      <c r="E1" s="210"/>
      <c r="F1" s="211" t="s">
        <v>3629</v>
      </c>
    </row>
    <row r="2" spans="1:32" ht="12">
      <c r="E2" s="215"/>
      <c r="F2" s="211" t="s">
        <v>3630</v>
      </c>
    </row>
    <row r="3" spans="1:32" ht="12">
      <c r="B3" s="213" t="s">
        <v>3662</v>
      </c>
      <c r="C3" s="216">
        <v>0</v>
      </c>
      <c r="D3" s="217"/>
      <c r="E3" s="218" t="s">
        <v>3538</v>
      </c>
      <c r="F3" s="211" t="s">
        <v>3631</v>
      </c>
    </row>
    <row r="4" spans="1:32" s="213" customFormat="1" ht="12">
      <c r="C4" s="219"/>
      <c r="D4" s="220"/>
      <c r="E4" s="220"/>
      <c r="F4" s="221"/>
      <c r="G4" s="222"/>
      <c r="H4" s="222"/>
      <c r="I4" s="222"/>
      <c r="J4" s="222"/>
      <c r="K4" s="223"/>
      <c r="L4" s="222"/>
      <c r="M4" s="224"/>
      <c r="N4" s="221"/>
      <c r="O4" s="221"/>
      <c r="P4" s="221"/>
      <c r="Q4" s="221"/>
      <c r="R4" s="222"/>
      <c r="S4" s="225"/>
      <c r="T4" s="225"/>
      <c r="U4" s="226"/>
      <c r="V4" s="226"/>
      <c r="W4" s="222"/>
      <c r="X4" s="222"/>
      <c r="Y4" s="221"/>
      <c r="Z4" s="221"/>
      <c r="AA4" s="221"/>
      <c r="AB4" s="221"/>
      <c r="AC4" s="221"/>
      <c r="AD4" s="221"/>
      <c r="AE4" s="221"/>
      <c r="AF4" s="221"/>
    </row>
    <row r="5" spans="1:32" s="213" customFormat="1" ht="33.75" customHeight="1">
      <c r="C5" s="227" t="s">
        <v>3663</v>
      </c>
      <c r="D5" s="220"/>
      <c r="E5" s="220"/>
      <c r="F5" s="221"/>
      <c r="G5" s="222"/>
      <c r="H5" s="228" t="s">
        <v>3664</v>
      </c>
      <c r="I5" s="222"/>
      <c r="J5" s="222"/>
      <c r="K5" s="223"/>
      <c r="L5" s="229" t="s">
        <v>3665</v>
      </c>
      <c r="M5" s="224"/>
      <c r="N5" s="221"/>
      <c r="O5" s="221"/>
      <c r="P5" s="221"/>
      <c r="Q5" s="221"/>
      <c r="R5" s="222"/>
      <c r="S5" s="225"/>
      <c r="T5" s="225"/>
      <c r="U5" s="226"/>
      <c r="V5" s="226"/>
      <c r="W5" s="222"/>
      <c r="X5" s="222"/>
      <c r="Y5" s="221"/>
      <c r="Z5" s="221"/>
      <c r="AA5" s="221"/>
      <c r="AB5" s="221"/>
      <c r="AC5" s="221"/>
      <c r="AD5" s="221"/>
      <c r="AE5" s="221"/>
      <c r="AF5" s="221"/>
    </row>
    <row r="6" spans="1:32" s="213" customFormat="1" ht="12" hidden="1">
      <c r="C6" s="227"/>
      <c r="D6" s="220"/>
      <c r="E6" s="220"/>
      <c r="F6" s="221"/>
      <c r="G6" s="222"/>
      <c r="H6" s="228"/>
      <c r="I6" s="222"/>
      <c r="J6" s="222"/>
      <c r="K6" s="223"/>
      <c r="L6" s="229"/>
      <c r="M6" s="224"/>
      <c r="N6" s="221"/>
      <c r="O6" s="221"/>
      <c r="P6" s="221"/>
      <c r="Q6" s="221"/>
      <c r="R6" s="222"/>
      <c r="S6" s="225"/>
      <c r="T6" s="225"/>
      <c r="U6" s="226"/>
      <c r="V6" s="226"/>
      <c r="W6" s="222"/>
      <c r="X6" s="222"/>
      <c r="Y6" s="221"/>
      <c r="Z6" s="221"/>
      <c r="AA6" s="221"/>
      <c r="AB6" s="221"/>
      <c r="AC6" s="221"/>
      <c r="AD6" s="221"/>
      <c r="AE6" s="221"/>
      <c r="AF6" s="221"/>
    </row>
    <row r="7" spans="1:32" s="213" customFormat="1" ht="16.5" hidden="1" customHeight="1">
      <c r="C7" s="227"/>
      <c r="D7" s="220"/>
      <c r="E7" s="220"/>
      <c r="F7" s="221"/>
      <c r="G7" s="222"/>
      <c r="H7" s="228"/>
      <c r="I7" s="222"/>
      <c r="J7" s="222"/>
      <c r="K7" s="223"/>
      <c r="L7" s="229"/>
      <c r="M7" s="224"/>
      <c r="N7" s="221"/>
      <c r="O7" s="221"/>
      <c r="P7" s="221"/>
      <c r="Q7" s="221"/>
      <c r="R7" s="222"/>
      <c r="S7" s="225"/>
      <c r="T7" s="225"/>
      <c r="U7" s="226"/>
      <c r="V7" s="226"/>
      <c r="W7" s="222"/>
      <c r="X7" s="222"/>
      <c r="Y7" s="221"/>
      <c r="Z7" s="221"/>
      <c r="AA7" s="221"/>
      <c r="AB7" s="221"/>
      <c r="AC7" s="221"/>
      <c r="AD7" s="221"/>
      <c r="AE7" s="221"/>
      <c r="AF7" s="221"/>
    </row>
    <row r="8" spans="1:32" s="230" customFormat="1" ht="34.200000000000003">
      <c r="A8" s="230" t="s">
        <v>3666</v>
      </c>
      <c r="B8" s="231" t="s">
        <v>3667</v>
      </c>
      <c r="C8" s="231" t="s">
        <v>3668</v>
      </c>
      <c r="D8" s="231" t="s">
        <v>3669</v>
      </c>
      <c r="E8" s="231" t="s">
        <v>3670</v>
      </c>
      <c r="F8" s="232" t="s">
        <v>3671</v>
      </c>
      <c r="G8" s="232" t="s">
        <v>3672</v>
      </c>
      <c r="H8" s="232" t="s">
        <v>3673</v>
      </c>
      <c r="I8" s="232" t="s">
        <v>3674</v>
      </c>
      <c r="J8" s="231" t="s">
        <v>3675</v>
      </c>
      <c r="K8" s="233" t="s">
        <v>3676</v>
      </c>
      <c r="L8" s="234" t="s">
        <v>3677</v>
      </c>
      <c r="M8" s="235" t="s">
        <v>3678</v>
      </c>
      <c r="N8" s="234" t="s">
        <v>3679</v>
      </c>
      <c r="O8" s="236" t="s">
        <v>3680</v>
      </c>
      <c r="P8" s="234" t="s">
        <v>3681</v>
      </c>
      <c r="Q8" s="237" t="s">
        <v>3682</v>
      </c>
      <c r="R8" s="238" t="s">
        <v>3683</v>
      </c>
      <c r="S8" s="232" t="s">
        <v>3684</v>
      </c>
      <c r="T8" s="239" t="s">
        <v>3685</v>
      </c>
      <c r="U8" s="240" t="s">
        <v>3686</v>
      </c>
      <c r="V8" s="232" t="s">
        <v>3687</v>
      </c>
      <c r="W8" s="238" t="s">
        <v>3688</v>
      </c>
      <c r="X8" s="235" t="s">
        <v>3689</v>
      </c>
      <c r="Y8" s="241" t="s">
        <v>3690</v>
      </c>
      <c r="Z8" s="231" t="s">
        <v>3691</v>
      </c>
      <c r="AA8" s="242" t="s">
        <v>3692</v>
      </c>
      <c r="AB8" s="242" t="s">
        <v>3693</v>
      </c>
      <c r="AC8" s="242" t="s">
        <v>3694</v>
      </c>
      <c r="AD8" s="242" t="s">
        <v>3695</v>
      </c>
      <c r="AE8" s="243" t="s">
        <v>3696</v>
      </c>
      <c r="AF8" s="243" t="s">
        <v>3697</v>
      </c>
    </row>
    <row r="9" spans="1:32">
      <c r="A9" s="244"/>
      <c r="B9" s="245"/>
      <c r="C9" s="246"/>
      <c r="D9" s="247"/>
      <c r="E9" s="247"/>
      <c r="F9" s="245"/>
      <c r="G9" s="245"/>
      <c r="H9" s="245"/>
      <c r="I9" s="245"/>
      <c r="J9" s="248"/>
      <c r="K9" s="249"/>
      <c r="L9" s="250"/>
      <c r="M9" s="248"/>
      <c r="N9" s="248"/>
      <c r="O9" s="251"/>
      <c r="P9" s="245"/>
      <c r="Q9" s="252"/>
      <c r="R9" s="248"/>
      <c r="S9" s="253"/>
      <c r="T9" s="254"/>
      <c r="U9" s="245"/>
      <c r="V9" s="255"/>
      <c r="W9" s="250"/>
      <c r="X9" s="250"/>
      <c r="Y9" s="248"/>
      <c r="Z9" s="245"/>
      <c r="AA9" s="252"/>
      <c r="AB9" s="246"/>
      <c r="AC9" s="246"/>
      <c r="AD9" s="251"/>
      <c r="AE9" s="246"/>
      <c r="AF9" s="246"/>
    </row>
    <row r="10" spans="1:32" s="258" customFormat="1">
      <c r="A10" s="244"/>
      <c r="B10" s="245"/>
      <c r="C10" s="246"/>
      <c r="D10" s="247"/>
      <c r="E10" s="247"/>
      <c r="F10" s="245"/>
      <c r="G10" s="245"/>
      <c r="H10" s="245"/>
      <c r="I10" s="244"/>
      <c r="J10" s="248"/>
      <c r="K10" s="249"/>
      <c r="L10" s="250"/>
      <c r="M10" s="256"/>
      <c r="N10" s="244"/>
      <c r="O10" s="244"/>
      <c r="P10" s="244"/>
      <c r="Q10" s="244"/>
      <c r="R10" s="244"/>
      <c r="S10" s="257"/>
      <c r="T10" s="257"/>
      <c r="U10" s="244"/>
      <c r="V10" s="244"/>
      <c r="W10" s="244"/>
      <c r="X10" s="244"/>
      <c r="Y10" s="244"/>
      <c r="Z10" s="244"/>
      <c r="AA10" s="244"/>
      <c r="AB10" s="244"/>
      <c r="AC10" s="244"/>
      <c r="AD10" s="251"/>
      <c r="AE10" s="246"/>
      <c r="AF10" s="246"/>
    </row>
    <row r="11" spans="1:32" s="258" customFormat="1" ht="12" customHeight="1">
      <c r="A11" s="244"/>
      <c r="B11" s="245"/>
      <c r="C11" s="246"/>
      <c r="D11" s="247"/>
      <c r="E11" s="247"/>
      <c r="F11" s="245"/>
      <c r="G11" s="245"/>
      <c r="H11" s="245"/>
      <c r="I11" s="244"/>
      <c r="J11" s="248"/>
      <c r="K11" s="249"/>
      <c r="L11" s="250"/>
      <c r="M11" s="256"/>
      <c r="N11" s="244"/>
      <c r="O11" s="244"/>
      <c r="P11" s="244"/>
      <c r="Q11" s="244"/>
      <c r="R11" s="244"/>
      <c r="S11" s="257"/>
      <c r="T11" s="257"/>
      <c r="U11" s="244"/>
      <c r="V11" s="244"/>
      <c r="W11" s="244"/>
      <c r="X11" s="244"/>
      <c r="Y11" s="244"/>
      <c r="Z11" s="244"/>
      <c r="AA11" s="244"/>
      <c r="AB11" s="244"/>
      <c r="AC11" s="244"/>
      <c r="AD11" s="251"/>
      <c r="AE11" s="246"/>
      <c r="AF11" s="246"/>
    </row>
    <row r="12" spans="1:32">
      <c r="A12" s="244"/>
      <c r="B12" s="245"/>
      <c r="C12" s="246"/>
      <c r="D12" s="247"/>
      <c r="E12" s="247"/>
      <c r="F12" s="245"/>
      <c r="G12" s="245"/>
      <c r="H12" s="244"/>
      <c r="I12" s="244"/>
      <c r="J12" s="248"/>
      <c r="K12" s="249"/>
      <c r="L12" s="250"/>
      <c r="M12" s="256"/>
      <c r="N12" s="244"/>
      <c r="O12" s="244"/>
      <c r="P12" s="244"/>
      <c r="Q12" s="244"/>
      <c r="R12" s="244"/>
      <c r="S12" s="257"/>
      <c r="T12" s="257"/>
      <c r="U12" s="244"/>
      <c r="V12" s="244"/>
      <c r="W12" s="244"/>
      <c r="X12" s="244"/>
      <c r="Y12" s="244"/>
      <c r="Z12" s="244"/>
      <c r="AA12" s="244"/>
      <c r="AB12" s="244"/>
      <c r="AC12" s="244"/>
      <c r="AD12" s="251"/>
      <c r="AE12" s="246"/>
      <c r="AF12" s="246"/>
    </row>
    <row r="13" spans="1:32">
      <c r="A13" s="244"/>
      <c r="B13" s="245"/>
      <c r="C13" s="246"/>
      <c r="D13" s="247"/>
      <c r="E13" s="247"/>
      <c r="F13" s="245"/>
      <c r="G13" s="245"/>
      <c r="H13" s="244"/>
      <c r="I13" s="244"/>
      <c r="J13" s="248"/>
      <c r="K13" s="249"/>
      <c r="L13" s="250"/>
      <c r="M13" s="256"/>
      <c r="N13" s="244"/>
      <c r="O13" s="244"/>
      <c r="P13" s="244"/>
      <c r="Q13" s="244"/>
      <c r="R13" s="244"/>
      <c r="S13" s="257"/>
      <c r="T13" s="257"/>
      <c r="U13" s="244"/>
      <c r="V13" s="244"/>
      <c r="W13" s="244"/>
      <c r="X13" s="244"/>
      <c r="Y13" s="244"/>
      <c r="Z13" s="244"/>
      <c r="AA13" s="244"/>
      <c r="AB13" s="244"/>
      <c r="AC13" s="244"/>
      <c r="AD13" s="251"/>
      <c r="AE13" s="246"/>
      <c r="AF13" s="246"/>
    </row>
    <row r="14" spans="1:32">
      <c r="A14" s="244"/>
      <c r="B14" s="245"/>
      <c r="C14" s="244"/>
      <c r="D14" s="259"/>
      <c r="E14" s="259"/>
      <c r="F14" s="244"/>
      <c r="G14" s="244"/>
      <c r="H14" s="244"/>
      <c r="I14" s="244"/>
      <c r="J14" s="248"/>
      <c r="K14" s="249"/>
      <c r="L14" s="250"/>
      <c r="M14" s="256"/>
      <c r="N14" s="244"/>
      <c r="O14" s="244"/>
      <c r="P14" s="244"/>
      <c r="Q14" s="244"/>
      <c r="R14" s="244"/>
      <c r="S14" s="257"/>
      <c r="T14" s="257"/>
      <c r="U14" s="244"/>
      <c r="V14" s="244"/>
      <c r="W14" s="244"/>
      <c r="X14" s="244"/>
      <c r="Y14" s="244"/>
      <c r="Z14" s="244"/>
      <c r="AA14" s="244"/>
      <c r="AB14" s="244"/>
      <c r="AC14" s="244"/>
      <c r="AD14" s="251"/>
      <c r="AE14" s="246"/>
      <c r="AF14" s="246"/>
    </row>
    <row r="15" spans="1:32">
      <c r="A15" s="244"/>
      <c r="B15" s="245"/>
      <c r="C15" s="244"/>
      <c r="D15" s="259"/>
      <c r="E15" s="259"/>
      <c r="F15" s="244"/>
      <c r="G15" s="244"/>
      <c r="H15" s="244"/>
      <c r="I15" s="244"/>
      <c r="J15" s="248"/>
      <c r="K15" s="249"/>
      <c r="L15" s="250"/>
      <c r="M15" s="256"/>
      <c r="N15" s="244"/>
      <c r="O15" s="244"/>
      <c r="P15" s="244"/>
      <c r="Q15" s="244"/>
      <c r="R15" s="244"/>
      <c r="S15" s="257"/>
      <c r="T15" s="257"/>
      <c r="U15" s="244"/>
      <c r="V15" s="244"/>
      <c r="W15" s="244"/>
      <c r="X15" s="244"/>
      <c r="Y15" s="244"/>
      <c r="Z15" s="244"/>
      <c r="AA15" s="244"/>
      <c r="AB15" s="244"/>
      <c r="AC15" s="244"/>
      <c r="AD15" s="251"/>
      <c r="AE15" s="246"/>
      <c r="AF15" s="246"/>
    </row>
    <row r="16" spans="1:32">
      <c r="A16" s="244"/>
      <c r="B16" s="245"/>
      <c r="C16" s="244"/>
      <c r="D16" s="259"/>
      <c r="E16" s="259"/>
      <c r="F16" s="244"/>
      <c r="G16" s="244"/>
      <c r="H16" s="244"/>
      <c r="I16" s="244"/>
      <c r="J16" s="248"/>
      <c r="K16" s="249"/>
      <c r="L16" s="250"/>
      <c r="M16" s="256"/>
      <c r="N16" s="244"/>
      <c r="O16" s="244"/>
      <c r="P16" s="244"/>
      <c r="Q16" s="244"/>
      <c r="R16" s="244"/>
      <c r="S16" s="257"/>
      <c r="T16" s="257"/>
      <c r="U16" s="244"/>
      <c r="V16" s="244"/>
      <c r="W16" s="244"/>
      <c r="X16" s="244"/>
      <c r="Y16" s="244"/>
      <c r="Z16" s="244"/>
      <c r="AA16" s="244"/>
      <c r="AB16" s="244"/>
      <c r="AC16" s="244"/>
      <c r="AD16" s="251"/>
      <c r="AE16" s="246"/>
      <c r="AF16" s="246"/>
    </row>
    <row r="17" spans="1:32">
      <c r="A17" s="244"/>
      <c r="B17" s="245"/>
      <c r="C17" s="244"/>
      <c r="D17" s="259"/>
      <c r="E17" s="259"/>
      <c r="F17" s="244"/>
      <c r="G17" s="244"/>
      <c r="H17" s="244"/>
      <c r="I17" s="244"/>
      <c r="J17" s="248"/>
      <c r="K17" s="249"/>
      <c r="L17" s="250"/>
      <c r="M17" s="256"/>
      <c r="N17" s="244"/>
      <c r="O17" s="244"/>
      <c r="P17" s="244"/>
      <c r="Q17" s="244"/>
      <c r="R17" s="244"/>
      <c r="S17" s="257"/>
      <c r="T17" s="257"/>
      <c r="U17" s="244"/>
      <c r="V17" s="244"/>
      <c r="W17" s="244"/>
      <c r="X17" s="244"/>
      <c r="Y17" s="244"/>
      <c r="Z17" s="244"/>
      <c r="AA17" s="244"/>
      <c r="AB17" s="244"/>
      <c r="AC17" s="244"/>
      <c r="AD17" s="251"/>
      <c r="AE17" s="246"/>
      <c r="AF17" s="246"/>
    </row>
    <row r="18" spans="1:32">
      <c r="A18" s="244"/>
      <c r="B18" s="245"/>
      <c r="C18" s="244"/>
      <c r="D18" s="259"/>
      <c r="E18" s="259"/>
      <c r="F18" s="244"/>
      <c r="G18" s="244"/>
      <c r="H18" s="244"/>
      <c r="I18" s="244"/>
      <c r="J18" s="248"/>
      <c r="K18" s="249"/>
      <c r="L18" s="250"/>
      <c r="M18" s="256"/>
      <c r="N18" s="244"/>
      <c r="O18" s="244"/>
      <c r="P18" s="244"/>
      <c r="Q18" s="244"/>
      <c r="R18" s="244"/>
      <c r="S18" s="257"/>
      <c r="T18" s="257"/>
      <c r="U18" s="244"/>
      <c r="V18" s="244"/>
      <c r="W18" s="244"/>
      <c r="X18" s="244"/>
      <c r="Y18" s="244"/>
      <c r="Z18" s="244"/>
      <c r="AA18" s="244"/>
      <c r="AB18" s="244"/>
      <c r="AC18" s="244"/>
      <c r="AD18" s="251"/>
      <c r="AE18" s="246" t="str">
        <f t="shared" ref="AE18:AE81" si="0">IF(AA18="是",D18,"")</f>
        <v/>
      </c>
      <c r="AF18" s="246" t="str">
        <f t="shared" ref="AF18:AF81" si="1">IF(AA18="是",DATE(YEAR(AE18),MONTH(AE18)+1,1)-1,"")</f>
        <v/>
      </c>
    </row>
    <row r="19" spans="1:32">
      <c r="A19" s="244"/>
      <c r="B19" s="245"/>
      <c r="C19" s="244"/>
      <c r="D19" s="259"/>
      <c r="E19" s="259"/>
      <c r="F19" s="244"/>
      <c r="G19" s="244"/>
      <c r="H19" s="244"/>
      <c r="I19" s="244"/>
      <c r="J19" s="248"/>
      <c r="K19" s="249"/>
      <c r="L19" s="250"/>
      <c r="M19" s="256"/>
      <c r="N19" s="244"/>
      <c r="O19" s="244"/>
      <c r="P19" s="244"/>
      <c r="Q19" s="244"/>
      <c r="R19" s="244"/>
      <c r="S19" s="257"/>
      <c r="T19" s="257"/>
      <c r="U19" s="244"/>
      <c r="V19" s="244"/>
      <c r="W19" s="244"/>
      <c r="X19" s="244"/>
      <c r="Y19" s="244"/>
      <c r="Z19" s="244"/>
      <c r="AA19" s="244"/>
      <c r="AB19" s="244"/>
      <c r="AC19" s="244"/>
      <c r="AD19" s="251"/>
      <c r="AE19" s="246" t="str">
        <f t="shared" si="0"/>
        <v/>
      </c>
      <c r="AF19" s="246" t="str">
        <f t="shared" si="1"/>
        <v/>
      </c>
    </row>
    <row r="20" spans="1:32">
      <c r="A20" s="244"/>
      <c r="B20" s="244"/>
      <c r="C20" s="244"/>
      <c r="D20" s="259"/>
      <c r="E20" s="259"/>
      <c r="F20" s="244"/>
      <c r="G20" s="244"/>
      <c r="H20" s="244"/>
      <c r="I20" s="244"/>
      <c r="J20" s="248"/>
      <c r="K20" s="249"/>
      <c r="L20" s="250"/>
      <c r="M20" s="256"/>
      <c r="N20" s="244"/>
      <c r="O20" s="244"/>
      <c r="P20" s="244"/>
      <c r="Q20" s="244"/>
      <c r="R20" s="244"/>
      <c r="S20" s="257"/>
      <c r="T20" s="257"/>
      <c r="U20" s="244"/>
      <c r="V20" s="244"/>
      <c r="W20" s="244"/>
      <c r="X20" s="244"/>
      <c r="Y20" s="244"/>
      <c r="Z20" s="244"/>
      <c r="AA20" s="244"/>
      <c r="AB20" s="244"/>
      <c r="AC20" s="244"/>
      <c r="AD20" s="251"/>
      <c r="AE20" s="246" t="str">
        <f t="shared" si="0"/>
        <v/>
      </c>
      <c r="AF20" s="246" t="str">
        <f t="shared" si="1"/>
        <v/>
      </c>
    </row>
    <row r="21" spans="1:32">
      <c r="A21" s="244"/>
      <c r="B21" s="244"/>
      <c r="C21" s="244"/>
      <c r="D21" s="260"/>
      <c r="E21" s="260"/>
      <c r="F21" s="260"/>
      <c r="G21" s="244"/>
      <c r="H21" s="244"/>
      <c r="I21" s="244"/>
      <c r="J21" s="248"/>
      <c r="K21" s="249"/>
      <c r="L21" s="250"/>
      <c r="M21" s="256"/>
      <c r="N21" s="244"/>
      <c r="O21" s="244"/>
      <c r="P21" s="244"/>
      <c r="Q21" s="244"/>
      <c r="R21" s="244"/>
      <c r="S21" s="257"/>
      <c r="T21" s="257"/>
      <c r="U21" s="244"/>
      <c r="V21" s="244"/>
      <c r="W21" s="244"/>
      <c r="X21" s="244"/>
      <c r="Y21" s="244"/>
      <c r="Z21" s="244"/>
      <c r="AA21" s="244"/>
      <c r="AB21" s="244"/>
      <c r="AC21" s="244"/>
      <c r="AD21" s="251"/>
      <c r="AE21" s="246" t="str">
        <f t="shared" si="0"/>
        <v/>
      </c>
      <c r="AF21" s="246" t="str">
        <f t="shared" si="1"/>
        <v/>
      </c>
    </row>
    <row r="22" spans="1:32">
      <c r="A22" s="244"/>
      <c r="B22" s="244"/>
      <c r="C22" s="244"/>
      <c r="D22" s="260"/>
      <c r="E22" s="260"/>
      <c r="F22" s="260"/>
      <c r="G22" s="244"/>
      <c r="H22" s="244"/>
      <c r="I22" s="244"/>
      <c r="J22" s="248"/>
      <c r="K22" s="249"/>
      <c r="L22" s="250"/>
      <c r="M22" s="256"/>
      <c r="N22" s="244"/>
      <c r="O22" s="244"/>
      <c r="P22" s="244"/>
      <c r="Q22" s="244"/>
      <c r="R22" s="244"/>
      <c r="S22" s="257"/>
      <c r="T22" s="257"/>
      <c r="U22" s="244"/>
      <c r="V22" s="244"/>
      <c r="W22" s="244"/>
      <c r="X22" s="244"/>
      <c r="Y22" s="244"/>
      <c r="Z22" s="244"/>
      <c r="AA22" s="244"/>
      <c r="AB22" s="244"/>
      <c r="AC22" s="244"/>
      <c r="AD22" s="251"/>
      <c r="AE22" s="246" t="str">
        <f t="shared" si="0"/>
        <v/>
      </c>
      <c r="AF22" s="246" t="str">
        <f t="shared" si="1"/>
        <v/>
      </c>
    </row>
    <row r="23" spans="1:32">
      <c r="A23" s="244"/>
      <c r="B23" s="244"/>
      <c r="C23" s="244"/>
      <c r="D23" s="260"/>
      <c r="E23" s="260"/>
      <c r="F23" s="260"/>
      <c r="G23" s="244"/>
      <c r="H23" s="244"/>
      <c r="I23" s="244"/>
      <c r="J23" s="248"/>
      <c r="K23" s="249"/>
      <c r="L23" s="250"/>
      <c r="M23" s="256"/>
      <c r="N23" s="244"/>
      <c r="O23" s="244"/>
      <c r="P23" s="244"/>
      <c r="Q23" s="244"/>
      <c r="R23" s="244"/>
      <c r="S23" s="257"/>
      <c r="T23" s="257"/>
      <c r="U23" s="244"/>
      <c r="V23" s="244"/>
      <c r="W23" s="244"/>
      <c r="X23" s="244"/>
      <c r="Y23" s="244"/>
      <c r="Z23" s="244"/>
      <c r="AA23" s="244"/>
      <c r="AB23" s="244"/>
      <c r="AC23" s="244"/>
      <c r="AD23" s="251"/>
      <c r="AE23" s="246" t="str">
        <f t="shared" si="0"/>
        <v/>
      </c>
      <c r="AF23" s="246" t="str">
        <f t="shared" si="1"/>
        <v/>
      </c>
    </row>
    <row r="24" spans="1:32">
      <c r="A24" s="244"/>
      <c r="B24" s="244"/>
      <c r="C24" s="244"/>
      <c r="D24" s="260"/>
      <c r="E24" s="260"/>
      <c r="F24" s="260"/>
      <c r="G24" s="244"/>
      <c r="H24" s="244"/>
      <c r="I24" s="244"/>
      <c r="J24" s="248"/>
      <c r="K24" s="249"/>
      <c r="L24" s="250"/>
      <c r="M24" s="256"/>
      <c r="N24" s="244"/>
      <c r="O24" s="244"/>
      <c r="P24" s="244"/>
      <c r="Q24" s="244"/>
      <c r="R24" s="244"/>
      <c r="S24" s="257"/>
      <c r="T24" s="257"/>
      <c r="U24" s="244"/>
      <c r="V24" s="244"/>
      <c r="W24" s="244"/>
      <c r="X24" s="244"/>
      <c r="Y24" s="244"/>
      <c r="Z24" s="244"/>
      <c r="AA24" s="244"/>
      <c r="AB24" s="244"/>
      <c r="AC24" s="244"/>
      <c r="AD24" s="251"/>
      <c r="AE24" s="246" t="str">
        <f t="shared" si="0"/>
        <v/>
      </c>
      <c r="AF24" s="246" t="str">
        <f t="shared" si="1"/>
        <v/>
      </c>
    </row>
    <row r="25" spans="1:32">
      <c r="A25" s="244"/>
      <c r="B25" s="244"/>
      <c r="C25" s="244"/>
      <c r="D25" s="259"/>
      <c r="E25" s="259"/>
      <c r="F25" s="244"/>
      <c r="G25" s="244"/>
      <c r="H25" s="244"/>
      <c r="I25" s="244"/>
      <c r="J25" s="248"/>
      <c r="K25" s="249"/>
      <c r="L25" s="250"/>
      <c r="M25" s="256"/>
      <c r="N25" s="244"/>
      <c r="O25" s="244"/>
      <c r="P25" s="244"/>
      <c r="Q25" s="244"/>
      <c r="R25" s="244"/>
      <c r="S25" s="257"/>
      <c r="T25" s="257"/>
      <c r="U25" s="244"/>
      <c r="V25" s="244"/>
      <c r="W25" s="244"/>
      <c r="X25" s="244"/>
      <c r="Y25" s="244"/>
      <c r="Z25" s="244"/>
      <c r="AA25" s="244"/>
      <c r="AB25" s="244"/>
      <c r="AC25" s="244"/>
      <c r="AD25" s="251"/>
      <c r="AE25" s="246" t="str">
        <f t="shared" si="0"/>
        <v/>
      </c>
      <c r="AF25" s="246" t="str">
        <f t="shared" si="1"/>
        <v/>
      </c>
    </row>
    <row r="26" spans="1:32">
      <c r="A26" s="244"/>
      <c r="B26" s="244"/>
      <c r="C26" s="244"/>
      <c r="D26" s="259"/>
      <c r="E26" s="259"/>
      <c r="F26" s="244"/>
      <c r="G26" s="244"/>
      <c r="H26" s="244"/>
      <c r="I26" s="244"/>
      <c r="J26" s="248"/>
      <c r="K26" s="249"/>
      <c r="L26" s="250"/>
      <c r="M26" s="256"/>
      <c r="N26" s="244"/>
      <c r="O26" s="244"/>
      <c r="P26" s="244"/>
      <c r="Q26" s="244"/>
      <c r="R26" s="244"/>
      <c r="S26" s="257"/>
      <c r="T26" s="257"/>
      <c r="U26" s="244"/>
      <c r="V26" s="244"/>
      <c r="W26" s="244"/>
      <c r="X26" s="244"/>
      <c r="Y26" s="244"/>
      <c r="Z26" s="244"/>
      <c r="AA26" s="244"/>
      <c r="AB26" s="244"/>
      <c r="AC26" s="244"/>
      <c r="AD26" s="251"/>
      <c r="AE26" s="246" t="str">
        <f t="shared" si="0"/>
        <v/>
      </c>
      <c r="AF26" s="246" t="str">
        <f t="shared" si="1"/>
        <v/>
      </c>
    </row>
    <row r="27" spans="1:32">
      <c r="A27" s="244"/>
      <c r="B27" s="244"/>
      <c r="C27" s="244"/>
      <c r="D27" s="259"/>
      <c r="E27" s="259"/>
      <c r="F27" s="244"/>
      <c r="G27" s="244"/>
      <c r="H27" s="244"/>
      <c r="I27" s="244"/>
      <c r="J27" s="248"/>
      <c r="K27" s="249"/>
      <c r="L27" s="250"/>
      <c r="M27" s="256"/>
      <c r="N27" s="244"/>
      <c r="O27" s="244"/>
      <c r="P27" s="244"/>
      <c r="Q27" s="244"/>
      <c r="R27" s="244"/>
      <c r="S27" s="257"/>
      <c r="T27" s="257"/>
      <c r="U27" s="244"/>
      <c r="V27" s="244"/>
      <c r="W27" s="244"/>
      <c r="X27" s="244"/>
      <c r="Y27" s="244"/>
      <c r="Z27" s="244"/>
      <c r="AA27" s="244"/>
      <c r="AB27" s="244"/>
      <c r="AC27" s="244"/>
      <c r="AD27" s="251"/>
      <c r="AE27" s="246" t="str">
        <f t="shared" si="0"/>
        <v/>
      </c>
      <c r="AF27" s="246" t="str">
        <f t="shared" si="1"/>
        <v/>
      </c>
    </row>
    <row r="28" spans="1:32" s="261" customFormat="1">
      <c r="A28" s="244"/>
      <c r="B28" s="244"/>
      <c r="C28" s="244"/>
      <c r="D28" s="259"/>
      <c r="E28" s="259"/>
      <c r="F28" s="244"/>
      <c r="G28" s="244"/>
      <c r="H28" s="244"/>
      <c r="I28" s="244"/>
      <c r="J28" s="248"/>
      <c r="K28" s="249"/>
      <c r="L28" s="250"/>
      <c r="M28" s="256"/>
      <c r="N28" s="244"/>
      <c r="O28" s="244"/>
      <c r="P28" s="244"/>
      <c r="Q28" s="244"/>
      <c r="R28" s="244"/>
      <c r="S28" s="257"/>
      <c r="T28" s="257"/>
      <c r="U28" s="244"/>
      <c r="V28" s="244"/>
      <c r="W28" s="244"/>
      <c r="X28" s="244"/>
      <c r="Y28" s="244"/>
      <c r="Z28" s="244"/>
      <c r="AA28" s="244"/>
      <c r="AB28" s="244"/>
      <c r="AC28" s="244"/>
      <c r="AD28" s="251"/>
      <c r="AE28" s="246" t="str">
        <f t="shared" si="0"/>
        <v/>
      </c>
      <c r="AF28" s="246" t="str">
        <f t="shared" si="1"/>
        <v/>
      </c>
    </row>
    <row r="29" spans="1:32" s="261" customFormat="1">
      <c r="A29" s="244"/>
      <c r="B29" s="244"/>
      <c r="C29" s="244"/>
      <c r="D29" s="259"/>
      <c r="E29" s="259"/>
      <c r="F29" s="244"/>
      <c r="G29" s="244"/>
      <c r="H29" s="244"/>
      <c r="I29" s="244"/>
      <c r="J29" s="248"/>
      <c r="K29" s="249"/>
      <c r="L29" s="250"/>
      <c r="M29" s="256"/>
      <c r="N29" s="244"/>
      <c r="O29" s="244"/>
      <c r="P29" s="244"/>
      <c r="Q29" s="244"/>
      <c r="R29" s="244"/>
      <c r="S29" s="257"/>
      <c r="T29" s="257"/>
      <c r="U29" s="244"/>
      <c r="V29" s="244"/>
      <c r="W29" s="244"/>
      <c r="X29" s="244"/>
      <c r="Y29" s="244"/>
      <c r="Z29" s="244"/>
      <c r="AA29" s="244"/>
      <c r="AB29" s="244"/>
      <c r="AC29" s="244"/>
      <c r="AD29" s="251"/>
      <c r="AE29" s="246" t="str">
        <f t="shared" si="0"/>
        <v/>
      </c>
      <c r="AF29" s="246" t="str">
        <f t="shared" si="1"/>
        <v/>
      </c>
    </row>
    <row r="30" spans="1:32" s="262" customFormat="1" ht="12.75" customHeight="1">
      <c r="A30" s="244"/>
      <c r="B30" s="244"/>
      <c r="C30" s="244"/>
      <c r="D30" s="259"/>
      <c r="E30" s="259"/>
      <c r="F30" s="244"/>
      <c r="G30" s="244"/>
      <c r="H30" s="244"/>
      <c r="I30" s="244"/>
      <c r="J30" s="248"/>
      <c r="K30" s="249"/>
      <c r="L30" s="250"/>
      <c r="M30" s="256"/>
      <c r="N30" s="244"/>
      <c r="O30" s="244"/>
      <c r="P30" s="244"/>
      <c r="Q30" s="244"/>
      <c r="R30" s="244"/>
      <c r="S30" s="257"/>
      <c r="T30" s="257"/>
      <c r="U30" s="244"/>
      <c r="V30" s="244"/>
      <c r="W30" s="244"/>
      <c r="X30" s="244"/>
      <c r="Y30" s="244"/>
      <c r="Z30" s="244"/>
      <c r="AA30" s="244"/>
      <c r="AB30" s="244"/>
      <c r="AC30" s="244"/>
      <c r="AD30" s="251"/>
      <c r="AE30" s="246" t="str">
        <f t="shared" si="0"/>
        <v/>
      </c>
      <c r="AF30" s="246" t="str">
        <f t="shared" si="1"/>
        <v/>
      </c>
    </row>
    <row r="31" spans="1:32" s="262" customFormat="1">
      <c r="A31" s="244"/>
      <c r="B31" s="244"/>
      <c r="C31" s="244"/>
      <c r="D31" s="259"/>
      <c r="E31" s="259"/>
      <c r="F31" s="244"/>
      <c r="G31" s="244"/>
      <c r="H31" s="244"/>
      <c r="I31" s="244"/>
      <c r="J31" s="248"/>
      <c r="K31" s="249"/>
      <c r="L31" s="250"/>
      <c r="M31" s="256"/>
      <c r="N31" s="244"/>
      <c r="O31" s="244"/>
      <c r="P31" s="244"/>
      <c r="Q31" s="244"/>
      <c r="R31" s="244"/>
      <c r="S31" s="257"/>
      <c r="T31" s="257"/>
      <c r="U31" s="244"/>
      <c r="V31" s="244"/>
      <c r="W31" s="244"/>
      <c r="X31" s="244"/>
      <c r="Y31" s="244"/>
      <c r="Z31" s="244"/>
      <c r="AA31" s="244"/>
      <c r="AB31" s="244"/>
      <c r="AC31" s="244"/>
      <c r="AD31" s="251"/>
      <c r="AE31" s="246" t="str">
        <f t="shared" si="0"/>
        <v/>
      </c>
      <c r="AF31" s="246" t="str">
        <f t="shared" si="1"/>
        <v/>
      </c>
    </row>
    <row r="32" spans="1:32" s="262" customFormat="1">
      <c r="A32" s="244"/>
      <c r="B32" s="244"/>
      <c r="C32" s="244"/>
      <c r="D32" s="259"/>
      <c r="E32" s="259"/>
      <c r="F32" s="244"/>
      <c r="G32" s="244"/>
      <c r="H32" s="244"/>
      <c r="I32" s="244"/>
      <c r="J32" s="248"/>
      <c r="K32" s="249"/>
      <c r="L32" s="250"/>
      <c r="M32" s="256"/>
      <c r="N32" s="244"/>
      <c r="O32" s="244"/>
      <c r="P32" s="244"/>
      <c r="Q32" s="244"/>
      <c r="R32" s="244"/>
      <c r="S32" s="257"/>
      <c r="T32" s="257"/>
      <c r="U32" s="244"/>
      <c r="V32" s="244"/>
      <c r="W32" s="244"/>
      <c r="X32" s="244"/>
      <c r="Y32" s="244"/>
      <c r="Z32" s="244"/>
      <c r="AA32" s="244"/>
      <c r="AB32" s="244"/>
      <c r="AC32" s="244"/>
      <c r="AD32" s="251"/>
      <c r="AE32" s="246" t="str">
        <f t="shared" si="0"/>
        <v/>
      </c>
      <c r="AF32" s="246" t="str">
        <f t="shared" si="1"/>
        <v/>
      </c>
    </row>
    <row r="33" spans="1:32" s="262" customFormat="1">
      <c r="A33" s="244"/>
      <c r="B33" s="244"/>
      <c r="C33" s="244"/>
      <c r="D33" s="259"/>
      <c r="E33" s="259"/>
      <c r="F33" s="244"/>
      <c r="G33" s="244"/>
      <c r="H33" s="244"/>
      <c r="I33" s="244"/>
      <c r="J33" s="248"/>
      <c r="K33" s="249"/>
      <c r="L33" s="250"/>
      <c r="M33" s="256"/>
      <c r="N33" s="244"/>
      <c r="O33" s="244"/>
      <c r="P33" s="244"/>
      <c r="Q33" s="244"/>
      <c r="R33" s="244"/>
      <c r="S33" s="257"/>
      <c r="T33" s="257"/>
      <c r="U33" s="244"/>
      <c r="V33" s="244"/>
      <c r="W33" s="244"/>
      <c r="X33" s="244"/>
      <c r="Y33" s="244"/>
      <c r="Z33" s="244"/>
      <c r="AA33" s="244"/>
      <c r="AB33" s="244"/>
      <c r="AC33" s="244"/>
      <c r="AD33" s="251"/>
      <c r="AE33" s="246" t="str">
        <f t="shared" si="0"/>
        <v/>
      </c>
      <c r="AF33" s="246" t="str">
        <f t="shared" si="1"/>
        <v/>
      </c>
    </row>
    <row r="34" spans="1:32" s="262" customFormat="1">
      <c r="A34" s="244"/>
      <c r="B34" s="244"/>
      <c r="C34" s="244"/>
      <c r="D34" s="259"/>
      <c r="E34" s="259"/>
      <c r="F34" s="244"/>
      <c r="G34" s="244"/>
      <c r="H34" s="244"/>
      <c r="I34" s="244"/>
      <c r="J34" s="248"/>
      <c r="K34" s="249"/>
      <c r="L34" s="250"/>
      <c r="M34" s="256"/>
      <c r="N34" s="244"/>
      <c r="O34" s="244"/>
      <c r="P34" s="244"/>
      <c r="Q34" s="244"/>
      <c r="R34" s="244"/>
      <c r="S34" s="257"/>
      <c r="T34" s="257"/>
      <c r="U34" s="244"/>
      <c r="V34" s="244"/>
      <c r="W34" s="244"/>
      <c r="X34" s="244"/>
      <c r="Y34" s="244"/>
      <c r="Z34" s="244"/>
      <c r="AA34" s="244"/>
      <c r="AB34" s="244"/>
      <c r="AC34" s="244"/>
      <c r="AD34" s="251"/>
      <c r="AE34" s="246" t="str">
        <f t="shared" si="0"/>
        <v/>
      </c>
      <c r="AF34" s="246" t="str">
        <f t="shared" si="1"/>
        <v/>
      </c>
    </row>
    <row r="35" spans="1:32" s="262" customFormat="1">
      <c r="A35" s="244"/>
      <c r="B35" s="244"/>
      <c r="C35" s="244"/>
      <c r="D35" s="259"/>
      <c r="E35" s="259"/>
      <c r="F35" s="244"/>
      <c r="G35" s="244"/>
      <c r="H35" s="244"/>
      <c r="I35" s="244"/>
      <c r="J35" s="248"/>
      <c r="K35" s="249"/>
      <c r="L35" s="250"/>
      <c r="M35" s="256"/>
      <c r="N35" s="244"/>
      <c r="O35" s="244"/>
      <c r="P35" s="244"/>
      <c r="Q35" s="244"/>
      <c r="R35" s="244"/>
      <c r="S35" s="257"/>
      <c r="T35" s="257"/>
      <c r="U35" s="244"/>
      <c r="V35" s="244"/>
      <c r="W35" s="244"/>
      <c r="X35" s="244"/>
      <c r="Y35" s="244"/>
      <c r="Z35" s="244"/>
      <c r="AA35" s="244"/>
      <c r="AB35" s="244"/>
      <c r="AC35" s="244"/>
      <c r="AD35" s="251"/>
      <c r="AE35" s="246" t="str">
        <f t="shared" si="0"/>
        <v/>
      </c>
      <c r="AF35" s="246" t="str">
        <f t="shared" si="1"/>
        <v/>
      </c>
    </row>
    <row r="36" spans="1:32" s="262" customFormat="1">
      <c r="A36" s="244"/>
      <c r="B36" s="244"/>
      <c r="C36" s="244"/>
      <c r="D36" s="259"/>
      <c r="E36" s="259"/>
      <c r="F36" s="244"/>
      <c r="G36" s="244"/>
      <c r="H36" s="244"/>
      <c r="I36" s="244"/>
      <c r="J36" s="248"/>
      <c r="K36" s="249"/>
      <c r="L36" s="250"/>
      <c r="M36" s="256"/>
      <c r="N36" s="244"/>
      <c r="O36" s="244"/>
      <c r="P36" s="244"/>
      <c r="Q36" s="244"/>
      <c r="R36" s="244"/>
      <c r="S36" s="257"/>
      <c r="T36" s="257"/>
      <c r="U36" s="244"/>
      <c r="V36" s="244"/>
      <c r="W36" s="244"/>
      <c r="X36" s="244"/>
      <c r="Y36" s="244"/>
      <c r="Z36" s="244"/>
      <c r="AA36" s="244"/>
      <c r="AB36" s="244"/>
      <c r="AC36" s="244"/>
      <c r="AD36" s="251"/>
      <c r="AE36" s="246" t="str">
        <f t="shared" si="0"/>
        <v/>
      </c>
      <c r="AF36" s="246" t="str">
        <f t="shared" si="1"/>
        <v/>
      </c>
    </row>
    <row r="37" spans="1:32" s="262" customFormat="1">
      <c r="A37" s="244"/>
      <c r="B37" s="244"/>
      <c r="C37" s="244"/>
      <c r="D37" s="259"/>
      <c r="E37" s="259"/>
      <c r="F37" s="244"/>
      <c r="G37" s="244"/>
      <c r="H37" s="244"/>
      <c r="I37" s="244"/>
      <c r="J37" s="248"/>
      <c r="K37" s="249"/>
      <c r="L37" s="250"/>
      <c r="M37" s="256"/>
      <c r="N37" s="244"/>
      <c r="O37" s="244"/>
      <c r="P37" s="244"/>
      <c r="Q37" s="244"/>
      <c r="R37" s="244"/>
      <c r="S37" s="257"/>
      <c r="T37" s="257"/>
      <c r="U37" s="244"/>
      <c r="V37" s="244"/>
      <c r="W37" s="244"/>
      <c r="X37" s="244"/>
      <c r="Y37" s="244"/>
      <c r="Z37" s="244"/>
      <c r="AA37" s="244"/>
      <c r="AB37" s="244"/>
      <c r="AC37" s="244"/>
      <c r="AD37" s="251"/>
      <c r="AE37" s="246" t="str">
        <f t="shared" si="0"/>
        <v/>
      </c>
      <c r="AF37" s="246" t="str">
        <f t="shared" si="1"/>
        <v/>
      </c>
    </row>
    <row r="38" spans="1:32" s="262" customFormat="1">
      <c r="A38" s="244"/>
      <c r="B38" s="244"/>
      <c r="C38" s="244"/>
      <c r="D38" s="259"/>
      <c r="E38" s="259"/>
      <c r="F38" s="244"/>
      <c r="G38" s="244"/>
      <c r="H38" s="244"/>
      <c r="I38" s="244"/>
      <c r="J38" s="248"/>
      <c r="K38" s="249"/>
      <c r="L38" s="250"/>
      <c r="M38" s="256"/>
      <c r="N38" s="244"/>
      <c r="O38" s="244"/>
      <c r="P38" s="244"/>
      <c r="Q38" s="244"/>
      <c r="R38" s="244"/>
      <c r="S38" s="257"/>
      <c r="T38" s="257"/>
      <c r="U38" s="244"/>
      <c r="V38" s="244"/>
      <c r="W38" s="244"/>
      <c r="X38" s="244"/>
      <c r="Y38" s="244"/>
      <c r="Z38" s="244"/>
      <c r="AA38" s="244"/>
      <c r="AB38" s="244"/>
      <c r="AC38" s="244"/>
      <c r="AD38" s="251"/>
      <c r="AE38" s="246" t="str">
        <f t="shared" si="0"/>
        <v/>
      </c>
      <c r="AF38" s="246" t="str">
        <f t="shared" si="1"/>
        <v/>
      </c>
    </row>
    <row r="39" spans="1:32" s="262" customFormat="1">
      <c r="A39" s="244"/>
      <c r="B39" s="244"/>
      <c r="C39" s="244"/>
      <c r="D39" s="259"/>
      <c r="E39" s="259"/>
      <c r="F39" s="244"/>
      <c r="G39" s="244"/>
      <c r="H39" s="244"/>
      <c r="I39" s="244"/>
      <c r="J39" s="248"/>
      <c r="K39" s="249"/>
      <c r="L39" s="250"/>
      <c r="M39" s="256"/>
      <c r="N39" s="244"/>
      <c r="O39" s="244"/>
      <c r="P39" s="244"/>
      <c r="Q39" s="244"/>
      <c r="R39" s="244"/>
      <c r="S39" s="257"/>
      <c r="T39" s="257"/>
      <c r="U39" s="244"/>
      <c r="V39" s="244"/>
      <c r="W39" s="244"/>
      <c r="X39" s="244"/>
      <c r="Y39" s="244"/>
      <c r="Z39" s="244"/>
      <c r="AA39" s="244"/>
      <c r="AB39" s="244"/>
      <c r="AC39" s="244"/>
      <c r="AD39" s="251"/>
      <c r="AE39" s="246" t="str">
        <f t="shared" si="0"/>
        <v/>
      </c>
      <c r="AF39" s="246" t="str">
        <f t="shared" si="1"/>
        <v/>
      </c>
    </row>
    <row r="40" spans="1:32" s="262" customFormat="1">
      <c r="A40" s="244"/>
      <c r="B40" s="244"/>
      <c r="C40" s="244"/>
      <c r="D40" s="259"/>
      <c r="E40" s="259"/>
      <c r="F40" s="244"/>
      <c r="G40" s="244"/>
      <c r="H40" s="244"/>
      <c r="I40" s="244"/>
      <c r="J40" s="248"/>
      <c r="K40" s="249"/>
      <c r="L40" s="250"/>
      <c r="M40" s="256"/>
      <c r="N40" s="244"/>
      <c r="O40" s="244"/>
      <c r="P40" s="244"/>
      <c r="Q40" s="244"/>
      <c r="R40" s="244"/>
      <c r="S40" s="257"/>
      <c r="T40" s="257"/>
      <c r="U40" s="244"/>
      <c r="V40" s="244"/>
      <c r="W40" s="244"/>
      <c r="X40" s="244"/>
      <c r="Y40" s="244"/>
      <c r="Z40" s="244"/>
      <c r="AA40" s="244"/>
      <c r="AB40" s="244"/>
      <c r="AC40" s="244"/>
      <c r="AD40" s="251"/>
      <c r="AE40" s="246" t="str">
        <f t="shared" si="0"/>
        <v/>
      </c>
      <c r="AF40" s="246" t="str">
        <f t="shared" si="1"/>
        <v/>
      </c>
    </row>
    <row r="41" spans="1:32" s="262" customFormat="1">
      <c r="A41" s="244"/>
      <c r="B41" s="244"/>
      <c r="C41" s="244"/>
      <c r="D41" s="259"/>
      <c r="E41" s="259"/>
      <c r="F41" s="244"/>
      <c r="G41" s="244"/>
      <c r="H41" s="244"/>
      <c r="I41" s="244"/>
      <c r="J41" s="248"/>
      <c r="K41" s="249"/>
      <c r="L41" s="250"/>
      <c r="M41" s="256"/>
      <c r="N41" s="244"/>
      <c r="O41" s="244"/>
      <c r="P41" s="244"/>
      <c r="Q41" s="244"/>
      <c r="R41" s="244"/>
      <c r="S41" s="257"/>
      <c r="T41" s="257"/>
      <c r="U41" s="244"/>
      <c r="V41" s="244"/>
      <c r="W41" s="244"/>
      <c r="X41" s="244"/>
      <c r="Y41" s="244"/>
      <c r="Z41" s="244"/>
      <c r="AA41" s="244"/>
      <c r="AB41" s="244"/>
      <c r="AC41" s="244"/>
      <c r="AD41" s="251"/>
      <c r="AE41" s="246" t="str">
        <f t="shared" si="0"/>
        <v/>
      </c>
      <c r="AF41" s="246" t="str">
        <f t="shared" si="1"/>
        <v/>
      </c>
    </row>
    <row r="42" spans="1:32" s="262" customFormat="1">
      <c r="A42" s="244"/>
      <c r="B42" s="244"/>
      <c r="C42" s="244"/>
      <c r="D42" s="259"/>
      <c r="E42" s="259"/>
      <c r="F42" s="244"/>
      <c r="G42" s="244"/>
      <c r="H42" s="244"/>
      <c r="I42" s="244"/>
      <c r="J42" s="248"/>
      <c r="K42" s="249"/>
      <c r="L42" s="250"/>
      <c r="M42" s="256"/>
      <c r="N42" s="244"/>
      <c r="O42" s="244"/>
      <c r="P42" s="244"/>
      <c r="Q42" s="244"/>
      <c r="R42" s="244"/>
      <c r="S42" s="257"/>
      <c r="T42" s="257"/>
      <c r="U42" s="244"/>
      <c r="V42" s="244"/>
      <c r="W42" s="244"/>
      <c r="X42" s="244"/>
      <c r="Y42" s="244"/>
      <c r="Z42" s="244"/>
      <c r="AA42" s="244"/>
      <c r="AB42" s="244"/>
      <c r="AC42" s="244"/>
      <c r="AD42" s="251"/>
      <c r="AE42" s="246" t="str">
        <f t="shared" si="0"/>
        <v/>
      </c>
      <c r="AF42" s="246" t="str">
        <f t="shared" si="1"/>
        <v/>
      </c>
    </row>
    <row r="43" spans="1:32" s="262" customFormat="1">
      <c r="A43" s="244"/>
      <c r="B43" s="244"/>
      <c r="C43" s="244"/>
      <c r="D43" s="259"/>
      <c r="E43" s="259"/>
      <c r="F43" s="244"/>
      <c r="G43" s="244"/>
      <c r="H43" s="244"/>
      <c r="I43" s="244"/>
      <c r="J43" s="248"/>
      <c r="K43" s="249"/>
      <c r="L43" s="250"/>
      <c r="M43" s="256"/>
      <c r="N43" s="244"/>
      <c r="O43" s="244"/>
      <c r="P43" s="244"/>
      <c r="Q43" s="244"/>
      <c r="R43" s="244"/>
      <c r="S43" s="257"/>
      <c r="T43" s="257"/>
      <c r="U43" s="244"/>
      <c r="V43" s="244"/>
      <c r="W43" s="244"/>
      <c r="X43" s="244"/>
      <c r="Y43" s="244"/>
      <c r="Z43" s="244"/>
      <c r="AA43" s="244"/>
      <c r="AB43" s="244"/>
      <c r="AC43" s="244"/>
      <c r="AD43" s="251"/>
      <c r="AE43" s="246" t="str">
        <f t="shared" si="0"/>
        <v/>
      </c>
      <c r="AF43" s="246" t="str">
        <f t="shared" si="1"/>
        <v/>
      </c>
    </row>
    <row r="44" spans="1:32" s="262" customFormat="1">
      <c r="A44" s="244"/>
      <c r="B44" s="244"/>
      <c r="C44" s="244"/>
      <c r="D44" s="259"/>
      <c r="E44" s="259"/>
      <c r="F44" s="244"/>
      <c r="G44" s="244"/>
      <c r="H44" s="244"/>
      <c r="I44" s="244"/>
      <c r="J44" s="248"/>
      <c r="K44" s="249"/>
      <c r="L44" s="250"/>
      <c r="M44" s="256"/>
      <c r="N44" s="244"/>
      <c r="O44" s="244"/>
      <c r="P44" s="244"/>
      <c r="Q44" s="244"/>
      <c r="R44" s="244"/>
      <c r="S44" s="257"/>
      <c r="T44" s="257"/>
      <c r="U44" s="244"/>
      <c r="V44" s="244"/>
      <c r="W44" s="244"/>
      <c r="X44" s="244"/>
      <c r="Y44" s="244"/>
      <c r="Z44" s="244"/>
      <c r="AA44" s="244"/>
      <c r="AB44" s="244"/>
      <c r="AC44" s="244"/>
      <c r="AD44" s="251"/>
      <c r="AE44" s="246" t="str">
        <f t="shared" si="0"/>
        <v/>
      </c>
      <c r="AF44" s="246" t="str">
        <f t="shared" si="1"/>
        <v/>
      </c>
    </row>
    <row r="45" spans="1:32" s="262" customFormat="1">
      <c r="A45" s="244"/>
      <c r="B45" s="244"/>
      <c r="C45" s="244"/>
      <c r="D45" s="259"/>
      <c r="E45" s="259"/>
      <c r="F45" s="244"/>
      <c r="G45" s="244"/>
      <c r="H45" s="244"/>
      <c r="I45" s="244"/>
      <c r="J45" s="248"/>
      <c r="K45" s="249"/>
      <c r="L45" s="250"/>
      <c r="M45" s="256"/>
      <c r="N45" s="244"/>
      <c r="O45" s="244"/>
      <c r="P45" s="244"/>
      <c r="Q45" s="244"/>
      <c r="R45" s="244"/>
      <c r="S45" s="257"/>
      <c r="T45" s="257"/>
      <c r="U45" s="244"/>
      <c r="V45" s="244"/>
      <c r="W45" s="244"/>
      <c r="X45" s="244"/>
      <c r="Y45" s="244"/>
      <c r="Z45" s="244"/>
      <c r="AA45" s="244"/>
      <c r="AB45" s="244"/>
      <c r="AC45" s="244"/>
      <c r="AD45" s="251"/>
      <c r="AE45" s="246" t="str">
        <f t="shared" si="0"/>
        <v/>
      </c>
      <c r="AF45" s="246" t="str">
        <f t="shared" si="1"/>
        <v/>
      </c>
    </row>
    <row r="46" spans="1:32" s="262" customFormat="1">
      <c r="A46" s="244"/>
      <c r="B46" s="244"/>
      <c r="C46" s="244"/>
      <c r="D46" s="259"/>
      <c r="E46" s="259"/>
      <c r="F46" s="244"/>
      <c r="G46" s="244"/>
      <c r="H46" s="244"/>
      <c r="I46" s="244"/>
      <c r="J46" s="248"/>
      <c r="K46" s="249"/>
      <c r="L46" s="250"/>
      <c r="M46" s="256"/>
      <c r="N46" s="244"/>
      <c r="O46" s="244"/>
      <c r="P46" s="244"/>
      <c r="Q46" s="244"/>
      <c r="R46" s="244"/>
      <c r="S46" s="257"/>
      <c r="T46" s="257"/>
      <c r="U46" s="244"/>
      <c r="V46" s="244"/>
      <c r="W46" s="244"/>
      <c r="X46" s="244"/>
      <c r="Y46" s="244"/>
      <c r="Z46" s="244"/>
      <c r="AA46" s="244"/>
      <c r="AB46" s="244"/>
      <c r="AC46" s="244"/>
      <c r="AD46" s="251"/>
      <c r="AE46" s="246" t="str">
        <f t="shared" si="0"/>
        <v/>
      </c>
      <c r="AF46" s="246" t="str">
        <f t="shared" si="1"/>
        <v/>
      </c>
    </row>
    <row r="47" spans="1:32" s="262" customFormat="1">
      <c r="A47" s="244"/>
      <c r="B47" s="244"/>
      <c r="C47" s="244"/>
      <c r="D47" s="259"/>
      <c r="E47" s="259"/>
      <c r="F47" s="244"/>
      <c r="G47" s="244"/>
      <c r="H47" s="244"/>
      <c r="I47" s="244"/>
      <c r="J47" s="248"/>
      <c r="K47" s="249"/>
      <c r="L47" s="250"/>
      <c r="M47" s="256"/>
      <c r="N47" s="244"/>
      <c r="O47" s="244"/>
      <c r="P47" s="244"/>
      <c r="Q47" s="244"/>
      <c r="R47" s="244"/>
      <c r="S47" s="257"/>
      <c r="T47" s="257"/>
      <c r="U47" s="244"/>
      <c r="V47" s="244"/>
      <c r="W47" s="244"/>
      <c r="X47" s="244"/>
      <c r="Y47" s="244"/>
      <c r="Z47" s="244"/>
      <c r="AA47" s="244"/>
      <c r="AB47" s="244"/>
      <c r="AC47" s="244"/>
      <c r="AD47" s="251"/>
      <c r="AE47" s="246" t="str">
        <f t="shared" si="0"/>
        <v/>
      </c>
      <c r="AF47" s="246" t="str">
        <f t="shared" si="1"/>
        <v/>
      </c>
    </row>
    <row r="48" spans="1:32" s="262" customFormat="1">
      <c r="A48" s="244"/>
      <c r="B48" s="244"/>
      <c r="C48" s="244"/>
      <c r="D48" s="259"/>
      <c r="E48" s="259"/>
      <c r="F48" s="244"/>
      <c r="G48" s="244"/>
      <c r="H48" s="244"/>
      <c r="I48" s="244"/>
      <c r="J48" s="248"/>
      <c r="K48" s="249"/>
      <c r="L48" s="250"/>
      <c r="M48" s="256"/>
      <c r="N48" s="244"/>
      <c r="O48" s="244"/>
      <c r="P48" s="244"/>
      <c r="Q48" s="244"/>
      <c r="R48" s="244"/>
      <c r="S48" s="257"/>
      <c r="T48" s="257"/>
      <c r="U48" s="244"/>
      <c r="V48" s="244"/>
      <c r="W48" s="244"/>
      <c r="X48" s="244"/>
      <c r="Y48" s="244"/>
      <c r="Z48" s="244"/>
      <c r="AA48" s="244"/>
      <c r="AB48" s="244"/>
      <c r="AC48" s="244"/>
      <c r="AD48" s="251"/>
      <c r="AE48" s="246" t="str">
        <f t="shared" si="0"/>
        <v/>
      </c>
      <c r="AF48" s="246" t="str">
        <f t="shared" si="1"/>
        <v/>
      </c>
    </row>
    <row r="49" spans="1:32" s="262" customFormat="1">
      <c r="A49" s="244"/>
      <c r="B49" s="244"/>
      <c r="C49" s="244"/>
      <c r="D49" s="259"/>
      <c r="E49" s="259"/>
      <c r="F49" s="244"/>
      <c r="G49" s="244"/>
      <c r="H49" s="244"/>
      <c r="I49" s="244"/>
      <c r="J49" s="248"/>
      <c r="K49" s="249"/>
      <c r="L49" s="250"/>
      <c r="M49" s="256"/>
      <c r="N49" s="244"/>
      <c r="O49" s="244"/>
      <c r="P49" s="244"/>
      <c r="Q49" s="244"/>
      <c r="R49" s="244"/>
      <c r="S49" s="257"/>
      <c r="T49" s="257"/>
      <c r="U49" s="244"/>
      <c r="V49" s="244"/>
      <c r="W49" s="244"/>
      <c r="X49" s="244"/>
      <c r="Y49" s="244"/>
      <c r="Z49" s="244"/>
      <c r="AA49" s="244"/>
      <c r="AB49" s="244"/>
      <c r="AC49" s="244"/>
      <c r="AD49" s="251"/>
      <c r="AE49" s="246" t="str">
        <f t="shared" si="0"/>
        <v/>
      </c>
      <c r="AF49" s="246" t="str">
        <f t="shared" si="1"/>
        <v/>
      </c>
    </row>
    <row r="50" spans="1:32" s="262" customFormat="1">
      <c r="A50" s="244"/>
      <c r="B50" s="244"/>
      <c r="C50" s="244"/>
      <c r="D50" s="259"/>
      <c r="E50" s="259"/>
      <c r="F50" s="244"/>
      <c r="G50" s="244"/>
      <c r="H50" s="244"/>
      <c r="I50" s="244"/>
      <c r="J50" s="248"/>
      <c r="K50" s="249"/>
      <c r="L50" s="250"/>
      <c r="M50" s="256"/>
      <c r="N50" s="244"/>
      <c r="O50" s="244"/>
      <c r="P50" s="244"/>
      <c r="Q50" s="244"/>
      <c r="R50" s="244"/>
      <c r="S50" s="257"/>
      <c r="T50" s="257"/>
      <c r="U50" s="244"/>
      <c r="V50" s="244"/>
      <c r="W50" s="244"/>
      <c r="X50" s="244"/>
      <c r="Y50" s="244"/>
      <c r="Z50" s="244"/>
      <c r="AA50" s="244"/>
      <c r="AB50" s="244"/>
      <c r="AC50" s="244"/>
      <c r="AD50" s="251"/>
      <c r="AE50" s="246" t="str">
        <f t="shared" si="0"/>
        <v/>
      </c>
      <c r="AF50" s="246" t="str">
        <f t="shared" si="1"/>
        <v/>
      </c>
    </row>
    <row r="51" spans="1:32" s="262" customFormat="1">
      <c r="B51" s="263"/>
      <c r="C51" s="263"/>
      <c r="D51" s="264"/>
      <c r="E51" s="264"/>
      <c r="F51" s="263"/>
      <c r="G51" s="263"/>
      <c r="H51" s="263"/>
      <c r="I51" s="263"/>
      <c r="J51" s="265"/>
      <c r="K51" s="266"/>
      <c r="L51" s="267"/>
      <c r="M51" s="268"/>
      <c r="N51" s="263"/>
      <c r="O51" s="263"/>
      <c r="P51" s="263"/>
      <c r="Q51" s="263"/>
      <c r="R51" s="263"/>
      <c r="S51" s="269"/>
      <c r="T51" s="269"/>
      <c r="U51" s="263"/>
      <c r="V51" s="263"/>
      <c r="W51" s="263"/>
      <c r="X51" s="263"/>
      <c r="Y51" s="263"/>
      <c r="Z51" s="263"/>
      <c r="AA51" s="263"/>
      <c r="AB51" s="263"/>
      <c r="AC51" s="263"/>
      <c r="AD51" s="270"/>
      <c r="AE51" s="271" t="str">
        <f t="shared" si="0"/>
        <v/>
      </c>
      <c r="AF51" s="271" t="str">
        <f t="shared" si="1"/>
        <v/>
      </c>
    </row>
    <row r="52" spans="1:32" s="262" customFormat="1">
      <c r="B52" s="263"/>
      <c r="C52" s="263"/>
      <c r="D52" s="264"/>
      <c r="E52" s="264"/>
      <c r="F52" s="263"/>
      <c r="G52" s="263"/>
      <c r="H52" s="263"/>
      <c r="I52" s="263"/>
      <c r="J52" s="272"/>
      <c r="K52" s="266"/>
      <c r="L52" s="272"/>
      <c r="M52" s="268"/>
      <c r="N52" s="263"/>
      <c r="O52" s="263"/>
      <c r="P52" s="263"/>
      <c r="Q52" s="263"/>
      <c r="R52" s="263"/>
      <c r="S52" s="269"/>
      <c r="T52" s="269"/>
      <c r="U52" s="263"/>
      <c r="V52" s="263"/>
      <c r="W52" s="263"/>
      <c r="X52" s="263"/>
      <c r="Y52" s="263"/>
      <c r="Z52" s="263"/>
      <c r="AA52" s="263"/>
      <c r="AB52" s="263"/>
      <c r="AC52" s="263"/>
      <c r="AD52" s="270"/>
      <c r="AE52" s="271" t="str">
        <f t="shared" si="0"/>
        <v/>
      </c>
      <c r="AF52" s="271" t="str">
        <f t="shared" si="1"/>
        <v/>
      </c>
    </row>
    <row r="53" spans="1:32">
      <c r="AD53" s="270"/>
      <c r="AE53" s="271" t="str">
        <f t="shared" si="0"/>
        <v/>
      </c>
      <c r="AF53" s="271" t="str">
        <f t="shared" si="1"/>
        <v/>
      </c>
    </row>
    <row r="54" spans="1:32">
      <c r="AD54" s="270"/>
      <c r="AE54" s="271" t="str">
        <f t="shared" si="0"/>
        <v/>
      </c>
      <c r="AF54" s="271" t="str">
        <f t="shared" si="1"/>
        <v/>
      </c>
    </row>
    <row r="55" spans="1:32">
      <c r="AD55" s="270"/>
      <c r="AE55" s="271" t="str">
        <f t="shared" si="0"/>
        <v/>
      </c>
      <c r="AF55" s="271" t="str">
        <f t="shared" si="1"/>
        <v/>
      </c>
    </row>
    <row r="56" spans="1:32">
      <c r="AD56" s="270"/>
      <c r="AE56" s="271" t="str">
        <f t="shared" si="0"/>
        <v/>
      </c>
      <c r="AF56" s="271" t="str">
        <f t="shared" si="1"/>
        <v/>
      </c>
    </row>
    <row r="57" spans="1:32">
      <c r="AD57" s="270"/>
      <c r="AE57" s="271" t="str">
        <f t="shared" si="0"/>
        <v/>
      </c>
      <c r="AF57" s="271" t="str">
        <f t="shared" si="1"/>
        <v/>
      </c>
    </row>
    <row r="58" spans="1:32">
      <c r="AD58" s="270"/>
      <c r="AE58" s="271" t="str">
        <f t="shared" si="0"/>
        <v/>
      </c>
      <c r="AF58" s="271" t="str">
        <f t="shared" si="1"/>
        <v/>
      </c>
    </row>
    <row r="59" spans="1:32">
      <c r="AD59" s="270"/>
      <c r="AE59" s="271" t="str">
        <f t="shared" si="0"/>
        <v/>
      </c>
      <c r="AF59" s="271" t="str">
        <f t="shared" si="1"/>
        <v/>
      </c>
    </row>
    <row r="60" spans="1:32">
      <c r="AD60" s="270"/>
      <c r="AE60" s="271" t="str">
        <f t="shared" si="0"/>
        <v/>
      </c>
      <c r="AF60" s="271" t="str">
        <f t="shared" si="1"/>
        <v/>
      </c>
    </row>
    <row r="61" spans="1:32">
      <c r="AD61" s="270"/>
      <c r="AE61" s="271" t="str">
        <f t="shared" si="0"/>
        <v/>
      </c>
      <c r="AF61" s="271" t="str">
        <f t="shared" si="1"/>
        <v/>
      </c>
    </row>
    <row r="62" spans="1:32">
      <c r="AD62" s="270"/>
      <c r="AE62" s="271" t="str">
        <f t="shared" si="0"/>
        <v/>
      </c>
      <c r="AF62" s="271" t="str">
        <f t="shared" si="1"/>
        <v/>
      </c>
    </row>
    <row r="63" spans="1:32">
      <c r="AD63" s="270"/>
      <c r="AE63" s="271" t="str">
        <f t="shared" si="0"/>
        <v/>
      </c>
      <c r="AF63" s="271" t="str">
        <f t="shared" si="1"/>
        <v/>
      </c>
    </row>
    <row r="64" spans="1:32">
      <c r="AD64" s="270"/>
      <c r="AE64" s="271" t="str">
        <f t="shared" si="0"/>
        <v/>
      </c>
      <c r="AF64" s="271" t="str">
        <f t="shared" si="1"/>
        <v/>
      </c>
    </row>
    <row r="65" spans="30:32">
      <c r="AD65" s="270"/>
      <c r="AE65" s="271" t="str">
        <f t="shared" si="0"/>
        <v/>
      </c>
      <c r="AF65" s="271" t="str">
        <f t="shared" si="1"/>
        <v/>
      </c>
    </row>
    <row r="66" spans="30:32">
      <c r="AD66" s="270"/>
      <c r="AE66" s="271" t="str">
        <f t="shared" si="0"/>
        <v/>
      </c>
      <c r="AF66" s="271" t="str">
        <f t="shared" si="1"/>
        <v/>
      </c>
    </row>
    <row r="67" spans="30:32">
      <c r="AD67" s="270"/>
      <c r="AE67" s="271" t="str">
        <f t="shared" si="0"/>
        <v/>
      </c>
      <c r="AF67" s="271" t="str">
        <f t="shared" si="1"/>
        <v/>
      </c>
    </row>
    <row r="68" spans="30:32">
      <c r="AD68" s="270"/>
      <c r="AE68" s="271" t="str">
        <f t="shared" si="0"/>
        <v/>
      </c>
      <c r="AF68" s="271" t="str">
        <f t="shared" si="1"/>
        <v/>
      </c>
    </row>
    <row r="69" spans="30:32">
      <c r="AD69" s="270"/>
      <c r="AE69" s="271" t="str">
        <f t="shared" si="0"/>
        <v/>
      </c>
      <c r="AF69" s="271" t="str">
        <f t="shared" si="1"/>
        <v/>
      </c>
    </row>
    <row r="70" spans="30:32">
      <c r="AD70" s="270"/>
      <c r="AE70" s="271" t="str">
        <f t="shared" si="0"/>
        <v/>
      </c>
      <c r="AF70" s="271" t="str">
        <f t="shared" si="1"/>
        <v/>
      </c>
    </row>
    <row r="71" spans="30:32">
      <c r="AD71" s="270"/>
      <c r="AE71" s="271" t="str">
        <f t="shared" si="0"/>
        <v/>
      </c>
      <c r="AF71" s="271" t="str">
        <f t="shared" si="1"/>
        <v/>
      </c>
    </row>
    <row r="72" spans="30:32">
      <c r="AD72" s="270"/>
      <c r="AE72" s="271" t="str">
        <f t="shared" si="0"/>
        <v/>
      </c>
      <c r="AF72" s="271" t="str">
        <f t="shared" si="1"/>
        <v/>
      </c>
    </row>
    <row r="73" spans="30:32">
      <c r="AD73" s="270"/>
      <c r="AE73" s="271" t="str">
        <f t="shared" si="0"/>
        <v/>
      </c>
      <c r="AF73" s="271" t="str">
        <f t="shared" si="1"/>
        <v/>
      </c>
    </row>
    <row r="74" spans="30:32">
      <c r="AD74" s="270"/>
      <c r="AE74" s="271" t="str">
        <f t="shared" si="0"/>
        <v/>
      </c>
      <c r="AF74" s="271" t="str">
        <f t="shared" si="1"/>
        <v/>
      </c>
    </row>
    <row r="75" spans="30:32">
      <c r="AD75" s="270"/>
      <c r="AE75" s="271" t="str">
        <f t="shared" si="0"/>
        <v/>
      </c>
      <c r="AF75" s="271" t="str">
        <f t="shared" si="1"/>
        <v/>
      </c>
    </row>
    <row r="76" spans="30:32">
      <c r="AD76" s="270"/>
      <c r="AE76" s="271" t="str">
        <f t="shared" si="0"/>
        <v/>
      </c>
      <c r="AF76" s="271" t="str">
        <f t="shared" si="1"/>
        <v/>
      </c>
    </row>
    <row r="77" spans="30:32">
      <c r="AD77" s="270"/>
      <c r="AE77" s="271" t="str">
        <f t="shared" si="0"/>
        <v/>
      </c>
      <c r="AF77" s="271" t="str">
        <f t="shared" si="1"/>
        <v/>
      </c>
    </row>
    <row r="78" spans="30:32">
      <c r="AD78" s="270"/>
      <c r="AE78" s="271" t="str">
        <f t="shared" si="0"/>
        <v/>
      </c>
      <c r="AF78" s="271" t="str">
        <f t="shared" si="1"/>
        <v/>
      </c>
    </row>
    <row r="79" spans="30:32">
      <c r="AD79" s="270"/>
      <c r="AE79" s="271" t="str">
        <f t="shared" si="0"/>
        <v/>
      </c>
      <c r="AF79" s="271" t="str">
        <f t="shared" si="1"/>
        <v/>
      </c>
    </row>
    <row r="80" spans="30:32">
      <c r="AD80" s="270"/>
      <c r="AE80" s="271" t="str">
        <f t="shared" si="0"/>
        <v/>
      </c>
      <c r="AF80" s="271" t="str">
        <f t="shared" si="1"/>
        <v/>
      </c>
    </row>
    <row r="81" spans="30:32">
      <c r="AD81" s="270"/>
      <c r="AE81" s="271" t="str">
        <f t="shared" si="0"/>
        <v/>
      </c>
      <c r="AF81" s="271" t="str">
        <f t="shared" si="1"/>
        <v/>
      </c>
    </row>
    <row r="82" spans="30:32">
      <c r="AD82" s="270"/>
      <c r="AE82" s="271" t="str">
        <f t="shared" ref="AE82:AE145" si="2">IF(AA82="是",D82,"")</f>
        <v/>
      </c>
      <c r="AF82" s="271" t="str">
        <f t="shared" ref="AF82:AF145" si="3">IF(AA82="是",DATE(YEAR(AE82),MONTH(AE82)+1,1)-1,"")</f>
        <v/>
      </c>
    </row>
    <row r="83" spans="30:32">
      <c r="AD83" s="270"/>
      <c r="AE83" s="271" t="str">
        <f t="shared" si="2"/>
        <v/>
      </c>
      <c r="AF83" s="271" t="str">
        <f t="shared" si="3"/>
        <v/>
      </c>
    </row>
    <row r="84" spans="30:32">
      <c r="AD84" s="270"/>
      <c r="AE84" s="271" t="str">
        <f t="shared" si="2"/>
        <v/>
      </c>
      <c r="AF84" s="271" t="str">
        <f t="shared" si="3"/>
        <v/>
      </c>
    </row>
    <row r="85" spans="30:32">
      <c r="AD85" s="270"/>
      <c r="AE85" s="271" t="str">
        <f t="shared" si="2"/>
        <v/>
      </c>
      <c r="AF85" s="271" t="str">
        <f t="shared" si="3"/>
        <v/>
      </c>
    </row>
    <row r="86" spans="30:32">
      <c r="AD86" s="270"/>
      <c r="AE86" s="271" t="str">
        <f t="shared" si="2"/>
        <v/>
      </c>
      <c r="AF86" s="271" t="str">
        <f t="shared" si="3"/>
        <v/>
      </c>
    </row>
    <row r="87" spans="30:32">
      <c r="AD87" s="270"/>
      <c r="AE87" s="271" t="str">
        <f t="shared" si="2"/>
        <v/>
      </c>
      <c r="AF87" s="271" t="str">
        <f t="shared" si="3"/>
        <v/>
      </c>
    </row>
    <row r="88" spans="30:32">
      <c r="AD88" s="270"/>
      <c r="AE88" s="271" t="str">
        <f t="shared" si="2"/>
        <v/>
      </c>
      <c r="AF88" s="271" t="str">
        <f t="shared" si="3"/>
        <v/>
      </c>
    </row>
    <row r="89" spans="30:32">
      <c r="AD89" s="270"/>
      <c r="AE89" s="271" t="str">
        <f t="shared" si="2"/>
        <v/>
      </c>
      <c r="AF89" s="271" t="str">
        <f t="shared" si="3"/>
        <v/>
      </c>
    </row>
    <row r="90" spans="30:32">
      <c r="AD90" s="270"/>
      <c r="AE90" s="271" t="str">
        <f t="shared" si="2"/>
        <v/>
      </c>
      <c r="AF90" s="271" t="str">
        <f t="shared" si="3"/>
        <v/>
      </c>
    </row>
    <row r="91" spans="30:32">
      <c r="AD91" s="270"/>
      <c r="AE91" s="271" t="str">
        <f t="shared" si="2"/>
        <v/>
      </c>
      <c r="AF91" s="271" t="str">
        <f t="shared" si="3"/>
        <v/>
      </c>
    </row>
    <row r="92" spans="30:32">
      <c r="AD92" s="270"/>
      <c r="AE92" s="271" t="str">
        <f t="shared" si="2"/>
        <v/>
      </c>
      <c r="AF92" s="271" t="str">
        <f t="shared" si="3"/>
        <v/>
      </c>
    </row>
    <row r="93" spans="30:32">
      <c r="AD93" s="270"/>
      <c r="AE93" s="271" t="str">
        <f t="shared" si="2"/>
        <v/>
      </c>
      <c r="AF93" s="271" t="str">
        <f t="shared" si="3"/>
        <v/>
      </c>
    </row>
    <row r="94" spans="30:32">
      <c r="AD94" s="270"/>
      <c r="AE94" s="271" t="str">
        <f t="shared" si="2"/>
        <v/>
      </c>
      <c r="AF94" s="271" t="str">
        <f t="shared" si="3"/>
        <v/>
      </c>
    </row>
    <row r="95" spans="30:32">
      <c r="AD95" s="270"/>
      <c r="AE95" s="271" t="str">
        <f t="shared" si="2"/>
        <v/>
      </c>
      <c r="AF95" s="271" t="str">
        <f t="shared" si="3"/>
        <v/>
      </c>
    </row>
    <row r="96" spans="30:32">
      <c r="AD96" s="270"/>
      <c r="AE96" s="271" t="str">
        <f t="shared" si="2"/>
        <v/>
      </c>
      <c r="AF96" s="271" t="str">
        <f t="shared" si="3"/>
        <v/>
      </c>
    </row>
    <row r="97" spans="30:32">
      <c r="AD97" s="270"/>
      <c r="AE97" s="271" t="str">
        <f t="shared" si="2"/>
        <v/>
      </c>
      <c r="AF97" s="271" t="str">
        <f t="shared" si="3"/>
        <v/>
      </c>
    </row>
    <row r="98" spans="30:32">
      <c r="AD98" s="270"/>
      <c r="AE98" s="271" t="str">
        <f t="shared" si="2"/>
        <v/>
      </c>
      <c r="AF98" s="271" t="str">
        <f t="shared" si="3"/>
        <v/>
      </c>
    </row>
    <row r="99" spans="30:32">
      <c r="AD99" s="270"/>
      <c r="AE99" s="271" t="str">
        <f t="shared" si="2"/>
        <v/>
      </c>
      <c r="AF99" s="271" t="str">
        <f t="shared" si="3"/>
        <v/>
      </c>
    </row>
    <row r="100" spans="30:32">
      <c r="AD100" s="270"/>
      <c r="AE100" s="271" t="str">
        <f t="shared" si="2"/>
        <v/>
      </c>
      <c r="AF100" s="271" t="str">
        <f t="shared" si="3"/>
        <v/>
      </c>
    </row>
    <row r="101" spans="30:32">
      <c r="AD101" s="270"/>
      <c r="AE101" s="271" t="str">
        <f t="shared" si="2"/>
        <v/>
      </c>
      <c r="AF101" s="271" t="str">
        <f t="shared" si="3"/>
        <v/>
      </c>
    </row>
    <row r="102" spans="30:32">
      <c r="AD102" s="270"/>
      <c r="AE102" s="271" t="str">
        <f t="shared" si="2"/>
        <v/>
      </c>
      <c r="AF102" s="271" t="str">
        <f t="shared" si="3"/>
        <v/>
      </c>
    </row>
    <row r="103" spans="30:32">
      <c r="AD103" s="270"/>
      <c r="AE103" s="271" t="str">
        <f t="shared" si="2"/>
        <v/>
      </c>
      <c r="AF103" s="271" t="str">
        <f t="shared" si="3"/>
        <v/>
      </c>
    </row>
    <row r="104" spans="30:32">
      <c r="AD104" s="270"/>
      <c r="AE104" s="271" t="str">
        <f t="shared" si="2"/>
        <v/>
      </c>
      <c r="AF104" s="271" t="str">
        <f t="shared" si="3"/>
        <v/>
      </c>
    </row>
    <row r="105" spans="30:32">
      <c r="AD105" s="270"/>
      <c r="AE105" s="271" t="str">
        <f t="shared" si="2"/>
        <v/>
      </c>
      <c r="AF105" s="271" t="str">
        <f t="shared" si="3"/>
        <v/>
      </c>
    </row>
    <row r="106" spans="30:32">
      <c r="AD106" s="270"/>
      <c r="AE106" s="271" t="str">
        <f t="shared" si="2"/>
        <v/>
      </c>
      <c r="AF106" s="271" t="str">
        <f t="shared" si="3"/>
        <v/>
      </c>
    </row>
    <row r="107" spans="30:32">
      <c r="AD107" s="270"/>
      <c r="AE107" s="271" t="str">
        <f t="shared" si="2"/>
        <v/>
      </c>
      <c r="AF107" s="271" t="str">
        <f t="shared" si="3"/>
        <v/>
      </c>
    </row>
    <row r="108" spans="30:32">
      <c r="AD108" s="270"/>
      <c r="AE108" s="271" t="str">
        <f t="shared" si="2"/>
        <v/>
      </c>
      <c r="AF108" s="271" t="str">
        <f t="shared" si="3"/>
        <v/>
      </c>
    </row>
    <row r="109" spans="30:32">
      <c r="AD109" s="270"/>
      <c r="AE109" s="271" t="str">
        <f t="shared" si="2"/>
        <v/>
      </c>
      <c r="AF109" s="271" t="str">
        <f t="shared" si="3"/>
        <v/>
      </c>
    </row>
    <row r="110" spans="30:32">
      <c r="AD110" s="270"/>
      <c r="AE110" s="271" t="str">
        <f t="shared" si="2"/>
        <v/>
      </c>
      <c r="AF110" s="271" t="str">
        <f t="shared" si="3"/>
        <v/>
      </c>
    </row>
    <row r="111" spans="30:32">
      <c r="AD111" s="270"/>
      <c r="AE111" s="271" t="str">
        <f t="shared" si="2"/>
        <v/>
      </c>
      <c r="AF111" s="271" t="str">
        <f t="shared" si="3"/>
        <v/>
      </c>
    </row>
    <row r="112" spans="30:32">
      <c r="AD112" s="270"/>
      <c r="AE112" s="271" t="str">
        <f t="shared" si="2"/>
        <v/>
      </c>
      <c r="AF112" s="271" t="str">
        <f t="shared" si="3"/>
        <v/>
      </c>
    </row>
    <row r="113" spans="30:32">
      <c r="AD113" s="270"/>
      <c r="AE113" s="271" t="str">
        <f t="shared" si="2"/>
        <v/>
      </c>
      <c r="AF113" s="271" t="str">
        <f t="shared" si="3"/>
        <v/>
      </c>
    </row>
    <row r="114" spans="30:32">
      <c r="AD114" s="270"/>
      <c r="AE114" s="271" t="str">
        <f t="shared" si="2"/>
        <v/>
      </c>
      <c r="AF114" s="271" t="str">
        <f t="shared" si="3"/>
        <v/>
      </c>
    </row>
    <row r="115" spans="30:32">
      <c r="AD115" s="270"/>
      <c r="AE115" s="271" t="str">
        <f t="shared" si="2"/>
        <v/>
      </c>
      <c r="AF115" s="271" t="str">
        <f t="shared" si="3"/>
        <v/>
      </c>
    </row>
    <row r="116" spans="30:32">
      <c r="AD116" s="270"/>
      <c r="AE116" s="271" t="str">
        <f t="shared" si="2"/>
        <v/>
      </c>
      <c r="AF116" s="271" t="str">
        <f t="shared" si="3"/>
        <v/>
      </c>
    </row>
    <row r="117" spans="30:32">
      <c r="AD117" s="270"/>
      <c r="AE117" s="271" t="str">
        <f t="shared" si="2"/>
        <v/>
      </c>
      <c r="AF117" s="271" t="str">
        <f t="shared" si="3"/>
        <v/>
      </c>
    </row>
    <row r="118" spans="30:32">
      <c r="AD118" s="270"/>
      <c r="AE118" s="271" t="str">
        <f t="shared" si="2"/>
        <v/>
      </c>
      <c r="AF118" s="271" t="str">
        <f t="shared" si="3"/>
        <v/>
      </c>
    </row>
    <row r="119" spans="30:32">
      <c r="AD119" s="270"/>
      <c r="AE119" s="271" t="str">
        <f t="shared" si="2"/>
        <v/>
      </c>
      <c r="AF119" s="271" t="str">
        <f t="shared" si="3"/>
        <v/>
      </c>
    </row>
    <row r="120" spans="30:32">
      <c r="AD120" s="270"/>
      <c r="AE120" s="271" t="str">
        <f t="shared" si="2"/>
        <v/>
      </c>
      <c r="AF120" s="271" t="str">
        <f t="shared" si="3"/>
        <v/>
      </c>
    </row>
    <row r="121" spans="30:32">
      <c r="AD121" s="270"/>
      <c r="AE121" s="271" t="str">
        <f t="shared" si="2"/>
        <v/>
      </c>
      <c r="AF121" s="271" t="str">
        <f t="shared" si="3"/>
        <v/>
      </c>
    </row>
    <row r="122" spans="30:32">
      <c r="AD122" s="270"/>
      <c r="AE122" s="271" t="str">
        <f t="shared" si="2"/>
        <v/>
      </c>
      <c r="AF122" s="271" t="str">
        <f t="shared" si="3"/>
        <v/>
      </c>
    </row>
    <row r="123" spans="30:32">
      <c r="AD123" s="270"/>
      <c r="AE123" s="271" t="str">
        <f t="shared" si="2"/>
        <v/>
      </c>
      <c r="AF123" s="271" t="str">
        <f t="shared" si="3"/>
        <v/>
      </c>
    </row>
    <row r="124" spans="30:32">
      <c r="AD124" s="270"/>
      <c r="AE124" s="271" t="str">
        <f t="shared" si="2"/>
        <v/>
      </c>
      <c r="AF124" s="271" t="str">
        <f t="shared" si="3"/>
        <v/>
      </c>
    </row>
    <row r="125" spans="30:32">
      <c r="AD125" s="270"/>
      <c r="AE125" s="271" t="str">
        <f t="shared" si="2"/>
        <v/>
      </c>
      <c r="AF125" s="271" t="str">
        <f t="shared" si="3"/>
        <v/>
      </c>
    </row>
    <row r="126" spans="30:32">
      <c r="AD126" s="270"/>
      <c r="AE126" s="271" t="str">
        <f t="shared" si="2"/>
        <v/>
      </c>
      <c r="AF126" s="271" t="str">
        <f t="shared" si="3"/>
        <v/>
      </c>
    </row>
    <row r="127" spans="30:32">
      <c r="AD127" s="270"/>
      <c r="AE127" s="271" t="str">
        <f t="shared" si="2"/>
        <v/>
      </c>
      <c r="AF127" s="271" t="str">
        <f t="shared" si="3"/>
        <v/>
      </c>
    </row>
    <row r="128" spans="30:32">
      <c r="AD128" s="270"/>
      <c r="AE128" s="271" t="str">
        <f t="shared" si="2"/>
        <v/>
      </c>
      <c r="AF128" s="271" t="str">
        <f t="shared" si="3"/>
        <v/>
      </c>
    </row>
    <row r="129" spans="30:32">
      <c r="AD129" s="270"/>
      <c r="AE129" s="271" t="str">
        <f t="shared" si="2"/>
        <v/>
      </c>
      <c r="AF129" s="271" t="str">
        <f t="shared" si="3"/>
        <v/>
      </c>
    </row>
    <row r="130" spans="30:32">
      <c r="AD130" s="270"/>
      <c r="AE130" s="271" t="str">
        <f t="shared" si="2"/>
        <v/>
      </c>
      <c r="AF130" s="271" t="str">
        <f t="shared" si="3"/>
        <v/>
      </c>
    </row>
    <row r="131" spans="30:32">
      <c r="AD131" s="270"/>
      <c r="AE131" s="271" t="str">
        <f t="shared" si="2"/>
        <v/>
      </c>
      <c r="AF131" s="271" t="str">
        <f t="shared" si="3"/>
        <v/>
      </c>
    </row>
    <row r="132" spans="30:32">
      <c r="AD132" s="270"/>
      <c r="AE132" s="271" t="str">
        <f t="shared" si="2"/>
        <v/>
      </c>
      <c r="AF132" s="271" t="str">
        <f t="shared" si="3"/>
        <v/>
      </c>
    </row>
    <row r="133" spans="30:32">
      <c r="AD133" s="270"/>
      <c r="AE133" s="271" t="str">
        <f t="shared" si="2"/>
        <v/>
      </c>
      <c r="AF133" s="271" t="str">
        <f t="shared" si="3"/>
        <v/>
      </c>
    </row>
    <row r="134" spans="30:32">
      <c r="AD134" s="270"/>
      <c r="AE134" s="271" t="str">
        <f t="shared" si="2"/>
        <v/>
      </c>
      <c r="AF134" s="271" t="str">
        <f t="shared" si="3"/>
        <v/>
      </c>
    </row>
    <row r="135" spans="30:32">
      <c r="AD135" s="270"/>
      <c r="AE135" s="271" t="str">
        <f t="shared" si="2"/>
        <v/>
      </c>
      <c r="AF135" s="271" t="str">
        <f t="shared" si="3"/>
        <v/>
      </c>
    </row>
    <row r="136" spans="30:32">
      <c r="AD136" s="270"/>
      <c r="AE136" s="271" t="str">
        <f t="shared" si="2"/>
        <v/>
      </c>
      <c r="AF136" s="271" t="str">
        <f t="shared" si="3"/>
        <v/>
      </c>
    </row>
    <row r="137" spans="30:32">
      <c r="AD137" s="270"/>
      <c r="AE137" s="271" t="str">
        <f t="shared" si="2"/>
        <v/>
      </c>
      <c r="AF137" s="271" t="str">
        <f t="shared" si="3"/>
        <v/>
      </c>
    </row>
    <row r="138" spans="30:32">
      <c r="AD138" s="270"/>
      <c r="AE138" s="271" t="str">
        <f t="shared" si="2"/>
        <v/>
      </c>
      <c r="AF138" s="271" t="str">
        <f t="shared" si="3"/>
        <v/>
      </c>
    </row>
    <row r="139" spans="30:32">
      <c r="AD139" s="270"/>
      <c r="AE139" s="271" t="str">
        <f t="shared" si="2"/>
        <v/>
      </c>
      <c r="AF139" s="271" t="str">
        <f t="shared" si="3"/>
        <v/>
      </c>
    </row>
    <row r="140" spans="30:32">
      <c r="AD140" s="270"/>
      <c r="AE140" s="271" t="str">
        <f t="shared" si="2"/>
        <v/>
      </c>
      <c r="AF140" s="271" t="str">
        <f t="shared" si="3"/>
        <v/>
      </c>
    </row>
    <row r="141" spans="30:32">
      <c r="AD141" s="270"/>
      <c r="AE141" s="271" t="str">
        <f t="shared" si="2"/>
        <v/>
      </c>
      <c r="AF141" s="271" t="str">
        <f t="shared" si="3"/>
        <v/>
      </c>
    </row>
    <row r="142" spans="30:32">
      <c r="AD142" s="270"/>
      <c r="AE142" s="271" t="str">
        <f t="shared" si="2"/>
        <v/>
      </c>
      <c r="AF142" s="271" t="str">
        <f t="shared" si="3"/>
        <v/>
      </c>
    </row>
    <row r="143" spans="30:32">
      <c r="AD143" s="270"/>
      <c r="AE143" s="271" t="str">
        <f t="shared" si="2"/>
        <v/>
      </c>
      <c r="AF143" s="271" t="str">
        <f t="shared" si="3"/>
        <v/>
      </c>
    </row>
    <row r="144" spans="30:32">
      <c r="AD144" s="270"/>
      <c r="AE144" s="271" t="str">
        <f t="shared" si="2"/>
        <v/>
      </c>
      <c r="AF144" s="271" t="str">
        <f t="shared" si="3"/>
        <v/>
      </c>
    </row>
    <row r="145" spans="30:32">
      <c r="AD145" s="270"/>
      <c r="AE145" s="271" t="str">
        <f t="shared" si="2"/>
        <v/>
      </c>
      <c r="AF145" s="271" t="str">
        <f t="shared" si="3"/>
        <v/>
      </c>
    </row>
    <row r="146" spans="30:32">
      <c r="AD146" s="270"/>
      <c r="AE146" s="271" t="str">
        <f t="shared" ref="AE146:AE209" si="4">IF(AA146="是",D146,"")</f>
        <v/>
      </c>
      <c r="AF146" s="271" t="str">
        <f t="shared" ref="AF146:AF209" si="5">IF(AA146="是",DATE(YEAR(AE146),MONTH(AE146)+1,1)-1,"")</f>
        <v/>
      </c>
    </row>
    <row r="147" spans="30:32">
      <c r="AD147" s="270"/>
      <c r="AE147" s="271" t="str">
        <f t="shared" si="4"/>
        <v/>
      </c>
      <c r="AF147" s="271" t="str">
        <f t="shared" si="5"/>
        <v/>
      </c>
    </row>
    <row r="148" spans="30:32">
      <c r="AD148" s="270"/>
      <c r="AE148" s="271" t="str">
        <f t="shared" si="4"/>
        <v/>
      </c>
      <c r="AF148" s="271" t="str">
        <f t="shared" si="5"/>
        <v/>
      </c>
    </row>
    <row r="149" spans="30:32">
      <c r="AD149" s="270"/>
      <c r="AE149" s="271" t="str">
        <f t="shared" si="4"/>
        <v/>
      </c>
      <c r="AF149" s="271" t="str">
        <f t="shared" si="5"/>
        <v/>
      </c>
    </row>
    <row r="150" spans="30:32">
      <c r="AD150" s="270"/>
      <c r="AE150" s="271" t="str">
        <f t="shared" si="4"/>
        <v/>
      </c>
      <c r="AF150" s="271" t="str">
        <f t="shared" si="5"/>
        <v/>
      </c>
    </row>
    <row r="151" spans="30:32">
      <c r="AD151" s="270"/>
      <c r="AE151" s="271" t="str">
        <f t="shared" si="4"/>
        <v/>
      </c>
      <c r="AF151" s="271" t="str">
        <f t="shared" si="5"/>
        <v/>
      </c>
    </row>
    <row r="152" spans="30:32">
      <c r="AD152" s="270"/>
      <c r="AE152" s="271" t="str">
        <f t="shared" si="4"/>
        <v/>
      </c>
      <c r="AF152" s="271" t="str">
        <f t="shared" si="5"/>
        <v/>
      </c>
    </row>
    <row r="153" spans="30:32">
      <c r="AD153" s="270"/>
      <c r="AE153" s="271" t="str">
        <f t="shared" si="4"/>
        <v/>
      </c>
      <c r="AF153" s="271" t="str">
        <f t="shared" si="5"/>
        <v/>
      </c>
    </row>
    <row r="154" spans="30:32">
      <c r="AD154" s="270"/>
      <c r="AE154" s="271" t="str">
        <f t="shared" si="4"/>
        <v/>
      </c>
      <c r="AF154" s="271" t="str">
        <f t="shared" si="5"/>
        <v/>
      </c>
    </row>
    <row r="155" spans="30:32">
      <c r="AD155" s="270"/>
      <c r="AE155" s="271" t="str">
        <f t="shared" si="4"/>
        <v/>
      </c>
      <c r="AF155" s="271" t="str">
        <f t="shared" si="5"/>
        <v/>
      </c>
    </row>
    <row r="156" spans="30:32">
      <c r="AD156" s="270"/>
      <c r="AE156" s="271" t="str">
        <f t="shared" si="4"/>
        <v/>
      </c>
      <c r="AF156" s="271" t="str">
        <f t="shared" si="5"/>
        <v/>
      </c>
    </row>
    <row r="157" spans="30:32">
      <c r="AD157" s="270"/>
      <c r="AE157" s="271" t="str">
        <f t="shared" si="4"/>
        <v/>
      </c>
      <c r="AF157" s="271" t="str">
        <f t="shared" si="5"/>
        <v/>
      </c>
    </row>
    <row r="158" spans="30:32">
      <c r="AD158" s="270"/>
      <c r="AE158" s="271" t="str">
        <f t="shared" si="4"/>
        <v/>
      </c>
      <c r="AF158" s="271" t="str">
        <f t="shared" si="5"/>
        <v/>
      </c>
    </row>
    <row r="159" spans="30:32">
      <c r="AD159" s="270"/>
      <c r="AE159" s="271" t="str">
        <f t="shared" si="4"/>
        <v/>
      </c>
      <c r="AF159" s="271" t="str">
        <f t="shared" si="5"/>
        <v/>
      </c>
    </row>
    <row r="160" spans="30:32">
      <c r="AD160" s="270"/>
      <c r="AE160" s="271" t="str">
        <f t="shared" si="4"/>
        <v/>
      </c>
      <c r="AF160" s="271" t="str">
        <f t="shared" si="5"/>
        <v/>
      </c>
    </row>
    <row r="161" spans="30:32">
      <c r="AD161" s="270"/>
      <c r="AE161" s="271" t="str">
        <f t="shared" si="4"/>
        <v/>
      </c>
      <c r="AF161" s="271" t="str">
        <f t="shared" si="5"/>
        <v/>
      </c>
    </row>
    <row r="162" spans="30:32">
      <c r="AD162" s="270"/>
      <c r="AE162" s="271" t="str">
        <f t="shared" si="4"/>
        <v/>
      </c>
      <c r="AF162" s="271" t="str">
        <f t="shared" si="5"/>
        <v/>
      </c>
    </row>
    <row r="163" spans="30:32">
      <c r="AD163" s="270"/>
      <c r="AE163" s="271" t="str">
        <f t="shared" si="4"/>
        <v/>
      </c>
      <c r="AF163" s="271" t="str">
        <f t="shared" si="5"/>
        <v/>
      </c>
    </row>
    <row r="164" spans="30:32">
      <c r="AD164" s="270"/>
      <c r="AE164" s="271" t="str">
        <f t="shared" si="4"/>
        <v/>
      </c>
      <c r="AF164" s="271" t="str">
        <f t="shared" si="5"/>
        <v/>
      </c>
    </row>
    <row r="165" spans="30:32">
      <c r="AD165" s="270"/>
      <c r="AE165" s="271" t="str">
        <f t="shared" si="4"/>
        <v/>
      </c>
      <c r="AF165" s="271" t="str">
        <f t="shared" si="5"/>
        <v/>
      </c>
    </row>
    <row r="166" spans="30:32">
      <c r="AD166" s="270"/>
      <c r="AE166" s="271" t="str">
        <f t="shared" si="4"/>
        <v/>
      </c>
      <c r="AF166" s="271" t="str">
        <f t="shared" si="5"/>
        <v/>
      </c>
    </row>
    <row r="167" spans="30:32">
      <c r="AD167" s="270"/>
      <c r="AE167" s="271" t="str">
        <f t="shared" si="4"/>
        <v/>
      </c>
      <c r="AF167" s="271" t="str">
        <f t="shared" si="5"/>
        <v/>
      </c>
    </row>
    <row r="168" spans="30:32">
      <c r="AD168" s="270"/>
      <c r="AE168" s="271" t="str">
        <f t="shared" si="4"/>
        <v/>
      </c>
      <c r="AF168" s="271" t="str">
        <f t="shared" si="5"/>
        <v/>
      </c>
    </row>
    <row r="169" spans="30:32">
      <c r="AD169" s="270"/>
      <c r="AE169" s="271" t="str">
        <f t="shared" si="4"/>
        <v/>
      </c>
      <c r="AF169" s="271" t="str">
        <f t="shared" si="5"/>
        <v/>
      </c>
    </row>
    <row r="170" spans="30:32">
      <c r="AD170" s="270"/>
      <c r="AE170" s="271" t="str">
        <f t="shared" si="4"/>
        <v/>
      </c>
      <c r="AF170" s="271" t="str">
        <f t="shared" si="5"/>
        <v/>
      </c>
    </row>
    <row r="171" spans="30:32">
      <c r="AD171" s="270"/>
      <c r="AE171" s="271" t="str">
        <f t="shared" si="4"/>
        <v/>
      </c>
      <c r="AF171" s="271" t="str">
        <f t="shared" si="5"/>
        <v/>
      </c>
    </row>
    <row r="172" spans="30:32">
      <c r="AD172" s="270"/>
      <c r="AE172" s="271" t="str">
        <f t="shared" si="4"/>
        <v/>
      </c>
      <c r="AF172" s="271" t="str">
        <f t="shared" si="5"/>
        <v/>
      </c>
    </row>
    <row r="173" spans="30:32">
      <c r="AD173" s="270"/>
      <c r="AE173" s="271" t="str">
        <f t="shared" si="4"/>
        <v/>
      </c>
      <c r="AF173" s="271" t="str">
        <f t="shared" si="5"/>
        <v/>
      </c>
    </row>
    <row r="174" spans="30:32">
      <c r="AD174" s="270"/>
      <c r="AE174" s="271" t="str">
        <f t="shared" si="4"/>
        <v/>
      </c>
      <c r="AF174" s="271" t="str">
        <f t="shared" si="5"/>
        <v/>
      </c>
    </row>
    <row r="175" spans="30:32">
      <c r="AD175" s="270"/>
      <c r="AE175" s="271" t="str">
        <f t="shared" si="4"/>
        <v/>
      </c>
      <c r="AF175" s="271" t="str">
        <f t="shared" si="5"/>
        <v/>
      </c>
    </row>
    <row r="176" spans="30:32">
      <c r="AD176" s="270"/>
      <c r="AE176" s="271" t="str">
        <f t="shared" si="4"/>
        <v/>
      </c>
      <c r="AF176" s="271" t="str">
        <f t="shared" si="5"/>
        <v/>
      </c>
    </row>
    <row r="177" spans="30:32">
      <c r="AD177" s="270"/>
      <c r="AE177" s="271" t="str">
        <f t="shared" si="4"/>
        <v/>
      </c>
      <c r="AF177" s="271" t="str">
        <f t="shared" si="5"/>
        <v/>
      </c>
    </row>
    <row r="178" spans="30:32">
      <c r="AD178" s="270"/>
      <c r="AE178" s="271" t="str">
        <f t="shared" si="4"/>
        <v/>
      </c>
      <c r="AF178" s="271" t="str">
        <f t="shared" si="5"/>
        <v/>
      </c>
    </row>
    <row r="179" spans="30:32">
      <c r="AD179" s="270"/>
      <c r="AE179" s="271" t="str">
        <f t="shared" si="4"/>
        <v/>
      </c>
      <c r="AF179" s="271" t="str">
        <f t="shared" si="5"/>
        <v/>
      </c>
    </row>
    <row r="180" spans="30:32">
      <c r="AD180" s="270"/>
      <c r="AE180" s="271" t="str">
        <f t="shared" si="4"/>
        <v/>
      </c>
      <c r="AF180" s="271" t="str">
        <f t="shared" si="5"/>
        <v/>
      </c>
    </row>
    <row r="181" spans="30:32">
      <c r="AD181" s="270"/>
      <c r="AE181" s="271" t="str">
        <f t="shared" si="4"/>
        <v/>
      </c>
      <c r="AF181" s="271" t="str">
        <f t="shared" si="5"/>
        <v/>
      </c>
    </row>
    <row r="182" spans="30:32">
      <c r="AD182" s="270"/>
      <c r="AE182" s="271" t="str">
        <f t="shared" si="4"/>
        <v/>
      </c>
      <c r="AF182" s="271" t="str">
        <f t="shared" si="5"/>
        <v/>
      </c>
    </row>
    <row r="183" spans="30:32">
      <c r="AD183" s="270"/>
      <c r="AE183" s="271" t="str">
        <f t="shared" si="4"/>
        <v/>
      </c>
      <c r="AF183" s="271" t="str">
        <f t="shared" si="5"/>
        <v/>
      </c>
    </row>
    <row r="184" spans="30:32">
      <c r="AD184" s="270"/>
      <c r="AE184" s="271" t="str">
        <f t="shared" si="4"/>
        <v/>
      </c>
      <c r="AF184" s="271" t="str">
        <f t="shared" si="5"/>
        <v/>
      </c>
    </row>
    <row r="185" spans="30:32">
      <c r="AD185" s="270"/>
      <c r="AE185" s="271" t="str">
        <f t="shared" si="4"/>
        <v/>
      </c>
      <c r="AF185" s="271" t="str">
        <f t="shared" si="5"/>
        <v/>
      </c>
    </row>
    <row r="186" spans="30:32">
      <c r="AD186" s="270"/>
      <c r="AE186" s="271" t="str">
        <f t="shared" si="4"/>
        <v/>
      </c>
      <c r="AF186" s="271" t="str">
        <f t="shared" si="5"/>
        <v/>
      </c>
    </row>
    <row r="187" spans="30:32">
      <c r="AD187" s="270"/>
      <c r="AE187" s="271" t="str">
        <f t="shared" si="4"/>
        <v/>
      </c>
      <c r="AF187" s="271" t="str">
        <f t="shared" si="5"/>
        <v/>
      </c>
    </row>
    <row r="188" spans="30:32">
      <c r="AD188" s="270"/>
      <c r="AE188" s="271" t="str">
        <f t="shared" si="4"/>
        <v/>
      </c>
      <c r="AF188" s="271" t="str">
        <f t="shared" si="5"/>
        <v/>
      </c>
    </row>
    <row r="189" spans="30:32">
      <c r="AD189" s="270"/>
      <c r="AE189" s="271" t="str">
        <f t="shared" si="4"/>
        <v/>
      </c>
      <c r="AF189" s="271" t="str">
        <f t="shared" si="5"/>
        <v/>
      </c>
    </row>
    <row r="190" spans="30:32">
      <c r="AD190" s="270"/>
      <c r="AE190" s="271" t="str">
        <f t="shared" si="4"/>
        <v/>
      </c>
      <c r="AF190" s="271" t="str">
        <f t="shared" si="5"/>
        <v/>
      </c>
    </row>
    <row r="191" spans="30:32">
      <c r="AD191" s="270"/>
      <c r="AE191" s="271" t="str">
        <f t="shared" si="4"/>
        <v/>
      </c>
      <c r="AF191" s="271" t="str">
        <f t="shared" si="5"/>
        <v/>
      </c>
    </row>
    <row r="192" spans="30:32">
      <c r="AD192" s="270"/>
      <c r="AE192" s="271" t="str">
        <f t="shared" si="4"/>
        <v/>
      </c>
      <c r="AF192" s="271" t="str">
        <f t="shared" si="5"/>
        <v/>
      </c>
    </row>
    <row r="193" spans="30:32">
      <c r="AD193" s="270"/>
      <c r="AE193" s="271" t="str">
        <f t="shared" si="4"/>
        <v/>
      </c>
      <c r="AF193" s="271" t="str">
        <f t="shared" si="5"/>
        <v/>
      </c>
    </row>
    <row r="194" spans="30:32">
      <c r="AD194" s="270"/>
      <c r="AE194" s="271" t="str">
        <f t="shared" si="4"/>
        <v/>
      </c>
      <c r="AF194" s="271" t="str">
        <f t="shared" si="5"/>
        <v/>
      </c>
    </row>
    <row r="195" spans="30:32">
      <c r="AD195" s="270"/>
      <c r="AE195" s="271" t="str">
        <f t="shared" si="4"/>
        <v/>
      </c>
      <c r="AF195" s="271" t="str">
        <f t="shared" si="5"/>
        <v/>
      </c>
    </row>
    <row r="196" spans="30:32">
      <c r="AD196" s="270"/>
      <c r="AE196" s="271" t="str">
        <f t="shared" si="4"/>
        <v/>
      </c>
      <c r="AF196" s="271" t="str">
        <f t="shared" si="5"/>
        <v/>
      </c>
    </row>
    <row r="197" spans="30:32">
      <c r="AD197" s="270"/>
      <c r="AE197" s="271" t="str">
        <f t="shared" si="4"/>
        <v/>
      </c>
      <c r="AF197" s="271" t="str">
        <f t="shared" si="5"/>
        <v/>
      </c>
    </row>
    <row r="198" spans="30:32">
      <c r="AD198" s="270"/>
      <c r="AE198" s="271" t="str">
        <f t="shared" si="4"/>
        <v/>
      </c>
      <c r="AF198" s="271" t="str">
        <f t="shared" si="5"/>
        <v/>
      </c>
    </row>
    <row r="199" spans="30:32">
      <c r="AD199" s="270"/>
      <c r="AE199" s="271" t="str">
        <f t="shared" si="4"/>
        <v/>
      </c>
      <c r="AF199" s="271" t="str">
        <f t="shared" si="5"/>
        <v/>
      </c>
    </row>
    <row r="200" spans="30:32">
      <c r="AD200" s="270"/>
      <c r="AE200" s="271" t="str">
        <f t="shared" si="4"/>
        <v/>
      </c>
      <c r="AF200" s="271" t="str">
        <f t="shared" si="5"/>
        <v/>
      </c>
    </row>
    <row r="201" spans="30:32">
      <c r="AD201" s="270"/>
      <c r="AE201" s="271" t="str">
        <f t="shared" si="4"/>
        <v/>
      </c>
      <c r="AF201" s="271" t="str">
        <f t="shared" si="5"/>
        <v/>
      </c>
    </row>
    <row r="202" spans="30:32">
      <c r="AD202" s="270"/>
      <c r="AE202" s="271" t="str">
        <f t="shared" si="4"/>
        <v/>
      </c>
      <c r="AF202" s="271" t="str">
        <f t="shared" si="5"/>
        <v/>
      </c>
    </row>
    <row r="203" spans="30:32">
      <c r="AD203" s="270"/>
      <c r="AE203" s="271" t="str">
        <f t="shared" si="4"/>
        <v/>
      </c>
      <c r="AF203" s="271" t="str">
        <f t="shared" si="5"/>
        <v/>
      </c>
    </row>
    <row r="204" spans="30:32">
      <c r="AD204" s="270"/>
      <c r="AE204" s="271" t="str">
        <f t="shared" si="4"/>
        <v/>
      </c>
      <c r="AF204" s="271" t="str">
        <f t="shared" si="5"/>
        <v/>
      </c>
    </row>
    <row r="205" spans="30:32">
      <c r="AD205" s="270"/>
      <c r="AE205" s="271" t="str">
        <f t="shared" si="4"/>
        <v/>
      </c>
      <c r="AF205" s="271" t="str">
        <f t="shared" si="5"/>
        <v/>
      </c>
    </row>
    <row r="206" spans="30:32">
      <c r="AD206" s="270"/>
      <c r="AE206" s="271" t="str">
        <f t="shared" si="4"/>
        <v/>
      </c>
      <c r="AF206" s="271" t="str">
        <f t="shared" si="5"/>
        <v/>
      </c>
    </row>
    <row r="207" spans="30:32">
      <c r="AD207" s="270"/>
      <c r="AE207" s="271" t="str">
        <f t="shared" si="4"/>
        <v/>
      </c>
      <c r="AF207" s="271" t="str">
        <f t="shared" si="5"/>
        <v/>
      </c>
    </row>
    <row r="208" spans="30:32">
      <c r="AD208" s="270"/>
      <c r="AE208" s="271" t="str">
        <f t="shared" si="4"/>
        <v/>
      </c>
      <c r="AF208" s="271" t="str">
        <f t="shared" si="5"/>
        <v/>
      </c>
    </row>
    <row r="209" spans="30:32">
      <c r="AD209" s="270"/>
      <c r="AE209" s="271" t="str">
        <f t="shared" si="4"/>
        <v/>
      </c>
      <c r="AF209" s="271" t="str">
        <f t="shared" si="5"/>
        <v/>
      </c>
    </row>
    <row r="210" spans="30:32">
      <c r="AD210" s="270"/>
      <c r="AE210" s="271" t="str">
        <f t="shared" ref="AE210:AE273" si="6">IF(AA210="是",D210,"")</f>
        <v/>
      </c>
      <c r="AF210" s="271" t="str">
        <f t="shared" ref="AF210:AF273" si="7">IF(AA210="是",DATE(YEAR(AE210),MONTH(AE210)+1,1)-1,"")</f>
        <v/>
      </c>
    </row>
    <row r="211" spans="30:32">
      <c r="AD211" s="270"/>
      <c r="AE211" s="271" t="str">
        <f t="shared" si="6"/>
        <v/>
      </c>
      <c r="AF211" s="271" t="str">
        <f t="shared" si="7"/>
        <v/>
      </c>
    </row>
    <row r="212" spans="30:32">
      <c r="AD212" s="270"/>
      <c r="AE212" s="271" t="str">
        <f t="shared" si="6"/>
        <v/>
      </c>
      <c r="AF212" s="271" t="str">
        <f t="shared" si="7"/>
        <v/>
      </c>
    </row>
    <row r="213" spans="30:32">
      <c r="AD213" s="270"/>
      <c r="AE213" s="271" t="str">
        <f t="shared" si="6"/>
        <v/>
      </c>
      <c r="AF213" s="271" t="str">
        <f t="shared" si="7"/>
        <v/>
      </c>
    </row>
    <row r="214" spans="30:32">
      <c r="AD214" s="270"/>
      <c r="AE214" s="271" t="str">
        <f t="shared" si="6"/>
        <v/>
      </c>
      <c r="AF214" s="271" t="str">
        <f t="shared" si="7"/>
        <v/>
      </c>
    </row>
    <row r="215" spans="30:32">
      <c r="AD215" s="270"/>
      <c r="AE215" s="271" t="str">
        <f t="shared" si="6"/>
        <v/>
      </c>
      <c r="AF215" s="271" t="str">
        <f t="shared" si="7"/>
        <v/>
      </c>
    </row>
    <row r="216" spans="30:32">
      <c r="AD216" s="270"/>
      <c r="AE216" s="271" t="str">
        <f t="shared" si="6"/>
        <v/>
      </c>
      <c r="AF216" s="271" t="str">
        <f t="shared" si="7"/>
        <v/>
      </c>
    </row>
    <row r="217" spans="30:32">
      <c r="AD217" s="270"/>
      <c r="AE217" s="271" t="str">
        <f t="shared" si="6"/>
        <v/>
      </c>
      <c r="AF217" s="271" t="str">
        <f t="shared" si="7"/>
        <v/>
      </c>
    </row>
    <row r="218" spans="30:32">
      <c r="AD218" s="270"/>
      <c r="AE218" s="271" t="str">
        <f t="shared" si="6"/>
        <v/>
      </c>
      <c r="AF218" s="271" t="str">
        <f t="shared" si="7"/>
        <v/>
      </c>
    </row>
    <row r="219" spans="30:32">
      <c r="AD219" s="270"/>
      <c r="AE219" s="271" t="str">
        <f t="shared" si="6"/>
        <v/>
      </c>
      <c r="AF219" s="271" t="str">
        <f t="shared" si="7"/>
        <v/>
      </c>
    </row>
    <row r="220" spans="30:32">
      <c r="AD220" s="270"/>
      <c r="AE220" s="271" t="str">
        <f t="shared" si="6"/>
        <v/>
      </c>
      <c r="AF220" s="271" t="str">
        <f t="shared" si="7"/>
        <v/>
      </c>
    </row>
    <row r="221" spans="30:32">
      <c r="AD221" s="270"/>
      <c r="AE221" s="271" t="str">
        <f t="shared" si="6"/>
        <v/>
      </c>
      <c r="AF221" s="271" t="str">
        <f t="shared" si="7"/>
        <v/>
      </c>
    </row>
    <row r="222" spans="30:32">
      <c r="AD222" s="270"/>
      <c r="AE222" s="271" t="str">
        <f t="shared" si="6"/>
        <v/>
      </c>
      <c r="AF222" s="271" t="str">
        <f t="shared" si="7"/>
        <v/>
      </c>
    </row>
    <row r="223" spans="30:32">
      <c r="AD223" s="270"/>
      <c r="AE223" s="271" t="str">
        <f t="shared" si="6"/>
        <v/>
      </c>
      <c r="AF223" s="271" t="str">
        <f t="shared" si="7"/>
        <v/>
      </c>
    </row>
    <row r="224" spans="30:32">
      <c r="AD224" s="270"/>
      <c r="AE224" s="271" t="str">
        <f t="shared" si="6"/>
        <v/>
      </c>
      <c r="AF224" s="271" t="str">
        <f t="shared" si="7"/>
        <v/>
      </c>
    </row>
    <row r="225" spans="30:32">
      <c r="AD225" s="270"/>
      <c r="AE225" s="271" t="str">
        <f t="shared" si="6"/>
        <v/>
      </c>
      <c r="AF225" s="271" t="str">
        <f t="shared" si="7"/>
        <v/>
      </c>
    </row>
    <row r="226" spans="30:32">
      <c r="AD226" s="270"/>
      <c r="AE226" s="271" t="str">
        <f t="shared" si="6"/>
        <v/>
      </c>
      <c r="AF226" s="271" t="str">
        <f t="shared" si="7"/>
        <v/>
      </c>
    </row>
    <row r="227" spans="30:32">
      <c r="AD227" s="270"/>
      <c r="AE227" s="271" t="str">
        <f t="shared" si="6"/>
        <v/>
      </c>
      <c r="AF227" s="271" t="str">
        <f t="shared" si="7"/>
        <v/>
      </c>
    </row>
    <row r="228" spans="30:32">
      <c r="AD228" s="270"/>
      <c r="AE228" s="271" t="str">
        <f t="shared" si="6"/>
        <v/>
      </c>
      <c r="AF228" s="271" t="str">
        <f t="shared" si="7"/>
        <v/>
      </c>
    </row>
    <row r="229" spans="30:32">
      <c r="AD229" s="270"/>
      <c r="AE229" s="271" t="str">
        <f t="shared" si="6"/>
        <v/>
      </c>
      <c r="AF229" s="271" t="str">
        <f t="shared" si="7"/>
        <v/>
      </c>
    </row>
    <row r="230" spans="30:32">
      <c r="AD230" s="270"/>
      <c r="AE230" s="271" t="str">
        <f t="shared" si="6"/>
        <v/>
      </c>
      <c r="AF230" s="271" t="str">
        <f t="shared" si="7"/>
        <v/>
      </c>
    </row>
    <row r="231" spans="30:32">
      <c r="AD231" s="270"/>
      <c r="AE231" s="271" t="str">
        <f t="shared" si="6"/>
        <v/>
      </c>
      <c r="AF231" s="271" t="str">
        <f t="shared" si="7"/>
        <v/>
      </c>
    </row>
    <row r="232" spans="30:32">
      <c r="AD232" s="270"/>
      <c r="AE232" s="271" t="str">
        <f t="shared" si="6"/>
        <v/>
      </c>
      <c r="AF232" s="271" t="str">
        <f t="shared" si="7"/>
        <v/>
      </c>
    </row>
    <row r="233" spans="30:32">
      <c r="AD233" s="270"/>
      <c r="AE233" s="271" t="str">
        <f t="shared" si="6"/>
        <v/>
      </c>
      <c r="AF233" s="271" t="str">
        <f t="shared" si="7"/>
        <v/>
      </c>
    </row>
    <row r="234" spans="30:32">
      <c r="AD234" s="270"/>
      <c r="AE234" s="271" t="str">
        <f t="shared" si="6"/>
        <v/>
      </c>
      <c r="AF234" s="271" t="str">
        <f t="shared" si="7"/>
        <v/>
      </c>
    </row>
    <row r="235" spans="30:32">
      <c r="AD235" s="270"/>
      <c r="AE235" s="271" t="str">
        <f t="shared" si="6"/>
        <v/>
      </c>
      <c r="AF235" s="271" t="str">
        <f t="shared" si="7"/>
        <v/>
      </c>
    </row>
    <row r="236" spans="30:32">
      <c r="AD236" s="270"/>
      <c r="AE236" s="271" t="str">
        <f t="shared" si="6"/>
        <v/>
      </c>
      <c r="AF236" s="271" t="str">
        <f t="shared" si="7"/>
        <v/>
      </c>
    </row>
    <row r="237" spans="30:32">
      <c r="AD237" s="270"/>
      <c r="AE237" s="271" t="str">
        <f t="shared" si="6"/>
        <v/>
      </c>
      <c r="AF237" s="271" t="str">
        <f t="shared" si="7"/>
        <v/>
      </c>
    </row>
    <row r="238" spans="30:32">
      <c r="AD238" s="270"/>
      <c r="AE238" s="271" t="str">
        <f t="shared" si="6"/>
        <v/>
      </c>
      <c r="AF238" s="271" t="str">
        <f t="shared" si="7"/>
        <v/>
      </c>
    </row>
    <row r="239" spans="30:32">
      <c r="AD239" s="270"/>
      <c r="AE239" s="271" t="str">
        <f t="shared" si="6"/>
        <v/>
      </c>
      <c r="AF239" s="271" t="str">
        <f t="shared" si="7"/>
        <v/>
      </c>
    </row>
    <row r="240" spans="30:32">
      <c r="AD240" s="270"/>
      <c r="AE240" s="271" t="str">
        <f t="shared" si="6"/>
        <v/>
      </c>
      <c r="AF240" s="271" t="str">
        <f t="shared" si="7"/>
        <v/>
      </c>
    </row>
    <row r="241" spans="30:32">
      <c r="AD241" s="270"/>
      <c r="AE241" s="271" t="str">
        <f t="shared" si="6"/>
        <v/>
      </c>
      <c r="AF241" s="271" t="str">
        <f t="shared" si="7"/>
        <v/>
      </c>
    </row>
    <row r="242" spans="30:32">
      <c r="AD242" s="270"/>
      <c r="AE242" s="271" t="str">
        <f t="shared" si="6"/>
        <v/>
      </c>
      <c r="AF242" s="271" t="str">
        <f t="shared" si="7"/>
        <v/>
      </c>
    </row>
    <row r="243" spans="30:32">
      <c r="AD243" s="270"/>
      <c r="AE243" s="271" t="str">
        <f t="shared" si="6"/>
        <v/>
      </c>
      <c r="AF243" s="271" t="str">
        <f t="shared" si="7"/>
        <v/>
      </c>
    </row>
    <row r="244" spans="30:32">
      <c r="AD244" s="270"/>
      <c r="AE244" s="271" t="str">
        <f t="shared" si="6"/>
        <v/>
      </c>
      <c r="AF244" s="271" t="str">
        <f t="shared" si="7"/>
        <v/>
      </c>
    </row>
    <row r="245" spans="30:32">
      <c r="AD245" s="270"/>
      <c r="AE245" s="271" t="str">
        <f t="shared" si="6"/>
        <v/>
      </c>
      <c r="AF245" s="271" t="str">
        <f t="shared" si="7"/>
        <v/>
      </c>
    </row>
    <row r="246" spans="30:32">
      <c r="AD246" s="270"/>
      <c r="AE246" s="271" t="str">
        <f t="shared" si="6"/>
        <v/>
      </c>
      <c r="AF246" s="271" t="str">
        <f t="shared" si="7"/>
        <v/>
      </c>
    </row>
    <row r="247" spans="30:32">
      <c r="AD247" s="270"/>
      <c r="AE247" s="271" t="str">
        <f t="shared" si="6"/>
        <v/>
      </c>
      <c r="AF247" s="271" t="str">
        <f t="shared" si="7"/>
        <v/>
      </c>
    </row>
    <row r="248" spans="30:32">
      <c r="AD248" s="270"/>
      <c r="AE248" s="271" t="str">
        <f t="shared" si="6"/>
        <v/>
      </c>
      <c r="AF248" s="271" t="str">
        <f t="shared" si="7"/>
        <v/>
      </c>
    </row>
    <row r="249" spans="30:32">
      <c r="AD249" s="270"/>
      <c r="AE249" s="271" t="str">
        <f t="shared" si="6"/>
        <v/>
      </c>
      <c r="AF249" s="271" t="str">
        <f t="shared" si="7"/>
        <v/>
      </c>
    </row>
    <row r="250" spans="30:32">
      <c r="AD250" s="270"/>
      <c r="AE250" s="271" t="str">
        <f t="shared" si="6"/>
        <v/>
      </c>
      <c r="AF250" s="271" t="str">
        <f t="shared" si="7"/>
        <v/>
      </c>
    </row>
    <row r="251" spans="30:32">
      <c r="AD251" s="270"/>
      <c r="AE251" s="271" t="str">
        <f t="shared" si="6"/>
        <v/>
      </c>
      <c r="AF251" s="271" t="str">
        <f t="shared" si="7"/>
        <v/>
      </c>
    </row>
    <row r="252" spans="30:32">
      <c r="AD252" s="270"/>
      <c r="AE252" s="271" t="str">
        <f t="shared" si="6"/>
        <v/>
      </c>
      <c r="AF252" s="271" t="str">
        <f t="shared" si="7"/>
        <v/>
      </c>
    </row>
    <row r="253" spans="30:32">
      <c r="AD253" s="270"/>
      <c r="AE253" s="271" t="str">
        <f t="shared" si="6"/>
        <v/>
      </c>
      <c r="AF253" s="271" t="str">
        <f t="shared" si="7"/>
        <v/>
      </c>
    </row>
    <row r="254" spans="30:32">
      <c r="AD254" s="270"/>
      <c r="AE254" s="271" t="str">
        <f t="shared" si="6"/>
        <v/>
      </c>
      <c r="AF254" s="271" t="str">
        <f t="shared" si="7"/>
        <v/>
      </c>
    </row>
    <row r="255" spans="30:32">
      <c r="AD255" s="270"/>
      <c r="AE255" s="271" t="str">
        <f t="shared" si="6"/>
        <v/>
      </c>
      <c r="AF255" s="271" t="str">
        <f t="shared" si="7"/>
        <v/>
      </c>
    </row>
    <row r="256" spans="30:32">
      <c r="AD256" s="270"/>
      <c r="AE256" s="271" t="str">
        <f t="shared" si="6"/>
        <v/>
      </c>
      <c r="AF256" s="271" t="str">
        <f t="shared" si="7"/>
        <v/>
      </c>
    </row>
    <row r="257" spans="30:32">
      <c r="AD257" s="270"/>
      <c r="AE257" s="271" t="str">
        <f t="shared" si="6"/>
        <v/>
      </c>
      <c r="AF257" s="271" t="str">
        <f t="shared" si="7"/>
        <v/>
      </c>
    </row>
    <row r="258" spans="30:32">
      <c r="AD258" s="270"/>
      <c r="AE258" s="271" t="str">
        <f t="shared" si="6"/>
        <v/>
      </c>
      <c r="AF258" s="271" t="str">
        <f t="shared" si="7"/>
        <v/>
      </c>
    </row>
    <row r="259" spans="30:32">
      <c r="AD259" s="270"/>
      <c r="AE259" s="271" t="str">
        <f t="shared" si="6"/>
        <v/>
      </c>
      <c r="AF259" s="271" t="str">
        <f t="shared" si="7"/>
        <v/>
      </c>
    </row>
    <row r="260" spans="30:32">
      <c r="AD260" s="270"/>
      <c r="AE260" s="271" t="str">
        <f t="shared" si="6"/>
        <v/>
      </c>
      <c r="AF260" s="271" t="str">
        <f t="shared" si="7"/>
        <v/>
      </c>
    </row>
    <row r="261" spans="30:32">
      <c r="AD261" s="270"/>
      <c r="AE261" s="271" t="str">
        <f t="shared" si="6"/>
        <v/>
      </c>
      <c r="AF261" s="271" t="str">
        <f t="shared" si="7"/>
        <v/>
      </c>
    </row>
    <row r="262" spans="30:32">
      <c r="AD262" s="270"/>
      <c r="AE262" s="271" t="str">
        <f t="shared" si="6"/>
        <v/>
      </c>
      <c r="AF262" s="271" t="str">
        <f t="shared" si="7"/>
        <v/>
      </c>
    </row>
    <row r="263" spans="30:32">
      <c r="AD263" s="270"/>
      <c r="AE263" s="271" t="str">
        <f t="shared" si="6"/>
        <v/>
      </c>
      <c r="AF263" s="271" t="str">
        <f t="shared" si="7"/>
        <v/>
      </c>
    </row>
    <row r="264" spans="30:32">
      <c r="AD264" s="270"/>
      <c r="AE264" s="271" t="str">
        <f t="shared" si="6"/>
        <v/>
      </c>
      <c r="AF264" s="271" t="str">
        <f t="shared" si="7"/>
        <v/>
      </c>
    </row>
    <row r="265" spans="30:32">
      <c r="AD265" s="270"/>
      <c r="AE265" s="271" t="str">
        <f t="shared" si="6"/>
        <v/>
      </c>
      <c r="AF265" s="271" t="str">
        <f t="shared" si="7"/>
        <v/>
      </c>
    </row>
    <row r="266" spans="30:32">
      <c r="AD266" s="270"/>
      <c r="AE266" s="271" t="str">
        <f t="shared" si="6"/>
        <v/>
      </c>
      <c r="AF266" s="271" t="str">
        <f t="shared" si="7"/>
        <v/>
      </c>
    </row>
    <row r="267" spans="30:32">
      <c r="AD267" s="270"/>
      <c r="AE267" s="271" t="str">
        <f t="shared" si="6"/>
        <v/>
      </c>
      <c r="AF267" s="271" t="str">
        <f t="shared" si="7"/>
        <v/>
      </c>
    </row>
    <row r="268" spans="30:32">
      <c r="AD268" s="270"/>
      <c r="AE268" s="271" t="str">
        <f t="shared" si="6"/>
        <v/>
      </c>
      <c r="AF268" s="271" t="str">
        <f t="shared" si="7"/>
        <v/>
      </c>
    </row>
    <row r="269" spans="30:32">
      <c r="AD269" s="270"/>
      <c r="AE269" s="271" t="str">
        <f t="shared" si="6"/>
        <v/>
      </c>
      <c r="AF269" s="271" t="str">
        <f t="shared" si="7"/>
        <v/>
      </c>
    </row>
    <row r="270" spans="30:32">
      <c r="AD270" s="270"/>
      <c r="AE270" s="271" t="str">
        <f t="shared" si="6"/>
        <v/>
      </c>
      <c r="AF270" s="271" t="str">
        <f t="shared" si="7"/>
        <v/>
      </c>
    </row>
    <row r="271" spans="30:32">
      <c r="AD271" s="270"/>
      <c r="AE271" s="271" t="str">
        <f t="shared" si="6"/>
        <v/>
      </c>
      <c r="AF271" s="271" t="str">
        <f t="shared" si="7"/>
        <v/>
      </c>
    </row>
    <row r="272" spans="30:32">
      <c r="AD272" s="270"/>
      <c r="AE272" s="271" t="str">
        <f t="shared" si="6"/>
        <v/>
      </c>
      <c r="AF272" s="271" t="str">
        <f t="shared" si="7"/>
        <v/>
      </c>
    </row>
    <row r="273" spans="30:32">
      <c r="AD273" s="270"/>
      <c r="AE273" s="271" t="str">
        <f t="shared" si="6"/>
        <v/>
      </c>
      <c r="AF273" s="271" t="str">
        <f t="shared" si="7"/>
        <v/>
      </c>
    </row>
    <row r="274" spans="30:32">
      <c r="AD274" s="270"/>
      <c r="AE274" s="271" t="str">
        <f t="shared" ref="AE274:AE337" si="8">IF(AA274="是",D274,"")</f>
        <v/>
      </c>
      <c r="AF274" s="271" t="str">
        <f t="shared" ref="AF274:AF337" si="9">IF(AA274="是",DATE(YEAR(AE274),MONTH(AE274)+1,1)-1,"")</f>
        <v/>
      </c>
    </row>
    <row r="275" spans="30:32">
      <c r="AD275" s="270"/>
      <c r="AE275" s="271" t="str">
        <f t="shared" si="8"/>
        <v/>
      </c>
      <c r="AF275" s="271" t="str">
        <f t="shared" si="9"/>
        <v/>
      </c>
    </row>
    <row r="276" spans="30:32">
      <c r="AD276" s="270"/>
      <c r="AE276" s="271" t="str">
        <f t="shared" si="8"/>
        <v/>
      </c>
      <c r="AF276" s="271" t="str">
        <f t="shared" si="9"/>
        <v/>
      </c>
    </row>
    <row r="277" spans="30:32">
      <c r="AD277" s="270"/>
      <c r="AE277" s="271" t="str">
        <f t="shared" si="8"/>
        <v/>
      </c>
      <c r="AF277" s="271" t="str">
        <f t="shared" si="9"/>
        <v/>
      </c>
    </row>
    <row r="278" spans="30:32">
      <c r="AD278" s="270"/>
      <c r="AE278" s="271" t="str">
        <f t="shared" si="8"/>
        <v/>
      </c>
      <c r="AF278" s="271" t="str">
        <f t="shared" si="9"/>
        <v/>
      </c>
    </row>
    <row r="279" spans="30:32">
      <c r="AD279" s="270"/>
      <c r="AE279" s="271" t="str">
        <f t="shared" si="8"/>
        <v/>
      </c>
      <c r="AF279" s="271" t="str">
        <f t="shared" si="9"/>
        <v/>
      </c>
    </row>
    <row r="280" spans="30:32">
      <c r="AD280" s="270"/>
      <c r="AE280" s="271" t="str">
        <f t="shared" si="8"/>
        <v/>
      </c>
      <c r="AF280" s="271" t="str">
        <f t="shared" si="9"/>
        <v/>
      </c>
    </row>
    <row r="281" spans="30:32">
      <c r="AD281" s="270"/>
      <c r="AE281" s="271" t="str">
        <f t="shared" si="8"/>
        <v/>
      </c>
      <c r="AF281" s="271" t="str">
        <f t="shared" si="9"/>
        <v/>
      </c>
    </row>
    <row r="282" spans="30:32">
      <c r="AD282" s="270"/>
      <c r="AE282" s="271" t="str">
        <f t="shared" si="8"/>
        <v/>
      </c>
      <c r="AF282" s="271" t="str">
        <f t="shared" si="9"/>
        <v/>
      </c>
    </row>
    <row r="283" spans="30:32">
      <c r="AD283" s="270"/>
      <c r="AE283" s="271" t="str">
        <f t="shared" si="8"/>
        <v/>
      </c>
      <c r="AF283" s="271" t="str">
        <f t="shared" si="9"/>
        <v/>
      </c>
    </row>
    <row r="284" spans="30:32">
      <c r="AD284" s="270"/>
      <c r="AE284" s="271" t="str">
        <f t="shared" si="8"/>
        <v/>
      </c>
      <c r="AF284" s="271" t="str">
        <f t="shared" si="9"/>
        <v/>
      </c>
    </row>
    <row r="285" spans="30:32">
      <c r="AD285" s="270"/>
      <c r="AE285" s="271" t="str">
        <f t="shared" si="8"/>
        <v/>
      </c>
      <c r="AF285" s="271" t="str">
        <f t="shared" si="9"/>
        <v/>
      </c>
    </row>
    <row r="286" spans="30:32">
      <c r="AD286" s="270"/>
      <c r="AE286" s="271" t="str">
        <f t="shared" si="8"/>
        <v/>
      </c>
      <c r="AF286" s="271" t="str">
        <f t="shared" si="9"/>
        <v/>
      </c>
    </row>
    <row r="287" spans="30:32">
      <c r="AD287" s="270"/>
      <c r="AE287" s="271" t="str">
        <f t="shared" si="8"/>
        <v/>
      </c>
      <c r="AF287" s="271" t="str">
        <f t="shared" si="9"/>
        <v/>
      </c>
    </row>
    <row r="288" spans="30:32">
      <c r="AD288" s="270"/>
      <c r="AE288" s="271" t="str">
        <f t="shared" si="8"/>
        <v/>
      </c>
      <c r="AF288" s="271" t="str">
        <f t="shared" si="9"/>
        <v/>
      </c>
    </row>
    <row r="289" spans="30:32">
      <c r="AD289" s="270"/>
      <c r="AE289" s="271" t="str">
        <f t="shared" si="8"/>
        <v/>
      </c>
      <c r="AF289" s="271" t="str">
        <f t="shared" si="9"/>
        <v/>
      </c>
    </row>
    <row r="290" spans="30:32">
      <c r="AD290" s="270"/>
      <c r="AE290" s="271" t="str">
        <f t="shared" si="8"/>
        <v/>
      </c>
      <c r="AF290" s="271" t="str">
        <f t="shared" si="9"/>
        <v/>
      </c>
    </row>
    <row r="291" spans="30:32">
      <c r="AD291" s="270"/>
      <c r="AE291" s="271" t="str">
        <f t="shared" si="8"/>
        <v/>
      </c>
      <c r="AF291" s="271" t="str">
        <f t="shared" si="9"/>
        <v/>
      </c>
    </row>
    <row r="292" spans="30:32">
      <c r="AD292" s="270"/>
      <c r="AE292" s="271" t="str">
        <f t="shared" si="8"/>
        <v/>
      </c>
      <c r="AF292" s="271" t="str">
        <f t="shared" si="9"/>
        <v/>
      </c>
    </row>
    <row r="293" spans="30:32">
      <c r="AD293" s="270"/>
      <c r="AE293" s="271" t="str">
        <f t="shared" si="8"/>
        <v/>
      </c>
      <c r="AF293" s="271" t="str">
        <f t="shared" si="9"/>
        <v/>
      </c>
    </row>
    <row r="294" spans="30:32">
      <c r="AD294" s="270"/>
      <c r="AE294" s="271" t="str">
        <f t="shared" si="8"/>
        <v/>
      </c>
      <c r="AF294" s="271" t="str">
        <f t="shared" si="9"/>
        <v/>
      </c>
    </row>
    <row r="295" spans="30:32">
      <c r="AD295" s="270"/>
      <c r="AE295" s="271" t="str">
        <f t="shared" si="8"/>
        <v/>
      </c>
      <c r="AF295" s="271" t="str">
        <f t="shared" si="9"/>
        <v/>
      </c>
    </row>
    <row r="296" spans="30:32">
      <c r="AD296" s="270"/>
      <c r="AE296" s="271" t="str">
        <f t="shared" si="8"/>
        <v/>
      </c>
      <c r="AF296" s="271" t="str">
        <f t="shared" si="9"/>
        <v/>
      </c>
    </row>
    <row r="297" spans="30:32">
      <c r="AD297" s="270"/>
      <c r="AE297" s="271" t="str">
        <f t="shared" si="8"/>
        <v/>
      </c>
      <c r="AF297" s="271" t="str">
        <f t="shared" si="9"/>
        <v/>
      </c>
    </row>
    <row r="298" spans="30:32">
      <c r="AD298" s="270"/>
      <c r="AE298" s="271" t="str">
        <f t="shared" si="8"/>
        <v/>
      </c>
      <c r="AF298" s="271" t="str">
        <f t="shared" si="9"/>
        <v/>
      </c>
    </row>
    <row r="299" spans="30:32">
      <c r="AD299" s="270"/>
      <c r="AE299" s="271" t="str">
        <f t="shared" si="8"/>
        <v/>
      </c>
      <c r="AF299" s="271" t="str">
        <f t="shared" si="9"/>
        <v/>
      </c>
    </row>
    <row r="300" spans="30:32">
      <c r="AD300" s="270"/>
      <c r="AE300" s="271" t="str">
        <f t="shared" si="8"/>
        <v/>
      </c>
      <c r="AF300" s="271" t="str">
        <f t="shared" si="9"/>
        <v/>
      </c>
    </row>
    <row r="301" spans="30:32">
      <c r="AD301" s="270"/>
      <c r="AE301" s="271" t="str">
        <f t="shared" si="8"/>
        <v/>
      </c>
      <c r="AF301" s="271" t="str">
        <f t="shared" si="9"/>
        <v/>
      </c>
    </row>
    <row r="302" spans="30:32">
      <c r="AD302" s="270"/>
      <c r="AE302" s="271" t="str">
        <f t="shared" si="8"/>
        <v/>
      </c>
      <c r="AF302" s="271" t="str">
        <f t="shared" si="9"/>
        <v/>
      </c>
    </row>
    <row r="303" spans="30:32">
      <c r="AD303" s="270"/>
      <c r="AE303" s="271" t="str">
        <f t="shared" si="8"/>
        <v/>
      </c>
      <c r="AF303" s="271" t="str">
        <f t="shared" si="9"/>
        <v/>
      </c>
    </row>
    <row r="304" spans="30:32">
      <c r="AD304" s="270"/>
      <c r="AE304" s="271" t="str">
        <f t="shared" si="8"/>
        <v/>
      </c>
      <c r="AF304" s="271" t="str">
        <f t="shared" si="9"/>
        <v/>
      </c>
    </row>
    <row r="305" spans="30:32">
      <c r="AD305" s="270"/>
      <c r="AE305" s="271" t="str">
        <f t="shared" si="8"/>
        <v/>
      </c>
      <c r="AF305" s="271" t="str">
        <f t="shared" si="9"/>
        <v/>
      </c>
    </row>
    <row r="306" spans="30:32">
      <c r="AD306" s="270"/>
      <c r="AE306" s="271" t="str">
        <f t="shared" si="8"/>
        <v/>
      </c>
      <c r="AF306" s="271" t="str">
        <f t="shared" si="9"/>
        <v/>
      </c>
    </row>
    <row r="307" spans="30:32">
      <c r="AD307" s="270"/>
      <c r="AE307" s="271" t="str">
        <f t="shared" si="8"/>
        <v/>
      </c>
      <c r="AF307" s="271" t="str">
        <f t="shared" si="9"/>
        <v/>
      </c>
    </row>
    <row r="308" spans="30:32">
      <c r="AD308" s="270"/>
      <c r="AE308" s="271" t="str">
        <f t="shared" si="8"/>
        <v/>
      </c>
      <c r="AF308" s="271" t="str">
        <f t="shared" si="9"/>
        <v/>
      </c>
    </row>
    <row r="309" spans="30:32">
      <c r="AD309" s="270"/>
      <c r="AE309" s="271" t="str">
        <f t="shared" si="8"/>
        <v/>
      </c>
      <c r="AF309" s="271" t="str">
        <f t="shared" si="9"/>
        <v/>
      </c>
    </row>
    <row r="310" spans="30:32">
      <c r="AD310" s="270"/>
      <c r="AE310" s="271" t="str">
        <f t="shared" si="8"/>
        <v/>
      </c>
      <c r="AF310" s="271" t="str">
        <f t="shared" si="9"/>
        <v/>
      </c>
    </row>
    <row r="311" spans="30:32">
      <c r="AD311" s="270"/>
      <c r="AE311" s="271" t="str">
        <f t="shared" si="8"/>
        <v/>
      </c>
      <c r="AF311" s="271" t="str">
        <f t="shared" si="9"/>
        <v/>
      </c>
    </row>
    <row r="312" spans="30:32">
      <c r="AD312" s="270"/>
      <c r="AE312" s="271" t="str">
        <f t="shared" si="8"/>
        <v/>
      </c>
      <c r="AF312" s="271" t="str">
        <f t="shared" si="9"/>
        <v/>
      </c>
    </row>
    <row r="313" spans="30:32">
      <c r="AD313" s="270"/>
      <c r="AE313" s="271" t="str">
        <f t="shared" si="8"/>
        <v/>
      </c>
      <c r="AF313" s="271" t="str">
        <f t="shared" si="9"/>
        <v/>
      </c>
    </row>
    <row r="314" spans="30:32">
      <c r="AD314" s="270"/>
      <c r="AE314" s="271" t="str">
        <f t="shared" si="8"/>
        <v/>
      </c>
      <c r="AF314" s="271" t="str">
        <f t="shared" si="9"/>
        <v/>
      </c>
    </row>
    <row r="315" spans="30:32">
      <c r="AD315" s="270"/>
      <c r="AE315" s="271" t="str">
        <f t="shared" si="8"/>
        <v/>
      </c>
      <c r="AF315" s="271" t="str">
        <f t="shared" si="9"/>
        <v/>
      </c>
    </row>
    <row r="316" spans="30:32">
      <c r="AD316" s="270"/>
      <c r="AE316" s="271" t="str">
        <f t="shared" si="8"/>
        <v/>
      </c>
      <c r="AF316" s="271" t="str">
        <f t="shared" si="9"/>
        <v/>
      </c>
    </row>
    <row r="317" spans="30:32">
      <c r="AD317" s="270"/>
      <c r="AE317" s="271" t="str">
        <f t="shared" si="8"/>
        <v/>
      </c>
      <c r="AF317" s="271" t="str">
        <f t="shared" si="9"/>
        <v/>
      </c>
    </row>
    <row r="318" spans="30:32">
      <c r="AD318" s="270"/>
      <c r="AE318" s="271" t="str">
        <f t="shared" si="8"/>
        <v/>
      </c>
      <c r="AF318" s="271" t="str">
        <f t="shared" si="9"/>
        <v/>
      </c>
    </row>
    <row r="319" spans="30:32">
      <c r="AD319" s="270"/>
      <c r="AE319" s="271" t="str">
        <f t="shared" si="8"/>
        <v/>
      </c>
      <c r="AF319" s="271" t="str">
        <f t="shared" si="9"/>
        <v/>
      </c>
    </row>
    <row r="320" spans="30:32">
      <c r="AD320" s="270"/>
      <c r="AE320" s="271" t="str">
        <f t="shared" si="8"/>
        <v/>
      </c>
      <c r="AF320" s="271" t="str">
        <f t="shared" si="9"/>
        <v/>
      </c>
    </row>
    <row r="321" spans="30:32">
      <c r="AD321" s="270"/>
      <c r="AE321" s="271" t="str">
        <f t="shared" si="8"/>
        <v/>
      </c>
      <c r="AF321" s="271" t="str">
        <f t="shared" si="9"/>
        <v/>
      </c>
    </row>
    <row r="322" spans="30:32">
      <c r="AD322" s="270"/>
      <c r="AE322" s="271" t="str">
        <f t="shared" si="8"/>
        <v/>
      </c>
      <c r="AF322" s="271" t="str">
        <f t="shared" si="9"/>
        <v/>
      </c>
    </row>
    <row r="323" spans="30:32">
      <c r="AD323" s="270"/>
      <c r="AE323" s="271" t="str">
        <f t="shared" si="8"/>
        <v/>
      </c>
      <c r="AF323" s="271" t="str">
        <f t="shared" si="9"/>
        <v/>
      </c>
    </row>
    <row r="324" spans="30:32">
      <c r="AD324" s="270"/>
      <c r="AE324" s="271" t="str">
        <f t="shared" si="8"/>
        <v/>
      </c>
      <c r="AF324" s="271" t="str">
        <f t="shared" si="9"/>
        <v/>
      </c>
    </row>
    <row r="325" spans="30:32">
      <c r="AD325" s="270"/>
      <c r="AE325" s="271" t="str">
        <f t="shared" si="8"/>
        <v/>
      </c>
      <c r="AF325" s="271" t="str">
        <f t="shared" si="9"/>
        <v/>
      </c>
    </row>
    <row r="326" spans="30:32">
      <c r="AD326" s="270"/>
      <c r="AE326" s="271" t="str">
        <f t="shared" si="8"/>
        <v/>
      </c>
      <c r="AF326" s="271" t="str">
        <f t="shared" si="9"/>
        <v/>
      </c>
    </row>
    <row r="327" spans="30:32">
      <c r="AD327" s="270"/>
      <c r="AE327" s="271" t="str">
        <f t="shared" si="8"/>
        <v/>
      </c>
      <c r="AF327" s="271" t="str">
        <f t="shared" si="9"/>
        <v/>
      </c>
    </row>
    <row r="328" spans="30:32">
      <c r="AD328" s="270"/>
      <c r="AE328" s="271" t="str">
        <f t="shared" si="8"/>
        <v/>
      </c>
      <c r="AF328" s="271" t="str">
        <f t="shared" si="9"/>
        <v/>
      </c>
    </row>
    <row r="329" spans="30:32">
      <c r="AD329" s="270"/>
      <c r="AE329" s="271" t="str">
        <f t="shared" si="8"/>
        <v/>
      </c>
      <c r="AF329" s="271" t="str">
        <f t="shared" si="9"/>
        <v/>
      </c>
    </row>
    <row r="330" spans="30:32">
      <c r="AD330" s="270"/>
      <c r="AE330" s="271" t="str">
        <f t="shared" si="8"/>
        <v/>
      </c>
      <c r="AF330" s="271" t="str">
        <f t="shared" si="9"/>
        <v/>
      </c>
    </row>
    <row r="331" spans="30:32">
      <c r="AD331" s="270"/>
      <c r="AE331" s="271" t="str">
        <f t="shared" si="8"/>
        <v/>
      </c>
      <c r="AF331" s="271" t="str">
        <f t="shared" si="9"/>
        <v/>
      </c>
    </row>
    <row r="332" spans="30:32">
      <c r="AD332" s="270"/>
      <c r="AE332" s="271" t="str">
        <f t="shared" si="8"/>
        <v/>
      </c>
      <c r="AF332" s="271" t="str">
        <f t="shared" si="9"/>
        <v/>
      </c>
    </row>
    <row r="333" spans="30:32">
      <c r="AD333" s="270"/>
      <c r="AE333" s="271" t="str">
        <f t="shared" si="8"/>
        <v/>
      </c>
      <c r="AF333" s="271" t="str">
        <f t="shared" si="9"/>
        <v/>
      </c>
    </row>
    <row r="334" spans="30:32">
      <c r="AD334" s="270"/>
      <c r="AE334" s="271" t="str">
        <f t="shared" si="8"/>
        <v/>
      </c>
      <c r="AF334" s="271" t="str">
        <f t="shared" si="9"/>
        <v/>
      </c>
    </row>
    <row r="335" spans="30:32">
      <c r="AD335" s="270"/>
      <c r="AE335" s="271" t="str">
        <f t="shared" si="8"/>
        <v/>
      </c>
      <c r="AF335" s="271" t="str">
        <f t="shared" si="9"/>
        <v/>
      </c>
    </row>
    <row r="336" spans="30:32">
      <c r="AD336" s="270"/>
      <c r="AE336" s="271" t="str">
        <f t="shared" si="8"/>
        <v/>
      </c>
      <c r="AF336" s="271" t="str">
        <f t="shared" si="9"/>
        <v/>
      </c>
    </row>
    <row r="337" spans="30:32">
      <c r="AD337" s="270"/>
      <c r="AE337" s="271" t="str">
        <f t="shared" si="8"/>
        <v/>
      </c>
      <c r="AF337" s="271" t="str">
        <f t="shared" si="9"/>
        <v/>
      </c>
    </row>
    <row r="338" spans="30:32">
      <c r="AD338" s="270"/>
      <c r="AE338" s="271" t="str">
        <f t="shared" ref="AE338:AE401" si="10">IF(AA338="是",D338,"")</f>
        <v/>
      </c>
      <c r="AF338" s="271" t="str">
        <f t="shared" ref="AF338:AF401" si="11">IF(AA338="是",DATE(YEAR(AE338),MONTH(AE338)+1,1)-1,"")</f>
        <v/>
      </c>
    </row>
    <row r="339" spans="30:32">
      <c r="AD339" s="270"/>
      <c r="AE339" s="271" t="str">
        <f t="shared" si="10"/>
        <v/>
      </c>
      <c r="AF339" s="271" t="str">
        <f t="shared" si="11"/>
        <v/>
      </c>
    </row>
    <row r="340" spans="30:32">
      <c r="AD340" s="270"/>
      <c r="AE340" s="271" t="str">
        <f t="shared" si="10"/>
        <v/>
      </c>
      <c r="AF340" s="271" t="str">
        <f t="shared" si="11"/>
        <v/>
      </c>
    </row>
    <row r="341" spans="30:32">
      <c r="AD341" s="270"/>
      <c r="AE341" s="271" t="str">
        <f t="shared" si="10"/>
        <v/>
      </c>
      <c r="AF341" s="271" t="str">
        <f t="shared" si="11"/>
        <v/>
      </c>
    </row>
    <row r="342" spans="30:32">
      <c r="AD342" s="270"/>
      <c r="AE342" s="271" t="str">
        <f t="shared" si="10"/>
        <v/>
      </c>
      <c r="AF342" s="271" t="str">
        <f t="shared" si="11"/>
        <v/>
      </c>
    </row>
    <row r="343" spans="30:32">
      <c r="AD343" s="270"/>
      <c r="AE343" s="271" t="str">
        <f t="shared" si="10"/>
        <v/>
      </c>
      <c r="AF343" s="271" t="str">
        <f t="shared" si="11"/>
        <v/>
      </c>
    </row>
    <row r="344" spans="30:32">
      <c r="AD344" s="270"/>
      <c r="AE344" s="271" t="str">
        <f t="shared" si="10"/>
        <v/>
      </c>
      <c r="AF344" s="271" t="str">
        <f t="shared" si="11"/>
        <v/>
      </c>
    </row>
    <row r="345" spans="30:32">
      <c r="AD345" s="270"/>
      <c r="AE345" s="271" t="str">
        <f t="shared" si="10"/>
        <v/>
      </c>
      <c r="AF345" s="271" t="str">
        <f t="shared" si="11"/>
        <v/>
      </c>
    </row>
    <row r="346" spans="30:32">
      <c r="AD346" s="270"/>
      <c r="AE346" s="271" t="str">
        <f t="shared" si="10"/>
        <v/>
      </c>
      <c r="AF346" s="271" t="str">
        <f t="shared" si="11"/>
        <v/>
      </c>
    </row>
    <row r="347" spans="30:32">
      <c r="AD347" s="270"/>
      <c r="AE347" s="271" t="str">
        <f t="shared" si="10"/>
        <v/>
      </c>
      <c r="AF347" s="271" t="str">
        <f t="shared" si="11"/>
        <v/>
      </c>
    </row>
    <row r="348" spans="30:32">
      <c r="AD348" s="270"/>
      <c r="AE348" s="271" t="str">
        <f t="shared" si="10"/>
        <v/>
      </c>
      <c r="AF348" s="271" t="str">
        <f t="shared" si="11"/>
        <v/>
      </c>
    </row>
    <row r="349" spans="30:32">
      <c r="AD349" s="270"/>
      <c r="AE349" s="271" t="str">
        <f t="shared" si="10"/>
        <v/>
      </c>
      <c r="AF349" s="271" t="str">
        <f t="shared" si="11"/>
        <v/>
      </c>
    </row>
    <row r="350" spans="30:32">
      <c r="AD350" s="270"/>
      <c r="AE350" s="271" t="str">
        <f t="shared" si="10"/>
        <v/>
      </c>
      <c r="AF350" s="271" t="str">
        <f t="shared" si="11"/>
        <v/>
      </c>
    </row>
    <row r="351" spans="30:32">
      <c r="AD351" s="270"/>
      <c r="AE351" s="271" t="str">
        <f t="shared" si="10"/>
        <v/>
      </c>
      <c r="AF351" s="271" t="str">
        <f t="shared" si="11"/>
        <v/>
      </c>
    </row>
    <row r="352" spans="30:32">
      <c r="AD352" s="270"/>
      <c r="AE352" s="271" t="str">
        <f t="shared" si="10"/>
        <v/>
      </c>
      <c r="AF352" s="271" t="str">
        <f t="shared" si="11"/>
        <v/>
      </c>
    </row>
    <row r="353" spans="30:32">
      <c r="AD353" s="270"/>
      <c r="AE353" s="271" t="str">
        <f t="shared" si="10"/>
        <v/>
      </c>
      <c r="AF353" s="271" t="str">
        <f t="shared" si="11"/>
        <v/>
      </c>
    </row>
    <row r="354" spans="30:32">
      <c r="AD354" s="270"/>
      <c r="AE354" s="271" t="str">
        <f t="shared" si="10"/>
        <v/>
      </c>
      <c r="AF354" s="271" t="str">
        <f t="shared" si="11"/>
        <v/>
      </c>
    </row>
    <row r="355" spans="30:32">
      <c r="AD355" s="270"/>
      <c r="AE355" s="271" t="str">
        <f t="shared" si="10"/>
        <v/>
      </c>
      <c r="AF355" s="271" t="str">
        <f t="shared" si="11"/>
        <v/>
      </c>
    </row>
    <row r="356" spans="30:32">
      <c r="AD356" s="270"/>
      <c r="AE356" s="271" t="str">
        <f t="shared" si="10"/>
        <v/>
      </c>
      <c r="AF356" s="271" t="str">
        <f t="shared" si="11"/>
        <v/>
      </c>
    </row>
    <row r="357" spans="30:32">
      <c r="AD357" s="270"/>
      <c r="AE357" s="271" t="str">
        <f t="shared" si="10"/>
        <v/>
      </c>
      <c r="AF357" s="271" t="str">
        <f t="shared" si="11"/>
        <v/>
      </c>
    </row>
    <row r="358" spans="30:32">
      <c r="AD358" s="270"/>
      <c r="AE358" s="271" t="str">
        <f t="shared" si="10"/>
        <v/>
      </c>
      <c r="AF358" s="271" t="str">
        <f t="shared" si="11"/>
        <v/>
      </c>
    </row>
    <row r="359" spans="30:32">
      <c r="AD359" s="270"/>
      <c r="AE359" s="271" t="str">
        <f t="shared" si="10"/>
        <v/>
      </c>
      <c r="AF359" s="271" t="str">
        <f t="shared" si="11"/>
        <v/>
      </c>
    </row>
    <row r="360" spans="30:32">
      <c r="AD360" s="270"/>
      <c r="AE360" s="271" t="str">
        <f t="shared" si="10"/>
        <v/>
      </c>
      <c r="AF360" s="271" t="str">
        <f t="shared" si="11"/>
        <v/>
      </c>
    </row>
    <row r="361" spans="30:32">
      <c r="AD361" s="270"/>
      <c r="AE361" s="271" t="str">
        <f t="shared" si="10"/>
        <v/>
      </c>
      <c r="AF361" s="271" t="str">
        <f t="shared" si="11"/>
        <v/>
      </c>
    </row>
    <row r="362" spans="30:32">
      <c r="AD362" s="270"/>
      <c r="AE362" s="271" t="str">
        <f t="shared" si="10"/>
        <v/>
      </c>
      <c r="AF362" s="271" t="str">
        <f t="shared" si="11"/>
        <v/>
      </c>
    </row>
    <row r="363" spans="30:32">
      <c r="AD363" s="270"/>
      <c r="AE363" s="271" t="str">
        <f t="shared" si="10"/>
        <v/>
      </c>
      <c r="AF363" s="271" t="str">
        <f t="shared" si="11"/>
        <v/>
      </c>
    </row>
    <row r="364" spans="30:32">
      <c r="AD364" s="270"/>
      <c r="AE364" s="271" t="str">
        <f t="shared" si="10"/>
        <v/>
      </c>
      <c r="AF364" s="271" t="str">
        <f t="shared" si="11"/>
        <v/>
      </c>
    </row>
    <row r="365" spans="30:32">
      <c r="AD365" s="270"/>
      <c r="AE365" s="271" t="str">
        <f t="shared" si="10"/>
        <v/>
      </c>
      <c r="AF365" s="271" t="str">
        <f t="shared" si="11"/>
        <v/>
      </c>
    </row>
    <row r="366" spans="30:32">
      <c r="AD366" s="270"/>
      <c r="AE366" s="271" t="str">
        <f t="shared" si="10"/>
        <v/>
      </c>
      <c r="AF366" s="271" t="str">
        <f t="shared" si="11"/>
        <v/>
      </c>
    </row>
    <row r="367" spans="30:32">
      <c r="AD367" s="270"/>
      <c r="AE367" s="271" t="str">
        <f t="shared" si="10"/>
        <v/>
      </c>
      <c r="AF367" s="271" t="str">
        <f t="shared" si="11"/>
        <v/>
      </c>
    </row>
    <row r="368" spans="30:32">
      <c r="AD368" s="270"/>
      <c r="AE368" s="271" t="str">
        <f t="shared" si="10"/>
        <v/>
      </c>
      <c r="AF368" s="271" t="str">
        <f t="shared" si="11"/>
        <v/>
      </c>
    </row>
    <row r="369" spans="30:32">
      <c r="AD369" s="270"/>
      <c r="AE369" s="271" t="str">
        <f t="shared" si="10"/>
        <v/>
      </c>
      <c r="AF369" s="271" t="str">
        <f t="shared" si="11"/>
        <v/>
      </c>
    </row>
    <row r="370" spans="30:32">
      <c r="AD370" s="270"/>
      <c r="AE370" s="271" t="str">
        <f t="shared" si="10"/>
        <v/>
      </c>
      <c r="AF370" s="271" t="str">
        <f t="shared" si="11"/>
        <v/>
      </c>
    </row>
    <row r="371" spans="30:32">
      <c r="AD371" s="270"/>
      <c r="AE371" s="271" t="str">
        <f t="shared" si="10"/>
        <v/>
      </c>
      <c r="AF371" s="271" t="str">
        <f t="shared" si="11"/>
        <v/>
      </c>
    </row>
    <row r="372" spans="30:32">
      <c r="AD372" s="270"/>
      <c r="AE372" s="271" t="str">
        <f t="shared" si="10"/>
        <v/>
      </c>
      <c r="AF372" s="271" t="str">
        <f t="shared" si="11"/>
        <v/>
      </c>
    </row>
    <row r="373" spans="30:32">
      <c r="AD373" s="270"/>
      <c r="AE373" s="271" t="str">
        <f t="shared" si="10"/>
        <v/>
      </c>
      <c r="AF373" s="271" t="str">
        <f t="shared" si="11"/>
        <v/>
      </c>
    </row>
    <row r="374" spans="30:32">
      <c r="AD374" s="270"/>
      <c r="AE374" s="271" t="str">
        <f t="shared" si="10"/>
        <v/>
      </c>
      <c r="AF374" s="271" t="str">
        <f t="shared" si="11"/>
        <v/>
      </c>
    </row>
    <row r="375" spans="30:32">
      <c r="AD375" s="270"/>
      <c r="AE375" s="271" t="str">
        <f t="shared" si="10"/>
        <v/>
      </c>
      <c r="AF375" s="271" t="str">
        <f t="shared" si="11"/>
        <v/>
      </c>
    </row>
    <row r="376" spans="30:32">
      <c r="AD376" s="270"/>
      <c r="AE376" s="271" t="str">
        <f t="shared" si="10"/>
        <v/>
      </c>
      <c r="AF376" s="271" t="str">
        <f t="shared" si="11"/>
        <v/>
      </c>
    </row>
    <row r="377" spans="30:32">
      <c r="AD377" s="270"/>
      <c r="AE377" s="271" t="str">
        <f t="shared" si="10"/>
        <v/>
      </c>
      <c r="AF377" s="271" t="str">
        <f t="shared" si="11"/>
        <v/>
      </c>
    </row>
    <row r="378" spans="30:32">
      <c r="AD378" s="270"/>
      <c r="AE378" s="271" t="str">
        <f t="shared" si="10"/>
        <v/>
      </c>
      <c r="AF378" s="271" t="str">
        <f t="shared" si="11"/>
        <v/>
      </c>
    </row>
    <row r="379" spans="30:32">
      <c r="AD379" s="270"/>
      <c r="AE379" s="271" t="str">
        <f t="shared" si="10"/>
        <v/>
      </c>
      <c r="AF379" s="271" t="str">
        <f t="shared" si="11"/>
        <v/>
      </c>
    </row>
    <row r="380" spans="30:32">
      <c r="AD380" s="270"/>
      <c r="AE380" s="271" t="str">
        <f t="shared" si="10"/>
        <v/>
      </c>
      <c r="AF380" s="271" t="str">
        <f t="shared" si="11"/>
        <v/>
      </c>
    </row>
    <row r="381" spans="30:32">
      <c r="AD381" s="270"/>
      <c r="AE381" s="271" t="str">
        <f t="shared" si="10"/>
        <v/>
      </c>
      <c r="AF381" s="271" t="str">
        <f t="shared" si="11"/>
        <v/>
      </c>
    </row>
    <row r="382" spans="30:32">
      <c r="AD382" s="270"/>
      <c r="AE382" s="271" t="str">
        <f t="shared" si="10"/>
        <v/>
      </c>
      <c r="AF382" s="271" t="str">
        <f t="shared" si="11"/>
        <v/>
      </c>
    </row>
    <row r="383" spans="30:32">
      <c r="AD383" s="270"/>
      <c r="AE383" s="271" t="str">
        <f t="shared" si="10"/>
        <v/>
      </c>
      <c r="AF383" s="271" t="str">
        <f t="shared" si="11"/>
        <v/>
      </c>
    </row>
    <row r="384" spans="30:32">
      <c r="AD384" s="270"/>
      <c r="AE384" s="271" t="str">
        <f t="shared" si="10"/>
        <v/>
      </c>
      <c r="AF384" s="271" t="str">
        <f t="shared" si="11"/>
        <v/>
      </c>
    </row>
    <row r="385" spans="30:32">
      <c r="AD385" s="270"/>
      <c r="AE385" s="271" t="str">
        <f t="shared" si="10"/>
        <v/>
      </c>
      <c r="AF385" s="271" t="str">
        <f t="shared" si="11"/>
        <v/>
      </c>
    </row>
    <row r="386" spans="30:32">
      <c r="AD386" s="270"/>
      <c r="AE386" s="271" t="str">
        <f t="shared" si="10"/>
        <v/>
      </c>
      <c r="AF386" s="271" t="str">
        <f t="shared" si="11"/>
        <v/>
      </c>
    </row>
    <row r="387" spans="30:32">
      <c r="AD387" s="270"/>
      <c r="AE387" s="271" t="str">
        <f t="shared" si="10"/>
        <v/>
      </c>
      <c r="AF387" s="271" t="str">
        <f t="shared" si="11"/>
        <v/>
      </c>
    </row>
    <row r="388" spans="30:32">
      <c r="AD388" s="270"/>
      <c r="AE388" s="271" t="str">
        <f t="shared" si="10"/>
        <v/>
      </c>
      <c r="AF388" s="271" t="str">
        <f t="shared" si="11"/>
        <v/>
      </c>
    </row>
    <row r="389" spans="30:32">
      <c r="AD389" s="270"/>
      <c r="AE389" s="271" t="str">
        <f t="shared" si="10"/>
        <v/>
      </c>
      <c r="AF389" s="271" t="str">
        <f t="shared" si="11"/>
        <v/>
      </c>
    </row>
    <row r="390" spans="30:32">
      <c r="AD390" s="270"/>
      <c r="AE390" s="271" t="str">
        <f t="shared" si="10"/>
        <v/>
      </c>
      <c r="AF390" s="271" t="str">
        <f t="shared" si="11"/>
        <v/>
      </c>
    </row>
    <row r="391" spans="30:32">
      <c r="AD391" s="270"/>
      <c r="AE391" s="271" t="str">
        <f t="shared" si="10"/>
        <v/>
      </c>
      <c r="AF391" s="271" t="str">
        <f t="shared" si="11"/>
        <v/>
      </c>
    </row>
    <row r="392" spans="30:32">
      <c r="AD392" s="270"/>
      <c r="AE392" s="271" t="str">
        <f t="shared" si="10"/>
        <v/>
      </c>
      <c r="AF392" s="271" t="str">
        <f t="shared" si="11"/>
        <v/>
      </c>
    </row>
    <row r="393" spans="30:32">
      <c r="AD393" s="270"/>
      <c r="AE393" s="271" t="str">
        <f t="shared" si="10"/>
        <v/>
      </c>
      <c r="AF393" s="271" t="str">
        <f t="shared" si="11"/>
        <v/>
      </c>
    </row>
    <row r="394" spans="30:32">
      <c r="AD394" s="270"/>
      <c r="AE394" s="271" t="str">
        <f t="shared" si="10"/>
        <v/>
      </c>
      <c r="AF394" s="271" t="str">
        <f t="shared" si="11"/>
        <v/>
      </c>
    </row>
    <row r="395" spans="30:32">
      <c r="AD395" s="270"/>
      <c r="AE395" s="271" t="str">
        <f t="shared" si="10"/>
        <v/>
      </c>
      <c r="AF395" s="271" t="str">
        <f t="shared" si="11"/>
        <v/>
      </c>
    </row>
    <row r="396" spans="30:32">
      <c r="AD396" s="270"/>
      <c r="AE396" s="271" t="str">
        <f t="shared" si="10"/>
        <v/>
      </c>
      <c r="AF396" s="271" t="str">
        <f t="shared" si="11"/>
        <v/>
      </c>
    </row>
    <row r="397" spans="30:32">
      <c r="AD397" s="270"/>
      <c r="AE397" s="271" t="str">
        <f t="shared" si="10"/>
        <v/>
      </c>
      <c r="AF397" s="271" t="str">
        <f t="shared" si="11"/>
        <v/>
      </c>
    </row>
    <row r="398" spans="30:32">
      <c r="AD398" s="270"/>
      <c r="AE398" s="271" t="str">
        <f t="shared" si="10"/>
        <v/>
      </c>
      <c r="AF398" s="271" t="str">
        <f t="shared" si="11"/>
        <v/>
      </c>
    </row>
    <row r="399" spans="30:32">
      <c r="AD399" s="270"/>
      <c r="AE399" s="271" t="str">
        <f t="shared" si="10"/>
        <v/>
      </c>
      <c r="AF399" s="271" t="str">
        <f t="shared" si="11"/>
        <v/>
      </c>
    </row>
    <row r="400" spans="30:32">
      <c r="AD400" s="270"/>
      <c r="AE400" s="271" t="str">
        <f t="shared" si="10"/>
        <v/>
      </c>
      <c r="AF400" s="271" t="str">
        <f t="shared" si="11"/>
        <v/>
      </c>
    </row>
    <row r="401" spans="30:32">
      <c r="AD401" s="270"/>
      <c r="AE401" s="271" t="str">
        <f t="shared" si="10"/>
        <v/>
      </c>
      <c r="AF401" s="271" t="str">
        <f t="shared" si="11"/>
        <v/>
      </c>
    </row>
    <row r="402" spans="30:32">
      <c r="AD402" s="270"/>
      <c r="AE402" s="271" t="str">
        <f t="shared" ref="AE402:AE465" si="12">IF(AA402="是",D402,"")</f>
        <v/>
      </c>
      <c r="AF402" s="271" t="str">
        <f t="shared" ref="AF402:AF465" si="13">IF(AA402="是",DATE(YEAR(AE402),MONTH(AE402)+1,1)-1,"")</f>
        <v/>
      </c>
    </row>
    <row r="403" spans="30:32">
      <c r="AD403" s="270"/>
      <c r="AE403" s="271" t="str">
        <f t="shared" si="12"/>
        <v/>
      </c>
      <c r="AF403" s="271" t="str">
        <f t="shared" si="13"/>
        <v/>
      </c>
    </row>
    <row r="404" spans="30:32">
      <c r="AD404" s="270"/>
      <c r="AE404" s="271" t="str">
        <f t="shared" si="12"/>
        <v/>
      </c>
      <c r="AF404" s="271" t="str">
        <f t="shared" si="13"/>
        <v/>
      </c>
    </row>
    <row r="405" spans="30:32">
      <c r="AD405" s="270"/>
      <c r="AE405" s="271" t="str">
        <f t="shared" si="12"/>
        <v/>
      </c>
      <c r="AF405" s="271" t="str">
        <f t="shared" si="13"/>
        <v/>
      </c>
    </row>
    <row r="406" spans="30:32">
      <c r="AD406" s="270"/>
      <c r="AE406" s="271" t="str">
        <f t="shared" si="12"/>
        <v/>
      </c>
      <c r="AF406" s="271" t="str">
        <f t="shared" si="13"/>
        <v/>
      </c>
    </row>
    <row r="407" spans="30:32">
      <c r="AD407" s="270"/>
      <c r="AE407" s="271" t="str">
        <f t="shared" si="12"/>
        <v/>
      </c>
      <c r="AF407" s="271" t="str">
        <f t="shared" si="13"/>
        <v/>
      </c>
    </row>
    <row r="408" spans="30:32">
      <c r="AD408" s="270"/>
      <c r="AE408" s="271" t="str">
        <f t="shared" si="12"/>
        <v/>
      </c>
      <c r="AF408" s="271" t="str">
        <f t="shared" si="13"/>
        <v/>
      </c>
    </row>
    <row r="409" spans="30:32">
      <c r="AD409" s="270"/>
      <c r="AE409" s="271" t="str">
        <f t="shared" si="12"/>
        <v/>
      </c>
      <c r="AF409" s="271" t="str">
        <f t="shared" si="13"/>
        <v/>
      </c>
    </row>
    <row r="410" spans="30:32">
      <c r="AD410" s="270"/>
      <c r="AE410" s="271" t="str">
        <f t="shared" si="12"/>
        <v/>
      </c>
      <c r="AF410" s="271" t="str">
        <f t="shared" si="13"/>
        <v/>
      </c>
    </row>
    <row r="411" spans="30:32">
      <c r="AD411" s="270"/>
      <c r="AE411" s="271" t="str">
        <f t="shared" si="12"/>
        <v/>
      </c>
      <c r="AF411" s="271" t="str">
        <f t="shared" si="13"/>
        <v/>
      </c>
    </row>
    <row r="412" spans="30:32">
      <c r="AD412" s="270"/>
      <c r="AE412" s="271" t="str">
        <f t="shared" si="12"/>
        <v/>
      </c>
      <c r="AF412" s="271" t="str">
        <f t="shared" si="13"/>
        <v/>
      </c>
    </row>
    <row r="413" spans="30:32">
      <c r="AD413" s="270"/>
      <c r="AE413" s="271" t="str">
        <f t="shared" si="12"/>
        <v/>
      </c>
      <c r="AF413" s="271" t="str">
        <f t="shared" si="13"/>
        <v/>
      </c>
    </row>
    <row r="414" spans="30:32">
      <c r="AD414" s="270"/>
      <c r="AE414" s="271" t="str">
        <f t="shared" si="12"/>
        <v/>
      </c>
      <c r="AF414" s="271" t="str">
        <f t="shared" si="13"/>
        <v/>
      </c>
    </row>
    <row r="415" spans="30:32">
      <c r="AD415" s="270"/>
      <c r="AE415" s="271" t="str">
        <f t="shared" si="12"/>
        <v/>
      </c>
      <c r="AF415" s="271" t="str">
        <f t="shared" si="13"/>
        <v/>
      </c>
    </row>
    <row r="416" spans="30:32">
      <c r="AD416" s="270"/>
      <c r="AE416" s="271" t="str">
        <f t="shared" si="12"/>
        <v/>
      </c>
      <c r="AF416" s="271" t="str">
        <f t="shared" si="13"/>
        <v/>
      </c>
    </row>
    <row r="417" spans="30:32">
      <c r="AD417" s="270"/>
      <c r="AE417" s="271" t="str">
        <f t="shared" si="12"/>
        <v/>
      </c>
      <c r="AF417" s="271" t="str">
        <f t="shared" si="13"/>
        <v/>
      </c>
    </row>
    <row r="418" spans="30:32">
      <c r="AD418" s="270"/>
      <c r="AE418" s="271" t="str">
        <f t="shared" si="12"/>
        <v/>
      </c>
      <c r="AF418" s="271" t="str">
        <f t="shared" si="13"/>
        <v/>
      </c>
    </row>
    <row r="419" spans="30:32">
      <c r="AD419" s="270"/>
      <c r="AE419" s="271" t="str">
        <f t="shared" si="12"/>
        <v/>
      </c>
      <c r="AF419" s="271" t="str">
        <f t="shared" si="13"/>
        <v/>
      </c>
    </row>
    <row r="420" spans="30:32">
      <c r="AD420" s="270"/>
      <c r="AE420" s="271" t="str">
        <f t="shared" si="12"/>
        <v/>
      </c>
      <c r="AF420" s="271" t="str">
        <f t="shared" si="13"/>
        <v/>
      </c>
    </row>
    <row r="421" spans="30:32">
      <c r="AD421" s="270"/>
      <c r="AE421" s="271" t="str">
        <f t="shared" si="12"/>
        <v/>
      </c>
      <c r="AF421" s="271" t="str">
        <f t="shared" si="13"/>
        <v/>
      </c>
    </row>
    <row r="422" spans="30:32">
      <c r="AD422" s="270"/>
      <c r="AE422" s="271" t="str">
        <f t="shared" si="12"/>
        <v/>
      </c>
      <c r="AF422" s="271" t="str">
        <f t="shared" si="13"/>
        <v/>
      </c>
    </row>
    <row r="423" spans="30:32">
      <c r="AD423" s="270"/>
      <c r="AE423" s="271" t="str">
        <f t="shared" si="12"/>
        <v/>
      </c>
      <c r="AF423" s="271" t="str">
        <f t="shared" si="13"/>
        <v/>
      </c>
    </row>
    <row r="424" spans="30:32">
      <c r="AD424" s="270"/>
      <c r="AE424" s="271" t="str">
        <f t="shared" si="12"/>
        <v/>
      </c>
      <c r="AF424" s="271" t="str">
        <f t="shared" si="13"/>
        <v/>
      </c>
    </row>
    <row r="425" spans="30:32">
      <c r="AD425" s="270"/>
      <c r="AE425" s="271" t="str">
        <f t="shared" si="12"/>
        <v/>
      </c>
      <c r="AF425" s="271" t="str">
        <f t="shared" si="13"/>
        <v/>
      </c>
    </row>
    <row r="426" spans="30:32">
      <c r="AD426" s="270"/>
      <c r="AE426" s="271" t="str">
        <f t="shared" si="12"/>
        <v/>
      </c>
      <c r="AF426" s="271" t="str">
        <f t="shared" si="13"/>
        <v/>
      </c>
    </row>
    <row r="427" spans="30:32">
      <c r="AD427" s="270"/>
      <c r="AE427" s="271" t="str">
        <f t="shared" si="12"/>
        <v/>
      </c>
      <c r="AF427" s="271" t="str">
        <f t="shared" si="13"/>
        <v/>
      </c>
    </row>
    <row r="428" spans="30:32">
      <c r="AD428" s="270"/>
      <c r="AE428" s="271" t="str">
        <f t="shared" si="12"/>
        <v/>
      </c>
      <c r="AF428" s="271" t="str">
        <f t="shared" si="13"/>
        <v/>
      </c>
    </row>
    <row r="429" spans="30:32">
      <c r="AD429" s="270"/>
      <c r="AE429" s="271" t="str">
        <f t="shared" si="12"/>
        <v/>
      </c>
      <c r="AF429" s="271" t="str">
        <f t="shared" si="13"/>
        <v/>
      </c>
    </row>
    <row r="430" spans="30:32">
      <c r="AD430" s="270"/>
      <c r="AE430" s="271" t="str">
        <f t="shared" si="12"/>
        <v/>
      </c>
      <c r="AF430" s="271" t="str">
        <f t="shared" si="13"/>
        <v/>
      </c>
    </row>
    <row r="431" spans="30:32">
      <c r="AD431" s="270"/>
      <c r="AE431" s="271" t="str">
        <f t="shared" si="12"/>
        <v/>
      </c>
      <c r="AF431" s="271" t="str">
        <f t="shared" si="13"/>
        <v/>
      </c>
    </row>
    <row r="432" spans="30:32">
      <c r="AD432" s="270"/>
      <c r="AE432" s="271" t="str">
        <f t="shared" si="12"/>
        <v/>
      </c>
      <c r="AF432" s="271" t="str">
        <f t="shared" si="13"/>
        <v/>
      </c>
    </row>
    <row r="433" spans="30:32">
      <c r="AD433" s="270"/>
      <c r="AE433" s="271" t="str">
        <f t="shared" si="12"/>
        <v/>
      </c>
      <c r="AF433" s="271" t="str">
        <f t="shared" si="13"/>
        <v/>
      </c>
    </row>
    <row r="434" spans="30:32">
      <c r="AD434" s="270"/>
      <c r="AE434" s="271" t="str">
        <f t="shared" si="12"/>
        <v/>
      </c>
      <c r="AF434" s="271" t="str">
        <f t="shared" si="13"/>
        <v/>
      </c>
    </row>
    <row r="435" spans="30:32">
      <c r="AD435" s="270"/>
      <c r="AE435" s="271" t="str">
        <f t="shared" si="12"/>
        <v/>
      </c>
      <c r="AF435" s="271" t="str">
        <f t="shared" si="13"/>
        <v/>
      </c>
    </row>
    <row r="436" spans="30:32">
      <c r="AD436" s="270"/>
      <c r="AE436" s="271" t="str">
        <f t="shared" si="12"/>
        <v/>
      </c>
      <c r="AF436" s="271" t="str">
        <f t="shared" si="13"/>
        <v/>
      </c>
    </row>
    <row r="437" spans="30:32">
      <c r="AD437" s="270"/>
      <c r="AE437" s="271" t="str">
        <f t="shared" si="12"/>
        <v/>
      </c>
      <c r="AF437" s="271" t="str">
        <f t="shared" si="13"/>
        <v/>
      </c>
    </row>
    <row r="438" spans="30:32">
      <c r="AD438" s="270"/>
      <c r="AE438" s="271" t="str">
        <f t="shared" si="12"/>
        <v/>
      </c>
      <c r="AF438" s="271" t="str">
        <f t="shared" si="13"/>
        <v/>
      </c>
    </row>
    <row r="439" spans="30:32">
      <c r="AD439" s="270"/>
      <c r="AE439" s="271" t="str">
        <f t="shared" si="12"/>
        <v/>
      </c>
      <c r="AF439" s="271" t="str">
        <f t="shared" si="13"/>
        <v/>
      </c>
    </row>
    <row r="440" spans="30:32">
      <c r="AD440" s="270"/>
      <c r="AE440" s="271" t="str">
        <f t="shared" si="12"/>
        <v/>
      </c>
      <c r="AF440" s="271" t="str">
        <f t="shared" si="13"/>
        <v/>
      </c>
    </row>
    <row r="441" spans="30:32">
      <c r="AD441" s="270"/>
      <c r="AE441" s="271" t="str">
        <f t="shared" si="12"/>
        <v/>
      </c>
      <c r="AF441" s="271" t="str">
        <f t="shared" si="13"/>
        <v/>
      </c>
    </row>
    <row r="442" spans="30:32">
      <c r="AD442" s="270"/>
      <c r="AE442" s="271" t="str">
        <f t="shared" si="12"/>
        <v/>
      </c>
      <c r="AF442" s="271" t="str">
        <f t="shared" si="13"/>
        <v/>
      </c>
    </row>
    <row r="443" spans="30:32">
      <c r="AD443" s="270"/>
      <c r="AE443" s="271" t="str">
        <f t="shared" si="12"/>
        <v/>
      </c>
      <c r="AF443" s="271" t="str">
        <f t="shared" si="13"/>
        <v/>
      </c>
    </row>
    <row r="444" spans="30:32">
      <c r="AD444" s="270"/>
      <c r="AE444" s="271" t="str">
        <f t="shared" si="12"/>
        <v/>
      </c>
      <c r="AF444" s="271" t="str">
        <f t="shared" si="13"/>
        <v/>
      </c>
    </row>
    <row r="445" spans="30:32">
      <c r="AD445" s="270"/>
      <c r="AE445" s="271" t="str">
        <f t="shared" si="12"/>
        <v/>
      </c>
      <c r="AF445" s="271" t="str">
        <f t="shared" si="13"/>
        <v/>
      </c>
    </row>
    <row r="446" spans="30:32">
      <c r="AD446" s="270"/>
      <c r="AE446" s="271" t="str">
        <f t="shared" si="12"/>
        <v/>
      </c>
      <c r="AF446" s="271" t="str">
        <f t="shared" si="13"/>
        <v/>
      </c>
    </row>
    <row r="447" spans="30:32">
      <c r="AD447" s="270"/>
      <c r="AE447" s="271" t="str">
        <f t="shared" si="12"/>
        <v/>
      </c>
      <c r="AF447" s="271" t="str">
        <f t="shared" si="13"/>
        <v/>
      </c>
    </row>
    <row r="448" spans="30:32">
      <c r="AD448" s="270"/>
      <c r="AE448" s="271" t="str">
        <f t="shared" si="12"/>
        <v/>
      </c>
      <c r="AF448" s="271" t="str">
        <f t="shared" si="13"/>
        <v/>
      </c>
    </row>
    <row r="449" spans="30:32">
      <c r="AD449" s="270"/>
      <c r="AE449" s="271" t="str">
        <f t="shared" si="12"/>
        <v/>
      </c>
      <c r="AF449" s="271" t="str">
        <f t="shared" si="13"/>
        <v/>
      </c>
    </row>
    <row r="450" spans="30:32">
      <c r="AD450" s="270"/>
      <c r="AE450" s="271" t="str">
        <f t="shared" si="12"/>
        <v/>
      </c>
      <c r="AF450" s="271" t="str">
        <f t="shared" si="13"/>
        <v/>
      </c>
    </row>
    <row r="451" spans="30:32">
      <c r="AD451" s="270"/>
      <c r="AE451" s="271" t="str">
        <f t="shared" si="12"/>
        <v/>
      </c>
      <c r="AF451" s="271" t="str">
        <f t="shared" si="13"/>
        <v/>
      </c>
    </row>
    <row r="452" spans="30:32">
      <c r="AD452" s="270"/>
      <c r="AE452" s="271" t="str">
        <f t="shared" si="12"/>
        <v/>
      </c>
      <c r="AF452" s="271" t="str">
        <f t="shared" si="13"/>
        <v/>
      </c>
    </row>
    <row r="453" spans="30:32">
      <c r="AD453" s="270"/>
      <c r="AE453" s="271" t="str">
        <f t="shared" si="12"/>
        <v/>
      </c>
      <c r="AF453" s="271" t="str">
        <f t="shared" si="13"/>
        <v/>
      </c>
    </row>
    <row r="454" spans="30:32">
      <c r="AD454" s="270"/>
      <c r="AE454" s="271" t="str">
        <f t="shared" si="12"/>
        <v/>
      </c>
      <c r="AF454" s="271" t="str">
        <f t="shared" si="13"/>
        <v/>
      </c>
    </row>
    <row r="455" spans="30:32">
      <c r="AD455" s="270"/>
      <c r="AE455" s="271" t="str">
        <f t="shared" si="12"/>
        <v/>
      </c>
      <c r="AF455" s="271" t="str">
        <f t="shared" si="13"/>
        <v/>
      </c>
    </row>
    <row r="456" spans="30:32">
      <c r="AD456" s="270"/>
      <c r="AE456" s="271" t="str">
        <f t="shared" si="12"/>
        <v/>
      </c>
      <c r="AF456" s="271" t="str">
        <f t="shared" si="13"/>
        <v/>
      </c>
    </row>
    <row r="457" spans="30:32">
      <c r="AD457" s="270"/>
      <c r="AE457" s="271" t="str">
        <f t="shared" si="12"/>
        <v/>
      </c>
      <c r="AF457" s="271" t="str">
        <f t="shared" si="13"/>
        <v/>
      </c>
    </row>
    <row r="458" spans="30:32">
      <c r="AD458" s="270"/>
      <c r="AE458" s="271" t="str">
        <f t="shared" si="12"/>
        <v/>
      </c>
      <c r="AF458" s="271" t="str">
        <f t="shared" si="13"/>
        <v/>
      </c>
    </row>
    <row r="459" spans="30:32">
      <c r="AD459" s="270"/>
      <c r="AE459" s="271" t="str">
        <f t="shared" si="12"/>
        <v/>
      </c>
      <c r="AF459" s="271" t="str">
        <f t="shared" si="13"/>
        <v/>
      </c>
    </row>
    <row r="460" spans="30:32">
      <c r="AD460" s="270"/>
      <c r="AE460" s="271" t="str">
        <f t="shared" si="12"/>
        <v/>
      </c>
      <c r="AF460" s="271" t="str">
        <f t="shared" si="13"/>
        <v/>
      </c>
    </row>
    <row r="461" spans="30:32">
      <c r="AD461" s="270"/>
      <c r="AE461" s="271" t="str">
        <f t="shared" si="12"/>
        <v/>
      </c>
      <c r="AF461" s="271" t="str">
        <f t="shared" si="13"/>
        <v/>
      </c>
    </row>
    <row r="462" spans="30:32">
      <c r="AD462" s="270"/>
      <c r="AE462" s="271" t="str">
        <f t="shared" si="12"/>
        <v/>
      </c>
      <c r="AF462" s="271" t="str">
        <f t="shared" si="13"/>
        <v/>
      </c>
    </row>
    <row r="463" spans="30:32">
      <c r="AD463" s="270"/>
      <c r="AE463" s="271" t="str">
        <f t="shared" si="12"/>
        <v/>
      </c>
      <c r="AF463" s="271" t="str">
        <f t="shared" si="13"/>
        <v/>
      </c>
    </row>
    <row r="464" spans="30:32">
      <c r="AD464" s="270"/>
      <c r="AE464" s="271" t="str">
        <f t="shared" si="12"/>
        <v/>
      </c>
      <c r="AF464" s="271" t="str">
        <f t="shared" si="13"/>
        <v/>
      </c>
    </row>
    <row r="465" spans="30:32">
      <c r="AD465" s="270"/>
      <c r="AE465" s="271" t="str">
        <f t="shared" si="12"/>
        <v/>
      </c>
      <c r="AF465" s="271" t="str">
        <f t="shared" si="13"/>
        <v/>
      </c>
    </row>
    <row r="466" spans="30:32">
      <c r="AD466" s="270"/>
      <c r="AE466" s="271" t="str">
        <f t="shared" ref="AE466:AE529" si="14">IF(AA466="是",D466,"")</f>
        <v/>
      </c>
      <c r="AF466" s="271" t="str">
        <f t="shared" ref="AF466:AF529" si="15">IF(AA466="是",DATE(YEAR(AE466),MONTH(AE466)+1,1)-1,"")</f>
        <v/>
      </c>
    </row>
    <row r="467" spans="30:32">
      <c r="AD467" s="270"/>
      <c r="AE467" s="271" t="str">
        <f t="shared" si="14"/>
        <v/>
      </c>
      <c r="AF467" s="271" t="str">
        <f t="shared" si="15"/>
        <v/>
      </c>
    </row>
    <row r="468" spans="30:32">
      <c r="AD468" s="270"/>
      <c r="AE468" s="271" t="str">
        <f t="shared" si="14"/>
        <v/>
      </c>
      <c r="AF468" s="271" t="str">
        <f t="shared" si="15"/>
        <v/>
      </c>
    </row>
    <row r="469" spans="30:32">
      <c r="AD469" s="270"/>
      <c r="AE469" s="271" t="str">
        <f t="shared" si="14"/>
        <v/>
      </c>
      <c r="AF469" s="271" t="str">
        <f t="shared" si="15"/>
        <v/>
      </c>
    </row>
    <row r="470" spans="30:32">
      <c r="AD470" s="270"/>
      <c r="AE470" s="271" t="str">
        <f t="shared" si="14"/>
        <v/>
      </c>
      <c r="AF470" s="271" t="str">
        <f t="shared" si="15"/>
        <v/>
      </c>
    </row>
    <row r="471" spans="30:32">
      <c r="AD471" s="270"/>
      <c r="AE471" s="271" t="str">
        <f t="shared" si="14"/>
        <v/>
      </c>
      <c r="AF471" s="271" t="str">
        <f t="shared" si="15"/>
        <v/>
      </c>
    </row>
    <row r="472" spans="30:32">
      <c r="AD472" s="270"/>
      <c r="AE472" s="271" t="str">
        <f t="shared" si="14"/>
        <v/>
      </c>
      <c r="AF472" s="271" t="str">
        <f t="shared" si="15"/>
        <v/>
      </c>
    </row>
    <row r="473" spans="30:32">
      <c r="AD473" s="270"/>
      <c r="AE473" s="271" t="str">
        <f t="shared" si="14"/>
        <v/>
      </c>
      <c r="AF473" s="271" t="str">
        <f t="shared" si="15"/>
        <v/>
      </c>
    </row>
    <row r="474" spans="30:32">
      <c r="AD474" s="270"/>
      <c r="AE474" s="271" t="str">
        <f t="shared" si="14"/>
        <v/>
      </c>
      <c r="AF474" s="271" t="str">
        <f t="shared" si="15"/>
        <v/>
      </c>
    </row>
    <row r="475" spans="30:32">
      <c r="AD475" s="270"/>
      <c r="AE475" s="271" t="str">
        <f t="shared" si="14"/>
        <v/>
      </c>
      <c r="AF475" s="271" t="str">
        <f t="shared" si="15"/>
        <v/>
      </c>
    </row>
    <row r="476" spans="30:32">
      <c r="AD476" s="270"/>
      <c r="AE476" s="271" t="str">
        <f t="shared" si="14"/>
        <v/>
      </c>
      <c r="AF476" s="271" t="str">
        <f t="shared" si="15"/>
        <v/>
      </c>
    </row>
    <row r="477" spans="30:32">
      <c r="AD477" s="270"/>
      <c r="AE477" s="271" t="str">
        <f t="shared" si="14"/>
        <v/>
      </c>
      <c r="AF477" s="271" t="str">
        <f t="shared" si="15"/>
        <v/>
      </c>
    </row>
    <row r="478" spans="30:32">
      <c r="AD478" s="270"/>
      <c r="AE478" s="271" t="str">
        <f t="shared" si="14"/>
        <v/>
      </c>
      <c r="AF478" s="271" t="str">
        <f t="shared" si="15"/>
        <v/>
      </c>
    </row>
    <row r="479" spans="30:32">
      <c r="AD479" s="270"/>
      <c r="AE479" s="271" t="str">
        <f t="shared" si="14"/>
        <v/>
      </c>
      <c r="AF479" s="271" t="str">
        <f t="shared" si="15"/>
        <v/>
      </c>
    </row>
    <row r="480" spans="30:32">
      <c r="AD480" s="270"/>
      <c r="AE480" s="271" t="str">
        <f t="shared" si="14"/>
        <v/>
      </c>
      <c r="AF480" s="271" t="str">
        <f t="shared" si="15"/>
        <v/>
      </c>
    </row>
    <row r="481" spans="30:32">
      <c r="AD481" s="270"/>
      <c r="AE481" s="271" t="str">
        <f t="shared" si="14"/>
        <v/>
      </c>
      <c r="AF481" s="271" t="str">
        <f t="shared" si="15"/>
        <v/>
      </c>
    </row>
    <row r="482" spans="30:32">
      <c r="AD482" s="270"/>
      <c r="AE482" s="271" t="str">
        <f t="shared" si="14"/>
        <v/>
      </c>
      <c r="AF482" s="271" t="str">
        <f t="shared" si="15"/>
        <v/>
      </c>
    </row>
    <row r="483" spans="30:32">
      <c r="AD483" s="270"/>
      <c r="AE483" s="271" t="str">
        <f t="shared" si="14"/>
        <v/>
      </c>
      <c r="AF483" s="271" t="str">
        <f t="shared" si="15"/>
        <v/>
      </c>
    </row>
    <row r="484" spans="30:32">
      <c r="AD484" s="270"/>
      <c r="AE484" s="271" t="str">
        <f t="shared" si="14"/>
        <v/>
      </c>
      <c r="AF484" s="271" t="str">
        <f t="shared" si="15"/>
        <v/>
      </c>
    </row>
    <row r="485" spans="30:32">
      <c r="AD485" s="270"/>
      <c r="AE485" s="271" t="str">
        <f t="shared" si="14"/>
        <v/>
      </c>
      <c r="AF485" s="271" t="str">
        <f t="shared" si="15"/>
        <v/>
      </c>
    </row>
    <row r="486" spans="30:32">
      <c r="AD486" s="270"/>
      <c r="AE486" s="271" t="str">
        <f t="shared" si="14"/>
        <v/>
      </c>
      <c r="AF486" s="271" t="str">
        <f t="shared" si="15"/>
        <v/>
      </c>
    </row>
    <row r="487" spans="30:32">
      <c r="AD487" s="270"/>
      <c r="AE487" s="271" t="str">
        <f t="shared" si="14"/>
        <v/>
      </c>
      <c r="AF487" s="271" t="str">
        <f t="shared" si="15"/>
        <v/>
      </c>
    </row>
    <row r="488" spans="30:32">
      <c r="AD488" s="270"/>
      <c r="AE488" s="271" t="str">
        <f t="shared" si="14"/>
        <v/>
      </c>
      <c r="AF488" s="271" t="str">
        <f t="shared" si="15"/>
        <v/>
      </c>
    </row>
    <row r="489" spans="30:32">
      <c r="AD489" s="270"/>
      <c r="AE489" s="271" t="str">
        <f t="shared" si="14"/>
        <v/>
      </c>
      <c r="AF489" s="271" t="str">
        <f t="shared" si="15"/>
        <v/>
      </c>
    </row>
    <row r="490" spans="30:32">
      <c r="AD490" s="270"/>
      <c r="AE490" s="271" t="str">
        <f t="shared" si="14"/>
        <v/>
      </c>
      <c r="AF490" s="271" t="str">
        <f t="shared" si="15"/>
        <v/>
      </c>
    </row>
    <row r="491" spans="30:32">
      <c r="AD491" s="270"/>
      <c r="AE491" s="271" t="str">
        <f t="shared" si="14"/>
        <v/>
      </c>
      <c r="AF491" s="271" t="str">
        <f t="shared" si="15"/>
        <v/>
      </c>
    </row>
    <row r="492" spans="30:32">
      <c r="AD492" s="270"/>
      <c r="AE492" s="271" t="str">
        <f t="shared" si="14"/>
        <v/>
      </c>
      <c r="AF492" s="271" t="str">
        <f t="shared" si="15"/>
        <v/>
      </c>
    </row>
    <row r="493" spans="30:32">
      <c r="AD493" s="270"/>
      <c r="AE493" s="271" t="str">
        <f t="shared" si="14"/>
        <v/>
      </c>
      <c r="AF493" s="271" t="str">
        <f t="shared" si="15"/>
        <v/>
      </c>
    </row>
    <row r="494" spans="30:32">
      <c r="AD494" s="270"/>
      <c r="AE494" s="271" t="str">
        <f t="shared" si="14"/>
        <v/>
      </c>
      <c r="AF494" s="271" t="str">
        <f t="shared" si="15"/>
        <v/>
      </c>
    </row>
    <row r="495" spans="30:32">
      <c r="AD495" s="270"/>
      <c r="AE495" s="271" t="str">
        <f t="shared" si="14"/>
        <v/>
      </c>
      <c r="AF495" s="271" t="str">
        <f t="shared" si="15"/>
        <v/>
      </c>
    </row>
    <row r="496" spans="30:32">
      <c r="AD496" s="270"/>
      <c r="AE496" s="271" t="str">
        <f t="shared" si="14"/>
        <v/>
      </c>
      <c r="AF496" s="271" t="str">
        <f t="shared" si="15"/>
        <v/>
      </c>
    </row>
    <row r="497" spans="30:32">
      <c r="AD497" s="270"/>
      <c r="AE497" s="271" t="str">
        <f t="shared" si="14"/>
        <v/>
      </c>
      <c r="AF497" s="271" t="str">
        <f t="shared" si="15"/>
        <v/>
      </c>
    </row>
    <row r="498" spans="30:32">
      <c r="AD498" s="270"/>
      <c r="AE498" s="271" t="str">
        <f t="shared" si="14"/>
        <v/>
      </c>
      <c r="AF498" s="271" t="str">
        <f t="shared" si="15"/>
        <v/>
      </c>
    </row>
    <row r="499" spans="30:32">
      <c r="AD499" s="270"/>
      <c r="AE499" s="271" t="str">
        <f t="shared" si="14"/>
        <v/>
      </c>
      <c r="AF499" s="271" t="str">
        <f t="shared" si="15"/>
        <v/>
      </c>
    </row>
    <row r="500" spans="30:32">
      <c r="AD500" s="270"/>
      <c r="AE500" s="271" t="str">
        <f t="shared" si="14"/>
        <v/>
      </c>
      <c r="AF500" s="271" t="str">
        <f t="shared" si="15"/>
        <v/>
      </c>
    </row>
    <row r="501" spans="30:32">
      <c r="AD501" s="270"/>
      <c r="AE501" s="271" t="str">
        <f t="shared" si="14"/>
        <v/>
      </c>
      <c r="AF501" s="271" t="str">
        <f t="shared" si="15"/>
        <v/>
      </c>
    </row>
    <row r="502" spans="30:32">
      <c r="AD502" s="270"/>
      <c r="AE502" s="271" t="str">
        <f t="shared" si="14"/>
        <v/>
      </c>
      <c r="AF502" s="271" t="str">
        <f t="shared" si="15"/>
        <v/>
      </c>
    </row>
    <row r="503" spans="30:32">
      <c r="AD503" s="270"/>
      <c r="AE503" s="271" t="str">
        <f t="shared" si="14"/>
        <v/>
      </c>
      <c r="AF503" s="271" t="str">
        <f t="shared" si="15"/>
        <v/>
      </c>
    </row>
    <row r="504" spans="30:32">
      <c r="AD504" s="270"/>
      <c r="AE504" s="271" t="str">
        <f t="shared" si="14"/>
        <v/>
      </c>
      <c r="AF504" s="271" t="str">
        <f t="shared" si="15"/>
        <v/>
      </c>
    </row>
    <row r="505" spans="30:32">
      <c r="AD505" s="270"/>
      <c r="AE505" s="271" t="str">
        <f t="shared" si="14"/>
        <v/>
      </c>
      <c r="AF505" s="271" t="str">
        <f t="shared" si="15"/>
        <v/>
      </c>
    </row>
    <row r="506" spans="30:32">
      <c r="AD506" s="270"/>
      <c r="AE506" s="271" t="str">
        <f t="shared" si="14"/>
        <v/>
      </c>
      <c r="AF506" s="271" t="str">
        <f t="shared" si="15"/>
        <v/>
      </c>
    </row>
    <row r="507" spans="30:32">
      <c r="AD507" s="270"/>
      <c r="AE507" s="271" t="str">
        <f t="shared" si="14"/>
        <v/>
      </c>
      <c r="AF507" s="271" t="str">
        <f t="shared" si="15"/>
        <v/>
      </c>
    </row>
    <row r="508" spans="30:32">
      <c r="AD508" s="270"/>
      <c r="AE508" s="271" t="str">
        <f t="shared" si="14"/>
        <v/>
      </c>
      <c r="AF508" s="271" t="str">
        <f t="shared" si="15"/>
        <v/>
      </c>
    </row>
    <row r="509" spans="30:32">
      <c r="AD509" s="270"/>
      <c r="AE509" s="271" t="str">
        <f t="shared" si="14"/>
        <v/>
      </c>
      <c r="AF509" s="271" t="str">
        <f t="shared" si="15"/>
        <v/>
      </c>
    </row>
    <row r="510" spans="30:32">
      <c r="AD510" s="270"/>
      <c r="AE510" s="271" t="str">
        <f t="shared" si="14"/>
        <v/>
      </c>
      <c r="AF510" s="271" t="str">
        <f t="shared" si="15"/>
        <v/>
      </c>
    </row>
    <row r="511" spans="30:32">
      <c r="AD511" s="270"/>
      <c r="AE511" s="271" t="str">
        <f t="shared" si="14"/>
        <v/>
      </c>
      <c r="AF511" s="271" t="str">
        <f t="shared" si="15"/>
        <v/>
      </c>
    </row>
    <row r="512" spans="30:32">
      <c r="AD512" s="270"/>
      <c r="AE512" s="271" t="str">
        <f t="shared" si="14"/>
        <v/>
      </c>
      <c r="AF512" s="271" t="str">
        <f t="shared" si="15"/>
        <v/>
      </c>
    </row>
    <row r="513" spans="30:32">
      <c r="AD513" s="270"/>
      <c r="AE513" s="271" t="str">
        <f t="shared" si="14"/>
        <v/>
      </c>
      <c r="AF513" s="271" t="str">
        <f t="shared" si="15"/>
        <v/>
      </c>
    </row>
    <row r="514" spans="30:32">
      <c r="AD514" s="270"/>
      <c r="AE514" s="271" t="str">
        <f t="shared" si="14"/>
        <v/>
      </c>
      <c r="AF514" s="271" t="str">
        <f t="shared" si="15"/>
        <v/>
      </c>
    </row>
    <row r="515" spans="30:32">
      <c r="AD515" s="270"/>
      <c r="AE515" s="271" t="str">
        <f t="shared" si="14"/>
        <v/>
      </c>
      <c r="AF515" s="271" t="str">
        <f t="shared" si="15"/>
        <v/>
      </c>
    </row>
    <row r="516" spans="30:32">
      <c r="AD516" s="270"/>
      <c r="AE516" s="271" t="str">
        <f t="shared" si="14"/>
        <v/>
      </c>
      <c r="AF516" s="271" t="str">
        <f t="shared" si="15"/>
        <v/>
      </c>
    </row>
    <row r="517" spans="30:32">
      <c r="AD517" s="270"/>
      <c r="AE517" s="271" t="str">
        <f t="shared" si="14"/>
        <v/>
      </c>
      <c r="AF517" s="271" t="str">
        <f t="shared" si="15"/>
        <v/>
      </c>
    </row>
    <row r="518" spans="30:32">
      <c r="AD518" s="270"/>
      <c r="AE518" s="271" t="str">
        <f t="shared" si="14"/>
        <v/>
      </c>
      <c r="AF518" s="271" t="str">
        <f t="shared" si="15"/>
        <v/>
      </c>
    </row>
    <row r="519" spans="30:32">
      <c r="AD519" s="270"/>
      <c r="AE519" s="271" t="str">
        <f t="shared" si="14"/>
        <v/>
      </c>
      <c r="AF519" s="271" t="str">
        <f t="shared" si="15"/>
        <v/>
      </c>
    </row>
    <row r="520" spans="30:32">
      <c r="AD520" s="270"/>
      <c r="AE520" s="271" t="str">
        <f t="shared" si="14"/>
        <v/>
      </c>
      <c r="AF520" s="271" t="str">
        <f t="shared" si="15"/>
        <v/>
      </c>
    </row>
    <row r="521" spans="30:32">
      <c r="AD521" s="270"/>
      <c r="AE521" s="271" t="str">
        <f t="shared" si="14"/>
        <v/>
      </c>
      <c r="AF521" s="271" t="str">
        <f t="shared" si="15"/>
        <v/>
      </c>
    </row>
    <row r="522" spans="30:32">
      <c r="AD522" s="270"/>
      <c r="AE522" s="271" t="str">
        <f t="shared" si="14"/>
        <v/>
      </c>
      <c r="AF522" s="271" t="str">
        <f t="shared" si="15"/>
        <v/>
      </c>
    </row>
    <row r="523" spans="30:32">
      <c r="AD523" s="270"/>
      <c r="AE523" s="271" t="str">
        <f t="shared" si="14"/>
        <v/>
      </c>
      <c r="AF523" s="271" t="str">
        <f t="shared" si="15"/>
        <v/>
      </c>
    </row>
    <row r="524" spans="30:32">
      <c r="AD524" s="270"/>
      <c r="AE524" s="271" t="str">
        <f t="shared" si="14"/>
        <v/>
      </c>
      <c r="AF524" s="271" t="str">
        <f t="shared" si="15"/>
        <v/>
      </c>
    </row>
    <row r="525" spans="30:32">
      <c r="AD525" s="270"/>
      <c r="AE525" s="271" t="str">
        <f t="shared" si="14"/>
        <v/>
      </c>
      <c r="AF525" s="271" t="str">
        <f t="shared" si="15"/>
        <v/>
      </c>
    </row>
    <row r="526" spans="30:32">
      <c r="AD526" s="270"/>
      <c r="AE526" s="271" t="str">
        <f t="shared" si="14"/>
        <v/>
      </c>
      <c r="AF526" s="271" t="str">
        <f t="shared" si="15"/>
        <v/>
      </c>
    </row>
    <row r="527" spans="30:32">
      <c r="AD527" s="270"/>
      <c r="AE527" s="271" t="str">
        <f t="shared" si="14"/>
        <v/>
      </c>
      <c r="AF527" s="271" t="str">
        <f t="shared" si="15"/>
        <v/>
      </c>
    </row>
    <row r="528" spans="30:32">
      <c r="AD528" s="270"/>
      <c r="AE528" s="271" t="str">
        <f t="shared" si="14"/>
        <v/>
      </c>
      <c r="AF528" s="271" t="str">
        <f t="shared" si="15"/>
        <v/>
      </c>
    </row>
    <row r="529" spans="30:32">
      <c r="AD529" s="270"/>
      <c r="AE529" s="271" t="str">
        <f t="shared" si="14"/>
        <v/>
      </c>
      <c r="AF529" s="271" t="str">
        <f t="shared" si="15"/>
        <v/>
      </c>
    </row>
    <row r="530" spans="30:32">
      <c r="AD530" s="270"/>
      <c r="AE530" s="271" t="str">
        <f t="shared" ref="AE530:AE593" si="16">IF(AA530="是",D530,"")</f>
        <v/>
      </c>
      <c r="AF530" s="271" t="str">
        <f t="shared" ref="AF530:AF593" si="17">IF(AA530="是",DATE(YEAR(AE530),MONTH(AE530)+1,1)-1,"")</f>
        <v/>
      </c>
    </row>
    <row r="531" spans="30:32">
      <c r="AD531" s="270"/>
      <c r="AE531" s="271" t="str">
        <f t="shared" si="16"/>
        <v/>
      </c>
      <c r="AF531" s="271" t="str">
        <f t="shared" si="17"/>
        <v/>
      </c>
    </row>
    <row r="532" spans="30:32">
      <c r="AD532" s="270"/>
      <c r="AE532" s="271" t="str">
        <f t="shared" si="16"/>
        <v/>
      </c>
      <c r="AF532" s="271" t="str">
        <f t="shared" si="17"/>
        <v/>
      </c>
    </row>
    <row r="533" spans="30:32">
      <c r="AD533" s="270"/>
      <c r="AE533" s="271" t="str">
        <f t="shared" si="16"/>
        <v/>
      </c>
      <c r="AF533" s="271" t="str">
        <f t="shared" si="17"/>
        <v/>
      </c>
    </row>
    <row r="534" spans="30:32">
      <c r="AD534" s="270"/>
      <c r="AE534" s="271" t="str">
        <f t="shared" si="16"/>
        <v/>
      </c>
      <c r="AF534" s="271" t="str">
        <f t="shared" si="17"/>
        <v/>
      </c>
    </row>
    <row r="535" spans="30:32">
      <c r="AD535" s="270"/>
      <c r="AE535" s="271" t="str">
        <f t="shared" si="16"/>
        <v/>
      </c>
      <c r="AF535" s="271" t="str">
        <f t="shared" si="17"/>
        <v/>
      </c>
    </row>
    <row r="536" spans="30:32">
      <c r="AD536" s="270"/>
      <c r="AE536" s="271" t="str">
        <f t="shared" si="16"/>
        <v/>
      </c>
      <c r="AF536" s="271" t="str">
        <f t="shared" si="17"/>
        <v/>
      </c>
    </row>
    <row r="537" spans="30:32">
      <c r="AD537" s="270"/>
      <c r="AE537" s="271" t="str">
        <f t="shared" si="16"/>
        <v/>
      </c>
      <c r="AF537" s="271" t="str">
        <f t="shared" si="17"/>
        <v/>
      </c>
    </row>
    <row r="538" spans="30:32">
      <c r="AD538" s="270"/>
      <c r="AE538" s="271" t="str">
        <f t="shared" si="16"/>
        <v/>
      </c>
      <c r="AF538" s="271" t="str">
        <f t="shared" si="17"/>
        <v/>
      </c>
    </row>
    <row r="539" spans="30:32">
      <c r="AD539" s="270"/>
      <c r="AE539" s="271" t="str">
        <f t="shared" si="16"/>
        <v/>
      </c>
      <c r="AF539" s="271" t="str">
        <f t="shared" si="17"/>
        <v/>
      </c>
    </row>
    <row r="540" spans="30:32">
      <c r="AD540" s="270"/>
      <c r="AE540" s="271" t="str">
        <f t="shared" si="16"/>
        <v/>
      </c>
      <c r="AF540" s="271" t="str">
        <f t="shared" si="17"/>
        <v/>
      </c>
    </row>
    <row r="541" spans="30:32">
      <c r="AD541" s="270"/>
      <c r="AE541" s="271" t="str">
        <f t="shared" si="16"/>
        <v/>
      </c>
      <c r="AF541" s="271" t="str">
        <f t="shared" si="17"/>
        <v/>
      </c>
    </row>
    <row r="542" spans="30:32">
      <c r="AD542" s="270"/>
      <c r="AE542" s="271" t="str">
        <f t="shared" si="16"/>
        <v/>
      </c>
      <c r="AF542" s="271" t="str">
        <f t="shared" si="17"/>
        <v/>
      </c>
    </row>
    <row r="543" spans="30:32">
      <c r="AD543" s="270"/>
      <c r="AE543" s="271" t="str">
        <f t="shared" si="16"/>
        <v/>
      </c>
      <c r="AF543" s="271" t="str">
        <f t="shared" si="17"/>
        <v/>
      </c>
    </row>
    <row r="544" spans="30:32">
      <c r="AD544" s="270"/>
      <c r="AE544" s="271" t="str">
        <f t="shared" si="16"/>
        <v/>
      </c>
      <c r="AF544" s="271" t="str">
        <f t="shared" si="17"/>
        <v/>
      </c>
    </row>
    <row r="545" spans="30:32">
      <c r="AD545" s="270"/>
      <c r="AE545" s="271" t="str">
        <f t="shared" si="16"/>
        <v/>
      </c>
      <c r="AF545" s="271" t="str">
        <f t="shared" si="17"/>
        <v/>
      </c>
    </row>
    <row r="546" spans="30:32">
      <c r="AD546" s="270"/>
      <c r="AE546" s="271" t="str">
        <f t="shared" si="16"/>
        <v/>
      </c>
      <c r="AF546" s="271" t="str">
        <f t="shared" si="17"/>
        <v/>
      </c>
    </row>
    <row r="547" spans="30:32">
      <c r="AD547" s="270"/>
      <c r="AE547" s="271" t="str">
        <f t="shared" si="16"/>
        <v/>
      </c>
      <c r="AF547" s="271" t="str">
        <f t="shared" si="17"/>
        <v/>
      </c>
    </row>
    <row r="548" spans="30:32">
      <c r="AD548" s="270"/>
      <c r="AE548" s="271" t="str">
        <f t="shared" si="16"/>
        <v/>
      </c>
      <c r="AF548" s="271" t="str">
        <f t="shared" si="17"/>
        <v/>
      </c>
    </row>
    <row r="549" spans="30:32">
      <c r="AD549" s="270"/>
      <c r="AE549" s="271" t="str">
        <f t="shared" si="16"/>
        <v/>
      </c>
      <c r="AF549" s="271" t="str">
        <f t="shared" si="17"/>
        <v/>
      </c>
    </row>
    <row r="550" spans="30:32">
      <c r="AD550" s="270"/>
      <c r="AE550" s="271" t="str">
        <f t="shared" si="16"/>
        <v/>
      </c>
      <c r="AF550" s="271" t="str">
        <f t="shared" si="17"/>
        <v/>
      </c>
    </row>
    <row r="551" spans="30:32">
      <c r="AD551" s="270"/>
      <c r="AE551" s="271" t="str">
        <f t="shared" si="16"/>
        <v/>
      </c>
      <c r="AF551" s="271" t="str">
        <f t="shared" si="17"/>
        <v/>
      </c>
    </row>
    <row r="552" spans="30:32">
      <c r="AD552" s="270"/>
      <c r="AE552" s="271" t="str">
        <f t="shared" si="16"/>
        <v/>
      </c>
      <c r="AF552" s="271" t="str">
        <f t="shared" si="17"/>
        <v/>
      </c>
    </row>
    <row r="553" spans="30:32">
      <c r="AD553" s="270"/>
      <c r="AE553" s="271" t="str">
        <f t="shared" si="16"/>
        <v/>
      </c>
      <c r="AF553" s="271" t="str">
        <f t="shared" si="17"/>
        <v/>
      </c>
    </row>
    <row r="554" spans="30:32">
      <c r="AD554" s="270"/>
      <c r="AE554" s="271" t="str">
        <f t="shared" si="16"/>
        <v/>
      </c>
      <c r="AF554" s="271" t="str">
        <f t="shared" si="17"/>
        <v/>
      </c>
    </row>
    <row r="555" spans="30:32">
      <c r="AD555" s="270"/>
      <c r="AE555" s="271" t="str">
        <f t="shared" si="16"/>
        <v/>
      </c>
      <c r="AF555" s="271" t="str">
        <f t="shared" si="17"/>
        <v/>
      </c>
    </row>
    <row r="556" spans="30:32">
      <c r="AD556" s="270"/>
      <c r="AE556" s="271" t="str">
        <f t="shared" si="16"/>
        <v/>
      </c>
      <c r="AF556" s="271" t="str">
        <f t="shared" si="17"/>
        <v/>
      </c>
    </row>
    <row r="557" spans="30:32">
      <c r="AD557" s="270"/>
      <c r="AE557" s="271" t="str">
        <f t="shared" si="16"/>
        <v/>
      </c>
      <c r="AF557" s="271" t="str">
        <f t="shared" si="17"/>
        <v/>
      </c>
    </row>
    <row r="558" spans="30:32">
      <c r="AD558" s="270"/>
      <c r="AE558" s="271" t="str">
        <f t="shared" si="16"/>
        <v/>
      </c>
      <c r="AF558" s="271" t="str">
        <f t="shared" si="17"/>
        <v/>
      </c>
    </row>
    <row r="559" spans="30:32">
      <c r="AD559" s="270"/>
      <c r="AE559" s="271" t="str">
        <f t="shared" si="16"/>
        <v/>
      </c>
      <c r="AF559" s="271" t="str">
        <f t="shared" si="17"/>
        <v/>
      </c>
    </row>
    <row r="560" spans="30:32">
      <c r="AD560" s="270"/>
      <c r="AE560" s="271" t="str">
        <f t="shared" si="16"/>
        <v/>
      </c>
      <c r="AF560" s="271" t="str">
        <f t="shared" si="17"/>
        <v/>
      </c>
    </row>
    <row r="561" spans="30:32">
      <c r="AD561" s="270"/>
      <c r="AE561" s="271" t="str">
        <f t="shared" si="16"/>
        <v/>
      </c>
      <c r="AF561" s="271" t="str">
        <f t="shared" si="17"/>
        <v/>
      </c>
    </row>
    <row r="562" spans="30:32">
      <c r="AD562" s="270"/>
      <c r="AE562" s="271" t="str">
        <f t="shared" si="16"/>
        <v/>
      </c>
      <c r="AF562" s="271" t="str">
        <f t="shared" si="17"/>
        <v/>
      </c>
    </row>
    <row r="563" spans="30:32">
      <c r="AD563" s="270"/>
      <c r="AE563" s="271" t="str">
        <f t="shared" si="16"/>
        <v/>
      </c>
      <c r="AF563" s="271" t="str">
        <f t="shared" si="17"/>
        <v/>
      </c>
    </row>
    <row r="564" spans="30:32">
      <c r="AD564" s="270"/>
      <c r="AE564" s="271" t="str">
        <f t="shared" si="16"/>
        <v/>
      </c>
      <c r="AF564" s="271" t="str">
        <f t="shared" si="17"/>
        <v/>
      </c>
    </row>
    <row r="565" spans="30:32">
      <c r="AD565" s="270"/>
      <c r="AE565" s="271" t="str">
        <f t="shared" si="16"/>
        <v/>
      </c>
      <c r="AF565" s="271" t="str">
        <f t="shared" si="17"/>
        <v/>
      </c>
    </row>
    <row r="566" spans="30:32">
      <c r="AD566" s="270"/>
      <c r="AE566" s="271" t="str">
        <f t="shared" si="16"/>
        <v/>
      </c>
      <c r="AF566" s="271" t="str">
        <f t="shared" si="17"/>
        <v/>
      </c>
    </row>
    <row r="567" spans="30:32">
      <c r="AD567" s="270"/>
      <c r="AE567" s="271" t="str">
        <f t="shared" si="16"/>
        <v/>
      </c>
      <c r="AF567" s="271" t="str">
        <f t="shared" si="17"/>
        <v/>
      </c>
    </row>
    <row r="568" spans="30:32">
      <c r="AD568" s="270"/>
      <c r="AE568" s="271" t="str">
        <f t="shared" si="16"/>
        <v/>
      </c>
      <c r="AF568" s="271" t="str">
        <f t="shared" si="17"/>
        <v/>
      </c>
    </row>
    <row r="569" spans="30:32">
      <c r="AD569" s="270"/>
      <c r="AE569" s="271" t="str">
        <f t="shared" si="16"/>
        <v/>
      </c>
      <c r="AF569" s="271" t="str">
        <f t="shared" si="17"/>
        <v/>
      </c>
    </row>
    <row r="570" spans="30:32">
      <c r="AD570" s="270"/>
      <c r="AE570" s="271" t="str">
        <f t="shared" si="16"/>
        <v/>
      </c>
      <c r="AF570" s="271" t="str">
        <f t="shared" si="17"/>
        <v/>
      </c>
    </row>
    <row r="571" spans="30:32">
      <c r="AD571" s="270"/>
      <c r="AE571" s="271" t="str">
        <f t="shared" si="16"/>
        <v/>
      </c>
      <c r="AF571" s="271" t="str">
        <f t="shared" si="17"/>
        <v/>
      </c>
    </row>
    <row r="572" spans="30:32">
      <c r="AD572" s="270"/>
      <c r="AE572" s="271" t="str">
        <f t="shared" si="16"/>
        <v/>
      </c>
      <c r="AF572" s="271" t="str">
        <f t="shared" si="17"/>
        <v/>
      </c>
    </row>
    <row r="573" spans="30:32">
      <c r="AD573" s="270"/>
      <c r="AE573" s="271" t="str">
        <f t="shared" si="16"/>
        <v/>
      </c>
      <c r="AF573" s="271" t="str">
        <f t="shared" si="17"/>
        <v/>
      </c>
    </row>
    <row r="574" spans="30:32">
      <c r="AD574" s="270"/>
      <c r="AE574" s="271" t="str">
        <f t="shared" si="16"/>
        <v/>
      </c>
      <c r="AF574" s="271" t="str">
        <f t="shared" si="17"/>
        <v/>
      </c>
    </row>
    <row r="575" spans="30:32">
      <c r="AD575" s="270"/>
      <c r="AE575" s="271" t="str">
        <f t="shared" si="16"/>
        <v/>
      </c>
      <c r="AF575" s="271" t="str">
        <f t="shared" si="17"/>
        <v/>
      </c>
    </row>
    <row r="576" spans="30:32">
      <c r="AD576" s="270"/>
      <c r="AE576" s="271" t="str">
        <f t="shared" si="16"/>
        <v/>
      </c>
      <c r="AF576" s="271" t="str">
        <f t="shared" si="17"/>
        <v/>
      </c>
    </row>
    <row r="577" spans="30:32">
      <c r="AD577" s="270"/>
      <c r="AE577" s="271" t="str">
        <f t="shared" si="16"/>
        <v/>
      </c>
      <c r="AF577" s="271" t="str">
        <f t="shared" si="17"/>
        <v/>
      </c>
    </row>
    <row r="578" spans="30:32">
      <c r="AD578" s="270"/>
      <c r="AE578" s="271" t="str">
        <f t="shared" si="16"/>
        <v/>
      </c>
      <c r="AF578" s="271" t="str">
        <f t="shared" si="17"/>
        <v/>
      </c>
    </row>
    <row r="579" spans="30:32">
      <c r="AD579" s="270"/>
      <c r="AE579" s="271" t="str">
        <f t="shared" si="16"/>
        <v/>
      </c>
      <c r="AF579" s="271" t="str">
        <f t="shared" si="17"/>
        <v/>
      </c>
    </row>
    <row r="580" spans="30:32">
      <c r="AD580" s="270"/>
      <c r="AE580" s="271" t="str">
        <f t="shared" si="16"/>
        <v/>
      </c>
      <c r="AF580" s="271" t="str">
        <f t="shared" si="17"/>
        <v/>
      </c>
    </row>
    <row r="581" spans="30:32">
      <c r="AD581" s="270"/>
      <c r="AE581" s="271" t="str">
        <f t="shared" si="16"/>
        <v/>
      </c>
      <c r="AF581" s="271" t="str">
        <f t="shared" si="17"/>
        <v/>
      </c>
    </row>
    <row r="582" spans="30:32">
      <c r="AD582" s="270"/>
      <c r="AE582" s="271" t="str">
        <f t="shared" si="16"/>
        <v/>
      </c>
      <c r="AF582" s="271" t="str">
        <f t="shared" si="17"/>
        <v/>
      </c>
    </row>
    <row r="583" spans="30:32">
      <c r="AD583" s="270"/>
      <c r="AE583" s="271" t="str">
        <f t="shared" si="16"/>
        <v/>
      </c>
      <c r="AF583" s="271" t="str">
        <f t="shared" si="17"/>
        <v/>
      </c>
    </row>
    <row r="584" spans="30:32">
      <c r="AD584" s="270"/>
      <c r="AE584" s="271" t="str">
        <f t="shared" si="16"/>
        <v/>
      </c>
      <c r="AF584" s="271" t="str">
        <f t="shared" si="17"/>
        <v/>
      </c>
    </row>
    <row r="585" spans="30:32">
      <c r="AD585" s="270"/>
      <c r="AE585" s="271" t="str">
        <f t="shared" si="16"/>
        <v/>
      </c>
      <c r="AF585" s="271" t="str">
        <f t="shared" si="17"/>
        <v/>
      </c>
    </row>
    <row r="586" spans="30:32">
      <c r="AD586" s="270"/>
      <c r="AE586" s="271" t="str">
        <f t="shared" si="16"/>
        <v/>
      </c>
      <c r="AF586" s="271" t="str">
        <f t="shared" si="17"/>
        <v/>
      </c>
    </row>
    <row r="587" spans="30:32">
      <c r="AD587" s="270"/>
      <c r="AE587" s="271" t="str">
        <f t="shared" si="16"/>
        <v/>
      </c>
      <c r="AF587" s="271" t="str">
        <f t="shared" si="17"/>
        <v/>
      </c>
    </row>
    <row r="588" spans="30:32">
      <c r="AD588" s="270"/>
      <c r="AE588" s="271" t="str">
        <f t="shared" si="16"/>
        <v/>
      </c>
      <c r="AF588" s="271" t="str">
        <f t="shared" si="17"/>
        <v/>
      </c>
    </row>
    <row r="589" spans="30:32">
      <c r="AD589" s="270"/>
      <c r="AE589" s="271" t="str">
        <f t="shared" si="16"/>
        <v/>
      </c>
      <c r="AF589" s="271" t="str">
        <f t="shared" si="17"/>
        <v/>
      </c>
    </row>
    <row r="590" spans="30:32">
      <c r="AD590" s="270"/>
      <c r="AE590" s="271" t="str">
        <f t="shared" si="16"/>
        <v/>
      </c>
      <c r="AF590" s="271" t="str">
        <f t="shared" si="17"/>
        <v/>
      </c>
    </row>
    <row r="591" spans="30:32">
      <c r="AD591" s="270"/>
      <c r="AE591" s="271" t="str">
        <f t="shared" si="16"/>
        <v/>
      </c>
      <c r="AF591" s="271" t="str">
        <f t="shared" si="17"/>
        <v/>
      </c>
    </row>
    <row r="592" spans="30:32">
      <c r="AD592" s="270"/>
      <c r="AE592" s="271" t="str">
        <f t="shared" si="16"/>
        <v/>
      </c>
      <c r="AF592" s="271" t="str">
        <f t="shared" si="17"/>
        <v/>
      </c>
    </row>
    <row r="593" spans="30:32">
      <c r="AD593" s="270"/>
      <c r="AE593" s="271" t="str">
        <f t="shared" si="16"/>
        <v/>
      </c>
      <c r="AF593" s="271" t="str">
        <f t="shared" si="17"/>
        <v/>
      </c>
    </row>
    <row r="594" spans="30:32">
      <c r="AD594" s="270"/>
      <c r="AE594" s="271" t="str">
        <f t="shared" ref="AE594:AE657" si="18">IF(AA594="是",D594,"")</f>
        <v/>
      </c>
      <c r="AF594" s="271" t="str">
        <f t="shared" ref="AF594:AF657" si="19">IF(AA594="是",DATE(YEAR(AE594),MONTH(AE594)+1,1)-1,"")</f>
        <v/>
      </c>
    </row>
    <row r="595" spans="30:32">
      <c r="AD595" s="270"/>
      <c r="AE595" s="271" t="str">
        <f t="shared" si="18"/>
        <v/>
      </c>
      <c r="AF595" s="271" t="str">
        <f t="shared" si="19"/>
        <v/>
      </c>
    </row>
    <row r="596" spans="30:32">
      <c r="AD596" s="270"/>
      <c r="AE596" s="271" t="str">
        <f t="shared" si="18"/>
        <v/>
      </c>
      <c r="AF596" s="271" t="str">
        <f t="shared" si="19"/>
        <v/>
      </c>
    </row>
    <row r="597" spans="30:32">
      <c r="AD597" s="270"/>
      <c r="AE597" s="271" t="str">
        <f t="shared" si="18"/>
        <v/>
      </c>
      <c r="AF597" s="271" t="str">
        <f t="shared" si="19"/>
        <v/>
      </c>
    </row>
    <row r="598" spans="30:32">
      <c r="AD598" s="270"/>
      <c r="AE598" s="271" t="str">
        <f t="shared" si="18"/>
        <v/>
      </c>
      <c r="AF598" s="271" t="str">
        <f t="shared" si="19"/>
        <v/>
      </c>
    </row>
    <row r="599" spans="30:32">
      <c r="AD599" s="270"/>
      <c r="AE599" s="271" t="str">
        <f t="shared" si="18"/>
        <v/>
      </c>
      <c r="AF599" s="271" t="str">
        <f t="shared" si="19"/>
        <v/>
      </c>
    </row>
    <row r="600" spans="30:32">
      <c r="AD600" s="270"/>
      <c r="AE600" s="271" t="str">
        <f t="shared" si="18"/>
        <v/>
      </c>
      <c r="AF600" s="271" t="str">
        <f t="shared" si="19"/>
        <v/>
      </c>
    </row>
    <row r="601" spans="30:32">
      <c r="AD601" s="270"/>
      <c r="AE601" s="271" t="str">
        <f t="shared" si="18"/>
        <v/>
      </c>
      <c r="AF601" s="271" t="str">
        <f t="shared" si="19"/>
        <v/>
      </c>
    </row>
    <row r="602" spans="30:32">
      <c r="AD602" s="270"/>
      <c r="AE602" s="271" t="str">
        <f t="shared" si="18"/>
        <v/>
      </c>
      <c r="AF602" s="271" t="str">
        <f t="shared" si="19"/>
        <v/>
      </c>
    </row>
    <row r="603" spans="30:32">
      <c r="AD603" s="270"/>
      <c r="AE603" s="271" t="str">
        <f t="shared" si="18"/>
        <v/>
      </c>
      <c r="AF603" s="271" t="str">
        <f t="shared" si="19"/>
        <v/>
      </c>
    </row>
    <row r="604" spans="30:32">
      <c r="AD604" s="270"/>
      <c r="AE604" s="271" t="str">
        <f t="shared" si="18"/>
        <v/>
      </c>
      <c r="AF604" s="271" t="str">
        <f t="shared" si="19"/>
        <v/>
      </c>
    </row>
    <row r="605" spans="30:32">
      <c r="AD605" s="270"/>
      <c r="AE605" s="271" t="str">
        <f t="shared" si="18"/>
        <v/>
      </c>
      <c r="AF605" s="271" t="str">
        <f t="shared" si="19"/>
        <v/>
      </c>
    </row>
    <row r="606" spans="30:32">
      <c r="AD606" s="270"/>
      <c r="AE606" s="271" t="str">
        <f t="shared" si="18"/>
        <v/>
      </c>
      <c r="AF606" s="271" t="str">
        <f t="shared" si="19"/>
        <v/>
      </c>
    </row>
    <row r="607" spans="30:32">
      <c r="AD607" s="270"/>
      <c r="AE607" s="271" t="str">
        <f t="shared" si="18"/>
        <v/>
      </c>
      <c r="AF607" s="271" t="str">
        <f t="shared" si="19"/>
        <v/>
      </c>
    </row>
    <row r="608" spans="30:32">
      <c r="AD608" s="270"/>
      <c r="AE608" s="271" t="str">
        <f t="shared" si="18"/>
        <v/>
      </c>
      <c r="AF608" s="271" t="str">
        <f t="shared" si="19"/>
        <v/>
      </c>
    </row>
    <row r="609" spans="30:32">
      <c r="AD609" s="270"/>
      <c r="AE609" s="271" t="str">
        <f t="shared" si="18"/>
        <v/>
      </c>
      <c r="AF609" s="271" t="str">
        <f t="shared" si="19"/>
        <v/>
      </c>
    </row>
    <row r="610" spans="30:32">
      <c r="AD610" s="270"/>
      <c r="AE610" s="271" t="str">
        <f t="shared" si="18"/>
        <v/>
      </c>
      <c r="AF610" s="271" t="str">
        <f t="shared" si="19"/>
        <v/>
      </c>
    </row>
    <row r="611" spans="30:32">
      <c r="AD611" s="270"/>
      <c r="AE611" s="271" t="str">
        <f t="shared" si="18"/>
        <v/>
      </c>
      <c r="AF611" s="271" t="str">
        <f t="shared" si="19"/>
        <v/>
      </c>
    </row>
    <row r="612" spans="30:32">
      <c r="AD612" s="270"/>
      <c r="AE612" s="271" t="str">
        <f t="shared" si="18"/>
        <v/>
      </c>
      <c r="AF612" s="271" t="str">
        <f t="shared" si="19"/>
        <v/>
      </c>
    </row>
    <row r="613" spans="30:32">
      <c r="AD613" s="270"/>
      <c r="AE613" s="271" t="str">
        <f t="shared" si="18"/>
        <v/>
      </c>
      <c r="AF613" s="271" t="str">
        <f t="shared" si="19"/>
        <v/>
      </c>
    </row>
    <row r="614" spans="30:32">
      <c r="AD614" s="270"/>
      <c r="AE614" s="271" t="str">
        <f t="shared" si="18"/>
        <v/>
      </c>
      <c r="AF614" s="271" t="str">
        <f t="shared" si="19"/>
        <v/>
      </c>
    </row>
    <row r="615" spans="30:32">
      <c r="AD615" s="270"/>
      <c r="AE615" s="271" t="str">
        <f t="shared" si="18"/>
        <v/>
      </c>
      <c r="AF615" s="271" t="str">
        <f t="shared" si="19"/>
        <v/>
      </c>
    </row>
    <row r="616" spans="30:32">
      <c r="AD616" s="270"/>
      <c r="AE616" s="271" t="str">
        <f t="shared" si="18"/>
        <v/>
      </c>
      <c r="AF616" s="271" t="str">
        <f t="shared" si="19"/>
        <v/>
      </c>
    </row>
    <row r="617" spans="30:32">
      <c r="AD617" s="270"/>
      <c r="AE617" s="271" t="str">
        <f t="shared" si="18"/>
        <v/>
      </c>
      <c r="AF617" s="271" t="str">
        <f t="shared" si="19"/>
        <v/>
      </c>
    </row>
    <row r="618" spans="30:32">
      <c r="AD618" s="270"/>
      <c r="AE618" s="271" t="str">
        <f t="shared" si="18"/>
        <v/>
      </c>
      <c r="AF618" s="271" t="str">
        <f t="shared" si="19"/>
        <v/>
      </c>
    </row>
    <row r="619" spans="30:32">
      <c r="AD619" s="270"/>
      <c r="AE619" s="271" t="str">
        <f t="shared" si="18"/>
        <v/>
      </c>
      <c r="AF619" s="271" t="str">
        <f t="shared" si="19"/>
        <v/>
      </c>
    </row>
    <row r="620" spans="30:32">
      <c r="AD620" s="270"/>
      <c r="AE620" s="271" t="str">
        <f t="shared" si="18"/>
        <v/>
      </c>
      <c r="AF620" s="271" t="str">
        <f t="shared" si="19"/>
        <v/>
      </c>
    </row>
    <row r="621" spans="30:32">
      <c r="AD621" s="270"/>
      <c r="AE621" s="271" t="str">
        <f t="shared" si="18"/>
        <v/>
      </c>
      <c r="AF621" s="271" t="str">
        <f t="shared" si="19"/>
        <v/>
      </c>
    </row>
    <row r="622" spans="30:32">
      <c r="AD622" s="270"/>
      <c r="AE622" s="271" t="str">
        <f t="shared" si="18"/>
        <v/>
      </c>
      <c r="AF622" s="271" t="str">
        <f t="shared" si="19"/>
        <v/>
      </c>
    </row>
    <row r="623" spans="30:32">
      <c r="AD623" s="270"/>
      <c r="AE623" s="271" t="str">
        <f t="shared" si="18"/>
        <v/>
      </c>
      <c r="AF623" s="271" t="str">
        <f t="shared" si="19"/>
        <v/>
      </c>
    </row>
    <row r="624" spans="30:32">
      <c r="AD624" s="270"/>
      <c r="AE624" s="271" t="str">
        <f t="shared" si="18"/>
        <v/>
      </c>
      <c r="AF624" s="271" t="str">
        <f t="shared" si="19"/>
        <v/>
      </c>
    </row>
    <row r="625" spans="30:32">
      <c r="AD625" s="270"/>
      <c r="AE625" s="271" t="str">
        <f t="shared" si="18"/>
        <v/>
      </c>
      <c r="AF625" s="271" t="str">
        <f t="shared" si="19"/>
        <v/>
      </c>
    </row>
    <row r="626" spans="30:32">
      <c r="AD626" s="270"/>
      <c r="AE626" s="271" t="str">
        <f t="shared" si="18"/>
        <v/>
      </c>
      <c r="AF626" s="271" t="str">
        <f t="shared" si="19"/>
        <v/>
      </c>
    </row>
    <row r="627" spans="30:32">
      <c r="AD627" s="270"/>
      <c r="AE627" s="271" t="str">
        <f t="shared" si="18"/>
        <v/>
      </c>
      <c r="AF627" s="271" t="str">
        <f t="shared" si="19"/>
        <v/>
      </c>
    </row>
    <row r="628" spans="30:32">
      <c r="AD628" s="270"/>
      <c r="AE628" s="271" t="str">
        <f t="shared" si="18"/>
        <v/>
      </c>
      <c r="AF628" s="271" t="str">
        <f t="shared" si="19"/>
        <v/>
      </c>
    </row>
    <row r="629" spans="30:32">
      <c r="AD629" s="270"/>
      <c r="AE629" s="271" t="str">
        <f t="shared" si="18"/>
        <v/>
      </c>
      <c r="AF629" s="271" t="str">
        <f t="shared" si="19"/>
        <v/>
      </c>
    </row>
    <row r="630" spans="30:32">
      <c r="AD630" s="270"/>
      <c r="AE630" s="271" t="str">
        <f t="shared" si="18"/>
        <v/>
      </c>
      <c r="AF630" s="271" t="str">
        <f t="shared" si="19"/>
        <v/>
      </c>
    </row>
    <row r="631" spans="30:32">
      <c r="AD631" s="270"/>
      <c r="AE631" s="271" t="str">
        <f t="shared" si="18"/>
        <v/>
      </c>
      <c r="AF631" s="271" t="str">
        <f t="shared" si="19"/>
        <v/>
      </c>
    </row>
    <row r="632" spans="30:32">
      <c r="AD632" s="270"/>
      <c r="AE632" s="271" t="str">
        <f t="shared" si="18"/>
        <v/>
      </c>
      <c r="AF632" s="271" t="str">
        <f t="shared" si="19"/>
        <v/>
      </c>
    </row>
    <row r="633" spans="30:32">
      <c r="AD633" s="270"/>
      <c r="AE633" s="271" t="str">
        <f t="shared" si="18"/>
        <v/>
      </c>
      <c r="AF633" s="271" t="str">
        <f t="shared" si="19"/>
        <v/>
      </c>
    </row>
    <row r="634" spans="30:32">
      <c r="AD634" s="270"/>
      <c r="AE634" s="271" t="str">
        <f t="shared" si="18"/>
        <v/>
      </c>
      <c r="AF634" s="271" t="str">
        <f t="shared" si="19"/>
        <v/>
      </c>
    </row>
    <row r="635" spans="30:32">
      <c r="AD635" s="270"/>
      <c r="AE635" s="271" t="str">
        <f t="shared" si="18"/>
        <v/>
      </c>
      <c r="AF635" s="271" t="str">
        <f t="shared" si="19"/>
        <v/>
      </c>
    </row>
    <row r="636" spans="30:32">
      <c r="AD636" s="270"/>
      <c r="AE636" s="271" t="str">
        <f t="shared" si="18"/>
        <v/>
      </c>
      <c r="AF636" s="271" t="str">
        <f t="shared" si="19"/>
        <v/>
      </c>
    </row>
    <row r="637" spans="30:32">
      <c r="AD637" s="270"/>
      <c r="AE637" s="271" t="str">
        <f t="shared" si="18"/>
        <v/>
      </c>
      <c r="AF637" s="271" t="str">
        <f t="shared" si="19"/>
        <v/>
      </c>
    </row>
    <row r="638" spans="30:32">
      <c r="AD638" s="270"/>
      <c r="AE638" s="271" t="str">
        <f t="shared" si="18"/>
        <v/>
      </c>
      <c r="AF638" s="271" t="str">
        <f t="shared" si="19"/>
        <v/>
      </c>
    </row>
    <row r="639" spans="30:32">
      <c r="AD639" s="270"/>
      <c r="AE639" s="271" t="str">
        <f t="shared" si="18"/>
        <v/>
      </c>
      <c r="AF639" s="271" t="str">
        <f t="shared" si="19"/>
        <v/>
      </c>
    </row>
    <row r="640" spans="30:32">
      <c r="AD640" s="270"/>
      <c r="AE640" s="271" t="str">
        <f t="shared" si="18"/>
        <v/>
      </c>
      <c r="AF640" s="271" t="str">
        <f t="shared" si="19"/>
        <v/>
      </c>
    </row>
    <row r="641" spans="30:32">
      <c r="AD641" s="270"/>
      <c r="AE641" s="271" t="str">
        <f t="shared" si="18"/>
        <v/>
      </c>
      <c r="AF641" s="271" t="str">
        <f t="shared" si="19"/>
        <v/>
      </c>
    </row>
    <row r="642" spans="30:32">
      <c r="AD642" s="270"/>
      <c r="AE642" s="271" t="str">
        <f t="shared" si="18"/>
        <v/>
      </c>
      <c r="AF642" s="271" t="str">
        <f t="shared" si="19"/>
        <v/>
      </c>
    </row>
    <row r="643" spans="30:32">
      <c r="AD643" s="270"/>
      <c r="AE643" s="271" t="str">
        <f t="shared" si="18"/>
        <v/>
      </c>
      <c r="AF643" s="271" t="str">
        <f t="shared" si="19"/>
        <v/>
      </c>
    </row>
    <row r="644" spans="30:32">
      <c r="AD644" s="270"/>
      <c r="AE644" s="271" t="str">
        <f t="shared" si="18"/>
        <v/>
      </c>
      <c r="AF644" s="271" t="str">
        <f t="shared" si="19"/>
        <v/>
      </c>
    </row>
    <row r="645" spans="30:32">
      <c r="AD645" s="270"/>
      <c r="AE645" s="271" t="str">
        <f t="shared" si="18"/>
        <v/>
      </c>
      <c r="AF645" s="271" t="str">
        <f t="shared" si="19"/>
        <v/>
      </c>
    </row>
    <row r="646" spans="30:32">
      <c r="AD646" s="270"/>
      <c r="AE646" s="271" t="str">
        <f t="shared" si="18"/>
        <v/>
      </c>
      <c r="AF646" s="271" t="str">
        <f t="shared" si="19"/>
        <v/>
      </c>
    </row>
    <row r="647" spans="30:32">
      <c r="AD647" s="270"/>
      <c r="AE647" s="271" t="str">
        <f t="shared" si="18"/>
        <v/>
      </c>
      <c r="AF647" s="271" t="str">
        <f t="shared" si="19"/>
        <v/>
      </c>
    </row>
    <row r="648" spans="30:32">
      <c r="AD648" s="270"/>
      <c r="AE648" s="271" t="str">
        <f t="shared" si="18"/>
        <v/>
      </c>
      <c r="AF648" s="271" t="str">
        <f t="shared" si="19"/>
        <v/>
      </c>
    </row>
    <row r="649" spans="30:32">
      <c r="AD649" s="270"/>
      <c r="AE649" s="271" t="str">
        <f t="shared" si="18"/>
        <v/>
      </c>
      <c r="AF649" s="271" t="str">
        <f t="shared" si="19"/>
        <v/>
      </c>
    </row>
    <row r="650" spans="30:32">
      <c r="AD650" s="270"/>
      <c r="AE650" s="271" t="str">
        <f t="shared" si="18"/>
        <v/>
      </c>
      <c r="AF650" s="271" t="str">
        <f t="shared" si="19"/>
        <v/>
      </c>
    </row>
    <row r="651" spans="30:32">
      <c r="AD651" s="270"/>
      <c r="AE651" s="271" t="str">
        <f t="shared" si="18"/>
        <v/>
      </c>
      <c r="AF651" s="271" t="str">
        <f t="shared" si="19"/>
        <v/>
      </c>
    </row>
    <row r="652" spans="30:32">
      <c r="AD652" s="270"/>
      <c r="AE652" s="271" t="str">
        <f t="shared" si="18"/>
        <v/>
      </c>
      <c r="AF652" s="271" t="str">
        <f t="shared" si="19"/>
        <v/>
      </c>
    </row>
    <row r="653" spans="30:32">
      <c r="AD653" s="270"/>
      <c r="AE653" s="271" t="str">
        <f t="shared" si="18"/>
        <v/>
      </c>
      <c r="AF653" s="271" t="str">
        <f t="shared" si="19"/>
        <v/>
      </c>
    </row>
    <row r="654" spans="30:32">
      <c r="AD654" s="270"/>
      <c r="AE654" s="271" t="str">
        <f t="shared" si="18"/>
        <v/>
      </c>
      <c r="AF654" s="271" t="str">
        <f t="shared" si="19"/>
        <v/>
      </c>
    </row>
    <row r="655" spans="30:32">
      <c r="AD655" s="270"/>
      <c r="AE655" s="271" t="str">
        <f t="shared" si="18"/>
        <v/>
      </c>
      <c r="AF655" s="271" t="str">
        <f t="shared" si="19"/>
        <v/>
      </c>
    </row>
    <row r="656" spans="30:32">
      <c r="AD656" s="270"/>
      <c r="AE656" s="271" t="str">
        <f t="shared" si="18"/>
        <v/>
      </c>
      <c r="AF656" s="271" t="str">
        <f t="shared" si="19"/>
        <v/>
      </c>
    </row>
    <row r="657" spans="30:32">
      <c r="AD657" s="270"/>
      <c r="AE657" s="271" t="str">
        <f t="shared" si="18"/>
        <v/>
      </c>
      <c r="AF657" s="271" t="str">
        <f t="shared" si="19"/>
        <v/>
      </c>
    </row>
    <row r="658" spans="30:32">
      <c r="AD658" s="270"/>
      <c r="AE658" s="271" t="str">
        <f t="shared" ref="AE658:AE721" si="20">IF(AA658="是",D658,"")</f>
        <v/>
      </c>
      <c r="AF658" s="271" t="str">
        <f t="shared" ref="AF658:AF721" si="21">IF(AA658="是",DATE(YEAR(AE658),MONTH(AE658)+1,1)-1,"")</f>
        <v/>
      </c>
    </row>
    <row r="659" spans="30:32">
      <c r="AD659" s="270"/>
      <c r="AE659" s="271" t="str">
        <f t="shared" si="20"/>
        <v/>
      </c>
      <c r="AF659" s="271" t="str">
        <f t="shared" si="21"/>
        <v/>
      </c>
    </row>
    <row r="660" spans="30:32">
      <c r="AD660" s="270"/>
      <c r="AE660" s="271" t="str">
        <f t="shared" si="20"/>
        <v/>
      </c>
      <c r="AF660" s="271" t="str">
        <f t="shared" si="21"/>
        <v/>
      </c>
    </row>
    <row r="661" spans="30:32">
      <c r="AD661" s="270"/>
      <c r="AE661" s="271" t="str">
        <f t="shared" si="20"/>
        <v/>
      </c>
      <c r="AF661" s="271" t="str">
        <f t="shared" si="21"/>
        <v/>
      </c>
    </row>
    <row r="662" spans="30:32">
      <c r="AD662" s="270"/>
      <c r="AE662" s="271" t="str">
        <f t="shared" si="20"/>
        <v/>
      </c>
      <c r="AF662" s="271" t="str">
        <f t="shared" si="21"/>
        <v/>
      </c>
    </row>
    <row r="663" spans="30:32">
      <c r="AD663" s="270"/>
      <c r="AE663" s="271" t="str">
        <f t="shared" si="20"/>
        <v/>
      </c>
      <c r="AF663" s="271" t="str">
        <f t="shared" si="21"/>
        <v/>
      </c>
    </row>
    <row r="664" spans="30:32">
      <c r="AD664" s="270"/>
      <c r="AE664" s="271" t="str">
        <f t="shared" si="20"/>
        <v/>
      </c>
      <c r="AF664" s="271" t="str">
        <f t="shared" si="21"/>
        <v/>
      </c>
    </row>
    <row r="665" spans="30:32">
      <c r="AD665" s="270"/>
      <c r="AE665" s="271" t="str">
        <f t="shared" si="20"/>
        <v/>
      </c>
      <c r="AF665" s="271" t="str">
        <f t="shared" si="21"/>
        <v/>
      </c>
    </row>
    <row r="666" spans="30:32">
      <c r="AD666" s="270"/>
      <c r="AE666" s="271" t="str">
        <f t="shared" si="20"/>
        <v/>
      </c>
      <c r="AF666" s="271" t="str">
        <f t="shared" si="21"/>
        <v/>
      </c>
    </row>
    <row r="667" spans="30:32">
      <c r="AD667" s="270"/>
      <c r="AE667" s="271" t="str">
        <f t="shared" si="20"/>
        <v/>
      </c>
      <c r="AF667" s="271" t="str">
        <f t="shared" si="21"/>
        <v/>
      </c>
    </row>
    <row r="668" spans="30:32">
      <c r="AD668" s="270"/>
      <c r="AE668" s="271" t="str">
        <f t="shared" si="20"/>
        <v/>
      </c>
      <c r="AF668" s="271" t="str">
        <f t="shared" si="21"/>
        <v/>
      </c>
    </row>
    <row r="669" spans="30:32">
      <c r="AD669" s="270"/>
      <c r="AE669" s="271" t="str">
        <f t="shared" si="20"/>
        <v/>
      </c>
      <c r="AF669" s="271" t="str">
        <f t="shared" si="21"/>
        <v/>
      </c>
    </row>
    <row r="670" spans="30:32">
      <c r="AD670" s="270"/>
      <c r="AE670" s="271" t="str">
        <f t="shared" si="20"/>
        <v/>
      </c>
      <c r="AF670" s="271" t="str">
        <f t="shared" si="21"/>
        <v/>
      </c>
    </row>
    <row r="671" spans="30:32">
      <c r="AD671" s="270"/>
      <c r="AE671" s="271" t="str">
        <f t="shared" si="20"/>
        <v/>
      </c>
      <c r="AF671" s="271" t="str">
        <f t="shared" si="21"/>
        <v/>
      </c>
    </row>
    <row r="672" spans="30:32">
      <c r="AD672" s="270"/>
      <c r="AE672" s="271" t="str">
        <f t="shared" si="20"/>
        <v/>
      </c>
      <c r="AF672" s="271" t="str">
        <f t="shared" si="21"/>
        <v/>
      </c>
    </row>
    <row r="673" spans="30:32">
      <c r="AD673" s="270"/>
      <c r="AE673" s="271" t="str">
        <f t="shared" si="20"/>
        <v/>
      </c>
      <c r="AF673" s="271" t="str">
        <f t="shared" si="21"/>
        <v/>
      </c>
    </row>
    <row r="674" spans="30:32">
      <c r="AD674" s="270"/>
      <c r="AE674" s="271" t="str">
        <f t="shared" si="20"/>
        <v/>
      </c>
      <c r="AF674" s="271" t="str">
        <f t="shared" si="21"/>
        <v/>
      </c>
    </row>
    <row r="675" spans="30:32">
      <c r="AD675" s="270"/>
      <c r="AE675" s="271" t="str">
        <f t="shared" si="20"/>
        <v/>
      </c>
      <c r="AF675" s="271" t="str">
        <f t="shared" si="21"/>
        <v/>
      </c>
    </row>
    <row r="676" spans="30:32">
      <c r="AD676" s="270"/>
      <c r="AE676" s="271" t="str">
        <f t="shared" si="20"/>
        <v/>
      </c>
      <c r="AF676" s="271" t="str">
        <f t="shared" si="21"/>
        <v/>
      </c>
    </row>
    <row r="677" spans="30:32">
      <c r="AD677" s="270"/>
      <c r="AE677" s="271" t="str">
        <f t="shared" si="20"/>
        <v/>
      </c>
      <c r="AF677" s="271" t="str">
        <f t="shared" si="21"/>
        <v/>
      </c>
    </row>
    <row r="678" spans="30:32">
      <c r="AD678" s="270"/>
      <c r="AE678" s="271" t="str">
        <f t="shared" si="20"/>
        <v/>
      </c>
      <c r="AF678" s="271" t="str">
        <f t="shared" si="21"/>
        <v/>
      </c>
    </row>
    <row r="679" spans="30:32">
      <c r="AD679" s="270"/>
      <c r="AE679" s="271" t="str">
        <f t="shared" si="20"/>
        <v/>
      </c>
      <c r="AF679" s="271" t="str">
        <f t="shared" si="21"/>
        <v/>
      </c>
    </row>
    <row r="680" spans="30:32">
      <c r="AD680" s="270"/>
      <c r="AE680" s="271" t="str">
        <f t="shared" si="20"/>
        <v/>
      </c>
      <c r="AF680" s="271" t="str">
        <f t="shared" si="21"/>
        <v/>
      </c>
    </row>
    <row r="681" spans="30:32">
      <c r="AD681" s="270"/>
      <c r="AE681" s="271" t="str">
        <f t="shared" si="20"/>
        <v/>
      </c>
      <c r="AF681" s="271" t="str">
        <f t="shared" si="21"/>
        <v/>
      </c>
    </row>
    <row r="682" spans="30:32">
      <c r="AD682" s="270"/>
      <c r="AE682" s="271" t="str">
        <f t="shared" si="20"/>
        <v/>
      </c>
      <c r="AF682" s="271" t="str">
        <f t="shared" si="21"/>
        <v/>
      </c>
    </row>
    <row r="683" spans="30:32">
      <c r="AD683" s="270"/>
      <c r="AE683" s="271" t="str">
        <f t="shared" si="20"/>
        <v/>
      </c>
      <c r="AF683" s="271" t="str">
        <f t="shared" si="21"/>
        <v/>
      </c>
    </row>
    <row r="684" spans="30:32">
      <c r="AD684" s="270"/>
      <c r="AE684" s="271" t="str">
        <f t="shared" si="20"/>
        <v/>
      </c>
      <c r="AF684" s="271" t="str">
        <f t="shared" si="21"/>
        <v/>
      </c>
    </row>
    <row r="685" spans="30:32">
      <c r="AD685" s="270"/>
      <c r="AE685" s="271" t="str">
        <f t="shared" si="20"/>
        <v/>
      </c>
      <c r="AF685" s="271" t="str">
        <f t="shared" si="21"/>
        <v/>
      </c>
    </row>
    <row r="686" spans="30:32">
      <c r="AD686" s="270"/>
      <c r="AE686" s="271" t="str">
        <f t="shared" si="20"/>
        <v/>
      </c>
      <c r="AF686" s="271" t="str">
        <f t="shared" si="21"/>
        <v/>
      </c>
    </row>
    <row r="687" spans="30:32">
      <c r="AD687" s="270"/>
      <c r="AE687" s="271" t="str">
        <f t="shared" si="20"/>
        <v/>
      </c>
      <c r="AF687" s="271" t="str">
        <f t="shared" si="21"/>
        <v/>
      </c>
    </row>
    <row r="688" spans="30:32">
      <c r="AD688" s="270"/>
      <c r="AE688" s="271" t="str">
        <f t="shared" si="20"/>
        <v/>
      </c>
      <c r="AF688" s="271" t="str">
        <f t="shared" si="21"/>
        <v/>
      </c>
    </row>
    <row r="689" spans="30:32">
      <c r="AD689" s="270"/>
      <c r="AE689" s="271" t="str">
        <f t="shared" si="20"/>
        <v/>
      </c>
      <c r="AF689" s="271" t="str">
        <f t="shared" si="21"/>
        <v/>
      </c>
    </row>
    <row r="690" spans="30:32">
      <c r="AD690" s="270"/>
      <c r="AE690" s="271" t="str">
        <f t="shared" si="20"/>
        <v/>
      </c>
      <c r="AF690" s="271" t="str">
        <f t="shared" si="21"/>
        <v/>
      </c>
    </row>
    <row r="691" spans="30:32">
      <c r="AD691" s="270"/>
      <c r="AE691" s="271" t="str">
        <f t="shared" si="20"/>
        <v/>
      </c>
      <c r="AF691" s="271" t="str">
        <f t="shared" si="21"/>
        <v/>
      </c>
    </row>
    <row r="692" spans="30:32">
      <c r="AD692" s="270"/>
      <c r="AE692" s="271" t="str">
        <f t="shared" si="20"/>
        <v/>
      </c>
      <c r="AF692" s="271" t="str">
        <f t="shared" si="21"/>
        <v/>
      </c>
    </row>
    <row r="693" spans="30:32">
      <c r="AD693" s="270"/>
      <c r="AE693" s="271" t="str">
        <f t="shared" si="20"/>
        <v/>
      </c>
      <c r="AF693" s="271" t="str">
        <f t="shared" si="21"/>
        <v/>
      </c>
    </row>
    <row r="694" spans="30:32">
      <c r="AD694" s="270"/>
      <c r="AE694" s="271" t="str">
        <f t="shared" si="20"/>
        <v/>
      </c>
      <c r="AF694" s="271" t="str">
        <f t="shared" si="21"/>
        <v/>
      </c>
    </row>
    <row r="695" spans="30:32">
      <c r="AD695" s="270"/>
      <c r="AE695" s="271" t="str">
        <f t="shared" si="20"/>
        <v/>
      </c>
      <c r="AF695" s="271" t="str">
        <f t="shared" si="21"/>
        <v/>
      </c>
    </row>
    <row r="696" spans="30:32">
      <c r="AD696" s="270"/>
      <c r="AE696" s="271" t="str">
        <f t="shared" si="20"/>
        <v/>
      </c>
      <c r="AF696" s="271" t="str">
        <f t="shared" si="21"/>
        <v/>
      </c>
    </row>
    <row r="697" spans="30:32">
      <c r="AD697" s="270"/>
      <c r="AE697" s="271" t="str">
        <f t="shared" si="20"/>
        <v/>
      </c>
      <c r="AF697" s="271" t="str">
        <f t="shared" si="21"/>
        <v/>
      </c>
    </row>
    <row r="698" spans="30:32">
      <c r="AD698" s="270"/>
      <c r="AE698" s="271" t="str">
        <f t="shared" si="20"/>
        <v/>
      </c>
      <c r="AF698" s="271" t="str">
        <f t="shared" si="21"/>
        <v/>
      </c>
    </row>
    <row r="699" spans="30:32">
      <c r="AD699" s="270"/>
      <c r="AE699" s="271" t="str">
        <f t="shared" si="20"/>
        <v/>
      </c>
      <c r="AF699" s="271" t="str">
        <f t="shared" si="21"/>
        <v/>
      </c>
    </row>
    <row r="700" spans="30:32">
      <c r="AD700" s="270"/>
      <c r="AE700" s="271" t="str">
        <f t="shared" si="20"/>
        <v/>
      </c>
      <c r="AF700" s="271" t="str">
        <f t="shared" si="21"/>
        <v/>
      </c>
    </row>
    <row r="701" spans="30:32">
      <c r="AD701" s="270"/>
      <c r="AE701" s="271" t="str">
        <f t="shared" si="20"/>
        <v/>
      </c>
      <c r="AF701" s="271" t="str">
        <f t="shared" si="21"/>
        <v/>
      </c>
    </row>
    <row r="702" spans="30:32">
      <c r="AD702" s="270"/>
      <c r="AE702" s="271" t="str">
        <f t="shared" si="20"/>
        <v/>
      </c>
      <c r="AF702" s="271" t="str">
        <f t="shared" si="21"/>
        <v/>
      </c>
    </row>
    <row r="703" spans="30:32">
      <c r="AD703" s="270"/>
      <c r="AE703" s="271" t="str">
        <f t="shared" si="20"/>
        <v/>
      </c>
      <c r="AF703" s="271" t="str">
        <f t="shared" si="21"/>
        <v/>
      </c>
    </row>
    <row r="704" spans="30:32">
      <c r="AD704" s="270"/>
      <c r="AE704" s="271" t="str">
        <f t="shared" si="20"/>
        <v/>
      </c>
      <c r="AF704" s="271" t="str">
        <f t="shared" si="21"/>
        <v/>
      </c>
    </row>
    <row r="705" spans="30:32">
      <c r="AD705" s="270"/>
      <c r="AE705" s="271" t="str">
        <f t="shared" si="20"/>
        <v/>
      </c>
      <c r="AF705" s="271" t="str">
        <f t="shared" si="21"/>
        <v/>
      </c>
    </row>
    <row r="706" spans="30:32">
      <c r="AD706" s="270"/>
      <c r="AE706" s="271" t="str">
        <f t="shared" si="20"/>
        <v/>
      </c>
      <c r="AF706" s="271" t="str">
        <f t="shared" si="21"/>
        <v/>
      </c>
    </row>
    <row r="707" spans="30:32">
      <c r="AD707" s="270"/>
      <c r="AE707" s="271" t="str">
        <f t="shared" si="20"/>
        <v/>
      </c>
      <c r="AF707" s="271" t="str">
        <f t="shared" si="21"/>
        <v/>
      </c>
    </row>
    <row r="708" spans="30:32">
      <c r="AD708" s="270"/>
      <c r="AE708" s="271" t="str">
        <f t="shared" si="20"/>
        <v/>
      </c>
      <c r="AF708" s="271" t="str">
        <f t="shared" si="21"/>
        <v/>
      </c>
    </row>
    <row r="709" spans="30:32">
      <c r="AD709" s="270"/>
      <c r="AE709" s="271" t="str">
        <f t="shared" si="20"/>
        <v/>
      </c>
      <c r="AF709" s="271" t="str">
        <f t="shared" si="21"/>
        <v/>
      </c>
    </row>
    <row r="710" spans="30:32">
      <c r="AD710" s="270"/>
      <c r="AE710" s="271" t="str">
        <f t="shared" si="20"/>
        <v/>
      </c>
      <c r="AF710" s="271" t="str">
        <f t="shared" si="21"/>
        <v/>
      </c>
    </row>
    <row r="711" spans="30:32">
      <c r="AD711" s="270"/>
      <c r="AE711" s="271" t="str">
        <f t="shared" si="20"/>
        <v/>
      </c>
      <c r="AF711" s="271" t="str">
        <f t="shared" si="21"/>
        <v/>
      </c>
    </row>
    <row r="712" spans="30:32">
      <c r="AD712" s="270"/>
      <c r="AE712" s="271" t="str">
        <f t="shared" si="20"/>
        <v/>
      </c>
      <c r="AF712" s="271" t="str">
        <f t="shared" si="21"/>
        <v/>
      </c>
    </row>
    <row r="713" spans="30:32">
      <c r="AD713" s="270"/>
      <c r="AE713" s="271" t="str">
        <f t="shared" si="20"/>
        <v/>
      </c>
      <c r="AF713" s="271" t="str">
        <f t="shared" si="21"/>
        <v/>
      </c>
    </row>
    <row r="714" spans="30:32">
      <c r="AD714" s="270"/>
      <c r="AE714" s="271" t="str">
        <f t="shared" si="20"/>
        <v/>
      </c>
      <c r="AF714" s="271" t="str">
        <f t="shared" si="21"/>
        <v/>
      </c>
    </row>
    <row r="715" spans="30:32">
      <c r="AD715" s="270"/>
      <c r="AE715" s="271" t="str">
        <f t="shared" si="20"/>
        <v/>
      </c>
      <c r="AF715" s="271" t="str">
        <f t="shared" si="21"/>
        <v/>
      </c>
    </row>
    <row r="716" spans="30:32">
      <c r="AD716" s="270"/>
      <c r="AE716" s="271" t="str">
        <f t="shared" si="20"/>
        <v/>
      </c>
      <c r="AF716" s="271" t="str">
        <f t="shared" si="21"/>
        <v/>
      </c>
    </row>
    <row r="717" spans="30:32">
      <c r="AD717" s="270"/>
      <c r="AE717" s="271" t="str">
        <f t="shared" si="20"/>
        <v/>
      </c>
      <c r="AF717" s="271" t="str">
        <f t="shared" si="21"/>
        <v/>
      </c>
    </row>
    <row r="718" spans="30:32">
      <c r="AD718" s="270"/>
      <c r="AE718" s="271" t="str">
        <f t="shared" si="20"/>
        <v/>
      </c>
      <c r="AF718" s="271" t="str">
        <f t="shared" si="21"/>
        <v/>
      </c>
    </row>
    <row r="719" spans="30:32">
      <c r="AD719" s="270"/>
      <c r="AE719" s="271" t="str">
        <f t="shared" si="20"/>
        <v/>
      </c>
      <c r="AF719" s="271" t="str">
        <f t="shared" si="21"/>
        <v/>
      </c>
    </row>
    <row r="720" spans="30:32">
      <c r="AD720" s="270"/>
      <c r="AE720" s="271" t="str">
        <f t="shared" si="20"/>
        <v/>
      </c>
      <c r="AF720" s="271" t="str">
        <f t="shared" si="21"/>
        <v/>
      </c>
    </row>
    <row r="721" spans="30:32">
      <c r="AD721" s="270"/>
      <c r="AE721" s="271" t="str">
        <f t="shared" si="20"/>
        <v/>
      </c>
      <c r="AF721" s="271" t="str">
        <f t="shared" si="21"/>
        <v/>
      </c>
    </row>
    <row r="722" spans="30:32">
      <c r="AD722" s="270"/>
      <c r="AE722" s="271" t="str">
        <f t="shared" ref="AE722:AE785" si="22">IF(AA722="是",D722,"")</f>
        <v/>
      </c>
      <c r="AF722" s="271" t="str">
        <f t="shared" ref="AF722:AF785" si="23">IF(AA722="是",DATE(YEAR(AE722),MONTH(AE722)+1,1)-1,"")</f>
        <v/>
      </c>
    </row>
    <row r="723" spans="30:32">
      <c r="AD723" s="270"/>
      <c r="AE723" s="271" t="str">
        <f t="shared" si="22"/>
        <v/>
      </c>
      <c r="AF723" s="271" t="str">
        <f t="shared" si="23"/>
        <v/>
      </c>
    </row>
    <row r="724" spans="30:32">
      <c r="AD724" s="270"/>
      <c r="AE724" s="271" t="str">
        <f t="shared" si="22"/>
        <v/>
      </c>
      <c r="AF724" s="271" t="str">
        <f t="shared" si="23"/>
        <v/>
      </c>
    </row>
    <row r="725" spans="30:32">
      <c r="AD725" s="270"/>
      <c r="AE725" s="271" t="str">
        <f t="shared" si="22"/>
        <v/>
      </c>
      <c r="AF725" s="271" t="str">
        <f t="shared" si="23"/>
        <v/>
      </c>
    </row>
    <row r="726" spans="30:32">
      <c r="AD726" s="270"/>
      <c r="AE726" s="271" t="str">
        <f t="shared" si="22"/>
        <v/>
      </c>
      <c r="AF726" s="271" t="str">
        <f t="shared" si="23"/>
        <v/>
      </c>
    </row>
    <row r="727" spans="30:32">
      <c r="AD727" s="270"/>
      <c r="AE727" s="271" t="str">
        <f t="shared" si="22"/>
        <v/>
      </c>
      <c r="AF727" s="271" t="str">
        <f t="shared" si="23"/>
        <v/>
      </c>
    </row>
    <row r="728" spans="30:32">
      <c r="AD728" s="270"/>
      <c r="AE728" s="271" t="str">
        <f t="shared" si="22"/>
        <v/>
      </c>
      <c r="AF728" s="271" t="str">
        <f t="shared" si="23"/>
        <v/>
      </c>
    </row>
    <row r="729" spans="30:32">
      <c r="AD729" s="270"/>
      <c r="AE729" s="271" t="str">
        <f t="shared" si="22"/>
        <v/>
      </c>
      <c r="AF729" s="271" t="str">
        <f t="shared" si="23"/>
        <v/>
      </c>
    </row>
    <row r="730" spans="30:32">
      <c r="AD730" s="270"/>
      <c r="AE730" s="271" t="str">
        <f t="shared" si="22"/>
        <v/>
      </c>
      <c r="AF730" s="271" t="str">
        <f t="shared" si="23"/>
        <v/>
      </c>
    </row>
    <row r="731" spans="30:32">
      <c r="AD731" s="270"/>
      <c r="AE731" s="271" t="str">
        <f t="shared" si="22"/>
        <v/>
      </c>
      <c r="AF731" s="271" t="str">
        <f t="shared" si="23"/>
        <v/>
      </c>
    </row>
    <row r="732" spans="30:32">
      <c r="AD732" s="270"/>
      <c r="AE732" s="271" t="str">
        <f t="shared" si="22"/>
        <v/>
      </c>
      <c r="AF732" s="271" t="str">
        <f t="shared" si="23"/>
        <v/>
      </c>
    </row>
    <row r="733" spans="30:32">
      <c r="AD733" s="270"/>
      <c r="AE733" s="271" t="str">
        <f t="shared" si="22"/>
        <v/>
      </c>
      <c r="AF733" s="271" t="str">
        <f t="shared" si="23"/>
        <v/>
      </c>
    </row>
    <row r="734" spans="30:32">
      <c r="AD734" s="270"/>
      <c r="AE734" s="271" t="str">
        <f t="shared" si="22"/>
        <v/>
      </c>
      <c r="AF734" s="271" t="str">
        <f t="shared" si="23"/>
        <v/>
      </c>
    </row>
    <row r="735" spans="30:32">
      <c r="AD735" s="270"/>
      <c r="AE735" s="271" t="str">
        <f t="shared" si="22"/>
        <v/>
      </c>
      <c r="AF735" s="271" t="str">
        <f t="shared" si="23"/>
        <v/>
      </c>
    </row>
    <row r="736" spans="30:32">
      <c r="AD736" s="270"/>
      <c r="AE736" s="271" t="str">
        <f t="shared" si="22"/>
        <v/>
      </c>
      <c r="AF736" s="271" t="str">
        <f t="shared" si="23"/>
        <v/>
      </c>
    </row>
    <row r="737" spans="30:32">
      <c r="AD737" s="270"/>
      <c r="AE737" s="271" t="str">
        <f t="shared" si="22"/>
        <v/>
      </c>
      <c r="AF737" s="271" t="str">
        <f t="shared" si="23"/>
        <v/>
      </c>
    </row>
    <row r="738" spans="30:32">
      <c r="AD738" s="270"/>
      <c r="AE738" s="271" t="str">
        <f t="shared" si="22"/>
        <v/>
      </c>
      <c r="AF738" s="271" t="str">
        <f t="shared" si="23"/>
        <v/>
      </c>
    </row>
    <row r="739" spans="30:32">
      <c r="AD739" s="270"/>
      <c r="AE739" s="271" t="str">
        <f t="shared" si="22"/>
        <v/>
      </c>
      <c r="AF739" s="271" t="str">
        <f t="shared" si="23"/>
        <v/>
      </c>
    </row>
    <row r="740" spans="30:32">
      <c r="AD740" s="270"/>
      <c r="AE740" s="271" t="str">
        <f t="shared" si="22"/>
        <v/>
      </c>
      <c r="AF740" s="271" t="str">
        <f t="shared" si="23"/>
        <v/>
      </c>
    </row>
    <row r="741" spans="30:32">
      <c r="AD741" s="270"/>
      <c r="AE741" s="271" t="str">
        <f t="shared" si="22"/>
        <v/>
      </c>
      <c r="AF741" s="271" t="str">
        <f t="shared" si="23"/>
        <v/>
      </c>
    </row>
    <row r="742" spans="30:32">
      <c r="AD742" s="270"/>
      <c r="AE742" s="271" t="str">
        <f t="shared" si="22"/>
        <v/>
      </c>
      <c r="AF742" s="271" t="str">
        <f t="shared" si="23"/>
        <v/>
      </c>
    </row>
    <row r="743" spans="30:32">
      <c r="AD743" s="270"/>
      <c r="AE743" s="271" t="str">
        <f t="shared" si="22"/>
        <v/>
      </c>
      <c r="AF743" s="271" t="str">
        <f t="shared" si="23"/>
        <v/>
      </c>
    </row>
    <row r="744" spans="30:32">
      <c r="AD744" s="270"/>
      <c r="AE744" s="271" t="str">
        <f t="shared" si="22"/>
        <v/>
      </c>
      <c r="AF744" s="271" t="str">
        <f t="shared" si="23"/>
        <v/>
      </c>
    </row>
    <row r="745" spans="30:32">
      <c r="AD745" s="270"/>
      <c r="AE745" s="271" t="str">
        <f t="shared" si="22"/>
        <v/>
      </c>
      <c r="AF745" s="271" t="str">
        <f t="shared" si="23"/>
        <v/>
      </c>
    </row>
    <row r="746" spans="30:32">
      <c r="AD746" s="270"/>
      <c r="AE746" s="271" t="str">
        <f t="shared" si="22"/>
        <v/>
      </c>
      <c r="AF746" s="271" t="str">
        <f t="shared" si="23"/>
        <v/>
      </c>
    </row>
    <row r="747" spans="30:32">
      <c r="AD747" s="270"/>
      <c r="AE747" s="271" t="str">
        <f t="shared" si="22"/>
        <v/>
      </c>
      <c r="AF747" s="271" t="str">
        <f t="shared" si="23"/>
        <v/>
      </c>
    </row>
    <row r="748" spans="30:32">
      <c r="AD748" s="270"/>
      <c r="AE748" s="271" t="str">
        <f t="shared" si="22"/>
        <v/>
      </c>
      <c r="AF748" s="271" t="str">
        <f t="shared" si="23"/>
        <v/>
      </c>
    </row>
    <row r="749" spans="30:32">
      <c r="AD749" s="270"/>
      <c r="AE749" s="271" t="str">
        <f t="shared" si="22"/>
        <v/>
      </c>
      <c r="AF749" s="271" t="str">
        <f t="shared" si="23"/>
        <v/>
      </c>
    </row>
    <row r="750" spans="30:32">
      <c r="AD750" s="270"/>
      <c r="AE750" s="271" t="str">
        <f t="shared" si="22"/>
        <v/>
      </c>
      <c r="AF750" s="271" t="str">
        <f t="shared" si="23"/>
        <v/>
      </c>
    </row>
    <row r="751" spans="30:32">
      <c r="AD751" s="270"/>
      <c r="AE751" s="271" t="str">
        <f t="shared" si="22"/>
        <v/>
      </c>
      <c r="AF751" s="271" t="str">
        <f t="shared" si="23"/>
        <v/>
      </c>
    </row>
    <row r="752" spans="30:32">
      <c r="AD752" s="270"/>
      <c r="AE752" s="271" t="str">
        <f t="shared" si="22"/>
        <v/>
      </c>
      <c r="AF752" s="271" t="str">
        <f t="shared" si="23"/>
        <v/>
      </c>
    </row>
    <row r="753" spans="30:32">
      <c r="AD753" s="270"/>
      <c r="AE753" s="271" t="str">
        <f t="shared" si="22"/>
        <v/>
      </c>
      <c r="AF753" s="271" t="str">
        <f t="shared" si="23"/>
        <v/>
      </c>
    </row>
    <row r="754" spans="30:32">
      <c r="AD754" s="270"/>
      <c r="AE754" s="271" t="str">
        <f t="shared" si="22"/>
        <v/>
      </c>
      <c r="AF754" s="271" t="str">
        <f t="shared" si="23"/>
        <v/>
      </c>
    </row>
    <row r="755" spans="30:32">
      <c r="AD755" s="270"/>
      <c r="AE755" s="271" t="str">
        <f t="shared" si="22"/>
        <v/>
      </c>
      <c r="AF755" s="271" t="str">
        <f t="shared" si="23"/>
        <v/>
      </c>
    </row>
    <row r="756" spans="30:32">
      <c r="AD756" s="270"/>
      <c r="AE756" s="271" t="str">
        <f t="shared" si="22"/>
        <v/>
      </c>
      <c r="AF756" s="271" t="str">
        <f t="shared" si="23"/>
        <v/>
      </c>
    </row>
    <row r="757" spans="30:32">
      <c r="AD757" s="270"/>
      <c r="AE757" s="271" t="str">
        <f t="shared" si="22"/>
        <v/>
      </c>
      <c r="AF757" s="271" t="str">
        <f t="shared" si="23"/>
        <v/>
      </c>
    </row>
    <row r="758" spans="30:32">
      <c r="AD758" s="270"/>
      <c r="AE758" s="271" t="str">
        <f t="shared" si="22"/>
        <v/>
      </c>
      <c r="AF758" s="271" t="str">
        <f t="shared" si="23"/>
        <v/>
      </c>
    </row>
    <row r="759" spans="30:32">
      <c r="AD759" s="270"/>
      <c r="AE759" s="271" t="str">
        <f t="shared" si="22"/>
        <v/>
      </c>
      <c r="AF759" s="271" t="str">
        <f t="shared" si="23"/>
        <v/>
      </c>
    </row>
    <row r="760" spans="30:32">
      <c r="AD760" s="270"/>
      <c r="AE760" s="271" t="str">
        <f t="shared" si="22"/>
        <v/>
      </c>
      <c r="AF760" s="271" t="str">
        <f t="shared" si="23"/>
        <v/>
      </c>
    </row>
    <row r="761" spans="30:32">
      <c r="AD761" s="270"/>
      <c r="AE761" s="271" t="str">
        <f t="shared" si="22"/>
        <v/>
      </c>
      <c r="AF761" s="271" t="str">
        <f t="shared" si="23"/>
        <v/>
      </c>
    </row>
    <row r="762" spans="30:32">
      <c r="AD762" s="270"/>
      <c r="AE762" s="271" t="str">
        <f t="shared" si="22"/>
        <v/>
      </c>
      <c r="AF762" s="271" t="str">
        <f t="shared" si="23"/>
        <v/>
      </c>
    </row>
    <row r="763" spans="30:32">
      <c r="AD763" s="270"/>
      <c r="AE763" s="271" t="str">
        <f t="shared" si="22"/>
        <v/>
      </c>
      <c r="AF763" s="271" t="str">
        <f t="shared" si="23"/>
        <v/>
      </c>
    </row>
    <row r="764" spans="30:32">
      <c r="AD764" s="270"/>
      <c r="AE764" s="271" t="str">
        <f t="shared" si="22"/>
        <v/>
      </c>
      <c r="AF764" s="271" t="str">
        <f t="shared" si="23"/>
        <v/>
      </c>
    </row>
    <row r="765" spans="30:32">
      <c r="AD765" s="270"/>
      <c r="AE765" s="271" t="str">
        <f t="shared" si="22"/>
        <v/>
      </c>
      <c r="AF765" s="271" t="str">
        <f t="shared" si="23"/>
        <v/>
      </c>
    </row>
    <row r="766" spans="30:32">
      <c r="AD766" s="270"/>
      <c r="AE766" s="271" t="str">
        <f t="shared" si="22"/>
        <v/>
      </c>
      <c r="AF766" s="271" t="str">
        <f t="shared" si="23"/>
        <v/>
      </c>
    </row>
    <row r="767" spans="30:32">
      <c r="AD767" s="270"/>
      <c r="AE767" s="271" t="str">
        <f t="shared" si="22"/>
        <v/>
      </c>
      <c r="AF767" s="271" t="str">
        <f t="shared" si="23"/>
        <v/>
      </c>
    </row>
    <row r="768" spans="30:32">
      <c r="AD768" s="270"/>
      <c r="AE768" s="271" t="str">
        <f t="shared" si="22"/>
        <v/>
      </c>
      <c r="AF768" s="271" t="str">
        <f t="shared" si="23"/>
        <v/>
      </c>
    </row>
    <row r="769" spans="30:32">
      <c r="AD769" s="270"/>
      <c r="AE769" s="271" t="str">
        <f t="shared" si="22"/>
        <v/>
      </c>
      <c r="AF769" s="271" t="str">
        <f t="shared" si="23"/>
        <v/>
      </c>
    </row>
    <row r="770" spans="30:32">
      <c r="AD770" s="270"/>
      <c r="AE770" s="271" t="str">
        <f t="shared" si="22"/>
        <v/>
      </c>
      <c r="AF770" s="271" t="str">
        <f t="shared" si="23"/>
        <v/>
      </c>
    </row>
    <row r="771" spans="30:32">
      <c r="AD771" s="270"/>
      <c r="AE771" s="271" t="str">
        <f t="shared" si="22"/>
        <v/>
      </c>
      <c r="AF771" s="271" t="str">
        <f t="shared" si="23"/>
        <v/>
      </c>
    </row>
    <row r="772" spans="30:32">
      <c r="AD772" s="270"/>
      <c r="AE772" s="271" t="str">
        <f t="shared" si="22"/>
        <v/>
      </c>
      <c r="AF772" s="271" t="str">
        <f t="shared" si="23"/>
        <v/>
      </c>
    </row>
    <row r="773" spans="30:32">
      <c r="AD773" s="270"/>
      <c r="AE773" s="271" t="str">
        <f t="shared" si="22"/>
        <v/>
      </c>
      <c r="AF773" s="271" t="str">
        <f t="shared" si="23"/>
        <v/>
      </c>
    </row>
    <row r="774" spans="30:32">
      <c r="AD774" s="270"/>
      <c r="AE774" s="271" t="str">
        <f t="shared" si="22"/>
        <v/>
      </c>
      <c r="AF774" s="271" t="str">
        <f t="shared" si="23"/>
        <v/>
      </c>
    </row>
    <row r="775" spans="30:32">
      <c r="AD775" s="270"/>
      <c r="AE775" s="271" t="str">
        <f t="shared" si="22"/>
        <v/>
      </c>
      <c r="AF775" s="271" t="str">
        <f t="shared" si="23"/>
        <v/>
      </c>
    </row>
    <row r="776" spans="30:32">
      <c r="AD776" s="270"/>
      <c r="AE776" s="271" t="str">
        <f t="shared" si="22"/>
        <v/>
      </c>
      <c r="AF776" s="271" t="str">
        <f t="shared" si="23"/>
        <v/>
      </c>
    </row>
    <row r="777" spans="30:32">
      <c r="AD777" s="270"/>
      <c r="AE777" s="271" t="str">
        <f t="shared" si="22"/>
        <v/>
      </c>
      <c r="AF777" s="271" t="str">
        <f t="shared" si="23"/>
        <v/>
      </c>
    </row>
    <row r="778" spans="30:32">
      <c r="AD778" s="270"/>
      <c r="AE778" s="271" t="str">
        <f t="shared" si="22"/>
        <v/>
      </c>
      <c r="AF778" s="271" t="str">
        <f t="shared" si="23"/>
        <v/>
      </c>
    </row>
    <row r="779" spans="30:32">
      <c r="AD779" s="270"/>
      <c r="AE779" s="271" t="str">
        <f t="shared" si="22"/>
        <v/>
      </c>
      <c r="AF779" s="271" t="str">
        <f t="shared" si="23"/>
        <v/>
      </c>
    </row>
    <row r="780" spans="30:32">
      <c r="AD780" s="270"/>
      <c r="AE780" s="271" t="str">
        <f t="shared" si="22"/>
        <v/>
      </c>
      <c r="AF780" s="271" t="str">
        <f t="shared" si="23"/>
        <v/>
      </c>
    </row>
    <row r="781" spans="30:32">
      <c r="AD781" s="270"/>
      <c r="AE781" s="271" t="str">
        <f t="shared" si="22"/>
        <v/>
      </c>
      <c r="AF781" s="271" t="str">
        <f t="shared" si="23"/>
        <v/>
      </c>
    </row>
    <row r="782" spans="30:32">
      <c r="AD782" s="270"/>
      <c r="AE782" s="271" t="str">
        <f t="shared" si="22"/>
        <v/>
      </c>
      <c r="AF782" s="271" t="str">
        <f t="shared" si="23"/>
        <v/>
      </c>
    </row>
    <row r="783" spans="30:32">
      <c r="AD783" s="270"/>
      <c r="AE783" s="271" t="str">
        <f t="shared" si="22"/>
        <v/>
      </c>
      <c r="AF783" s="271" t="str">
        <f t="shared" si="23"/>
        <v/>
      </c>
    </row>
    <row r="784" spans="30:32">
      <c r="AD784" s="270"/>
      <c r="AE784" s="271" t="str">
        <f t="shared" si="22"/>
        <v/>
      </c>
      <c r="AF784" s="271" t="str">
        <f t="shared" si="23"/>
        <v/>
      </c>
    </row>
    <row r="785" spans="30:32">
      <c r="AD785" s="270"/>
      <c r="AE785" s="271" t="str">
        <f t="shared" si="22"/>
        <v/>
      </c>
      <c r="AF785" s="271" t="str">
        <f t="shared" si="23"/>
        <v/>
      </c>
    </row>
    <row r="786" spans="30:32">
      <c r="AD786" s="270"/>
      <c r="AE786" s="271" t="str">
        <f t="shared" ref="AE786:AE849" si="24">IF(AA786="是",D786,"")</f>
        <v/>
      </c>
      <c r="AF786" s="271" t="str">
        <f t="shared" ref="AF786:AF849" si="25">IF(AA786="是",DATE(YEAR(AE786),MONTH(AE786)+1,1)-1,"")</f>
        <v/>
      </c>
    </row>
    <row r="787" spans="30:32">
      <c r="AD787" s="270"/>
      <c r="AE787" s="271" t="str">
        <f t="shared" si="24"/>
        <v/>
      </c>
      <c r="AF787" s="271" t="str">
        <f t="shared" si="25"/>
        <v/>
      </c>
    </row>
    <row r="788" spans="30:32">
      <c r="AD788" s="270"/>
      <c r="AE788" s="271" t="str">
        <f t="shared" si="24"/>
        <v/>
      </c>
      <c r="AF788" s="271" t="str">
        <f t="shared" si="25"/>
        <v/>
      </c>
    </row>
    <row r="789" spans="30:32">
      <c r="AD789" s="270"/>
      <c r="AE789" s="271" t="str">
        <f t="shared" si="24"/>
        <v/>
      </c>
      <c r="AF789" s="271" t="str">
        <f t="shared" si="25"/>
        <v/>
      </c>
    </row>
    <row r="790" spans="30:32">
      <c r="AD790" s="270"/>
      <c r="AE790" s="271" t="str">
        <f t="shared" si="24"/>
        <v/>
      </c>
      <c r="AF790" s="271" t="str">
        <f t="shared" si="25"/>
        <v/>
      </c>
    </row>
    <row r="791" spans="30:32">
      <c r="AD791" s="270"/>
      <c r="AE791" s="271" t="str">
        <f t="shared" si="24"/>
        <v/>
      </c>
      <c r="AF791" s="271" t="str">
        <f t="shared" si="25"/>
        <v/>
      </c>
    </row>
    <row r="792" spans="30:32">
      <c r="AD792" s="270"/>
      <c r="AE792" s="271" t="str">
        <f t="shared" si="24"/>
        <v/>
      </c>
      <c r="AF792" s="271" t="str">
        <f t="shared" si="25"/>
        <v/>
      </c>
    </row>
    <row r="793" spans="30:32">
      <c r="AD793" s="270"/>
      <c r="AE793" s="271" t="str">
        <f t="shared" si="24"/>
        <v/>
      </c>
      <c r="AF793" s="271" t="str">
        <f t="shared" si="25"/>
        <v/>
      </c>
    </row>
    <row r="794" spans="30:32">
      <c r="AD794" s="270"/>
      <c r="AE794" s="271" t="str">
        <f t="shared" si="24"/>
        <v/>
      </c>
      <c r="AF794" s="271" t="str">
        <f t="shared" si="25"/>
        <v/>
      </c>
    </row>
    <row r="795" spans="30:32">
      <c r="AD795" s="270"/>
      <c r="AE795" s="271" t="str">
        <f t="shared" si="24"/>
        <v/>
      </c>
      <c r="AF795" s="271" t="str">
        <f t="shared" si="25"/>
        <v/>
      </c>
    </row>
    <row r="796" spans="30:32">
      <c r="AD796" s="270"/>
      <c r="AE796" s="271" t="str">
        <f t="shared" si="24"/>
        <v/>
      </c>
      <c r="AF796" s="271" t="str">
        <f t="shared" si="25"/>
        <v/>
      </c>
    </row>
    <row r="797" spans="30:32">
      <c r="AD797" s="270"/>
      <c r="AE797" s="271" t="str">
        <f t="shared" si="24"/>
        <v/>
      </c>
      <c r="AF797" s="271" t="str">
        <f t="shared" si="25"/>
        <v/>
      </c>
    </row>
    <row r="798" spans="30:32">
      <c r="AD798" s="270"/>
      <c r="AE798" s="271" t="str">
        <f t="shared" si="24"/>
        <v/>
      </c>
      <c r="AF798" s="271" t="str">
        <f t="shared" si="25"/>
        <v/>
      </c>
    </row>
    <row r="799" spans="30:32">
      <c r="AD799" s="270"/>
      <c r="AE799" s="271" t="str">
        <f t="shared" si="24"/>
        <v/>
      </c>
      <c r="AF799" s="271" t="str">
        <f t="shared" si="25"/>
        <v/>
      </c>
    </row>
    <row r="800" spans="30:32">
      <c r="AD800" s="270"/>
      <c r="AE800" s="271" t="str">
        <f t="shared" si="24"/>
        <v/>
      </c>
      <c r="AF800" s="271" t="str">
        <f t="shared" si="25"/>
        <v/>
      </c>
    </row>
    <row r="801" spans="30:32">
      <c r="AD801" s="270"/>
      <c r="AE801" s="271" t="str">
        <f t="shared" si="24"/>
        <v/>
      </c>
      <c r="AF801" s="271" t="str">
        <f t="shared" si="25"/>
        <v/>
      </c>
    </row>
    <row r="802" spans="30:32">
      <c r="AD802" s="270"/>
      <c r="AE802" s="271" t="str">
        <f t="shared" si="24"/>
        <v/>
      </c>
      <c r="AF802" s="271" t="str">
        <f t="shared" si="25"/>
        <v/>
      </c>
    </row>
    <row r="803" spans="30:32">
      <c r="AD803" s="270"/>
      <c r="AE803" s="271" t="str">
        <f t="shared" si="24"/>
        <v/>
      </c>
      <c r="AF803" s="271" t="str">
        <f t="shared" si="25"/>
        <v/>
      </c>
    </row>
    <row r="804" spans="30:32">
      <c r="AD804" s="270"/>
      <c r="AE804" s="271" t="str">
        <f t="shared" si="24"/>
        <v/>
      </c>
      <c r="AF804" s="271" t="str">
        <f t="shared" si="25"/>
        <v/>
      </c>
    </row>
    <row r="805" spans="30:32">
      <c r="AD805" s="270"/>
      <c r="AE805" s="271" t="str">
        <f t="shared" si="24"/>
        <v/>
      </c>
      <c r="AF805" s="271" t="str">
        <f t="shared" si="25"/>
        <v/>
      </c>
    </row>
    <row r="806" spans="30:32">
      <c r="AD806" s="270"/>
      <c r="AE806" s="271" t="str">
        <f t="shared" si="24"/>
        <v/>
      </c>
      <c r="AF806" s="271" t="str">
        <f t="shared" si="25"/>
        <v/>
      </c>
    </row>
    <row r="807" spans="30:32">
      <c r="AD807" s="270"/>
      <c r="AE807" s="271" t="str">
        <f t="shared" si="24"/>
        <v/>
      </c>
      <c r="AF807" s="271" t="str">
        <f t="shared" si="25"/>
        <v/>
      </c>
    </row>
    <row r="808" spans="30:32">
      <c r="AD808" s="270"/>
      <c r="AE808" s="271" t="str">
        <f t="shared" si="24"/>
        <v/>
      </c>
      <c r="AF808" s="271" t="str">
        <f t="shared" si="25"/>
        <v/>
      </c>
    </row>
    <row r="809" spans="30:32">
      <c r="AD809" s="270"/>
      <c r="AE809" s="271" t="str">
        <f t="shared" si="24"/>
        <v/>
      </c>
      <c r="AF809" s="271" t="str">
        <f t="shared" si="25"/>
        <v/>
      </c>
    </row>
    <row r="810" spans="30:32">
      <c r="AD810" s="270"/>
      <c r="AE810" s="271" t="str">
        <f t="shared" si="24"/>
        <v/>
      </c>
      <c r="AF810" s="271" t="str">
        <f t="shared" si="25"/>
        <v/>
      </c>
    </row>
    <row r="811" spans="30:32">
      <c r="AD811" s="270"/>
      <c r="AE811" s="271" t="str">
        <f t="shared" si="24"/>
        <v/>
      </c>
      <c r="AF811" s="271" t="str">
        <f t="shared" si="25"/>
        <v/>
      </c>
    </row>
    <row r="812" spans="30:32">
      <c r="AD812" s="270"/>
      <c r="AE812" s="271" t="str">
        <f t="shared" si="24"/>
        <v/>
      </c>
      <c r="AF812" s="271" t="str">
        <f t="shared" si="25"/>
        <v/>
      </c>
    </row>
    <row r="813" spans="30:32">
      <c r="AD813" s="270"/>
      <c r="AE813" s="271" t="str">
        <f t="shared" si="24"/>
        <v/>
      </c>
      <c r="AF813" s="271" t="str">
        <f t="shared" si="25"/>
        <v/>
      </c>
    </row>
    <row r="814" spans="30:32">
      <c r="AD814" s="270"/>
      <c r="AE814" s="271" t="str">
        <f t="shared" si="24"/>
        <v/>
      </c>
      <c r="AF814" s="271" t="str">
        <f t="shared" si="25"/>
        <v/>
      </c>
    </row>
    <row r="815" spans="30:32">
      <c r="AD815" s="270"/>
      <c r="AE815" s="271" t="str">
        <f t="shared" si="24"/>
        <v/>
      </c>
      <c r="AF815" s="271" t="str">
        <f t="shared" si="25"/>
        <v/>
      </c>
    </row>
    <row r="816" spans="30:32">
      <c r="AD816" s="270"/>
      <c r="AE816" s="271" t="str">
        <f t="shared" si="24"/>
        <v/>
      </c>
      <c r="AF816" s="271" t="str">
        <f t="shared" si="25"/>
        <v/>
      </c>
    </row>
    <row r="817" spans="30:32">
      <c r="AD817" s="270"/>
      <c r="AE817" s="271" t="str">
        <f t="shared" si="24"/>
        <v/>
      </c>
      <c r="AF817" s="271" t="str">
        <f t="shared" si="25"/>
        <v/>
      </c>
    </row>
    <row r="818" spans="30:32">
      <c r="AD818" s="270"/>
      <c r="AE818" s="271" t="str">
        <f t="shared" si="24"/>
        <v/>
      </c>
      <c r="AF818" s="271" t="str">
        <f t="shared" si="25"/>
        <v/>
      </c>
    </row>
    <row r="819" spans="30:32">
      <c r="AD819" s="270"/>
      <c r="AE819" s="271" t="str">
        <f t="shared" si="24"/>
        <v/>
      </c>
      <c r="AF819" s="271" t="str">
        <f t="shared" si="25"/>
        <v/>
      </c>
    </row>
    <row r="820" spans="30:32">
      <c r="AD820" s="270"/>
      <c r="AE820" s="271" t="str">
        <f t="shared" si="24"/>
        <v/>
      </c>
      <c r="AF820" s="271" t="str">
        <f t="shared" si="25"/>
        <v/>
      </c>
    </row>
    <row r="821" spans="30:32">
      <c r="AD821" s="270"/>
      <c r="AE821" s="271" t="str">
        <f t="shared" si="24"/>
        <v/>
      </c>
      <c r="AF821" s="271" t="str">
        <f t="shared" si="25"/>
        <v/>
      </c>
    </row>
    <row r="822" spans="30:32">
      <c r="AD822" s="270"/>
      <c r="AE822" s="271" t="str">
        <f t="shared" si="24"/>
        <v/>
      </c>
      <c r="AF822" s="271" t="str">
        <f t="shared" si="25"/>
        <v/>
      </c>
    </row>
    <row r="823" spans="30:32">
      <c r="AD823" s="270"/>
      <c r="AE823" s="271" t="str">
        <f t="shared" si="24"/>
        <v/>
      </c>
      <c r="AF823" s="271" t="str">
        <f t="shared" si="25"/>
        <v/>
      </c>
    </row>
    <row r="824" spans="30:32">
      <c r="AD824" s="270"/>
      <c r="AE824" s="271" t="str">
        <f t="shared" si="24"/>
        <v/>
      </c>
      <c r="AF824" s="271" t="str">
        <f t="shared" si="25"/>
        <v/>
      </c>
    </row>
    <row r="825" spans="30:32">
      <c r="AD825" s="270"/>
      <c r="AE825" s="271" t="str">
        <f t="shared" si="24"/>
        <v/>
      </c>
      <c r="AF825" s="271" t="str">
        <f t="shared" si="25"/>
        <v/>
      </c>
    </row>
    <row r="826" spans="30:32">
      <c r="AD826" s="270"/>
      <c r="AE826" s="271" t="str">
        <f t="shared" si="24"/>
        <v/>
      </c>
      <c r="AF826" s="271" t="str">
        <f t="shared" si="25"/>
        <v/>
      </c>
    </row>
    <row r="827" spans="30:32">
      <c r="AD827" s="270"/>
      <c r="AE827" s="271" t="str">
        <f t="shared" si="24"/>
        <v/>
      </c>
      <c r="AF827" s="271" t="str">
        <f t="shared" si="25"/>
        <v/>
      </c>
    </row>
    <row r="828" spans="30:32">
      <c r="AD828" s="270"/>
      <c r="AE828" s="271" t="str">
        <f t="shared" si="24"/>
        <v/>
      </c>
      <c r="AF828" s="271" t="str">
        <f t="shared" si="25"/>
        <v/>
      </c>
    </row>
    <row r="829" spans="30:32">
      <c r="AD829" s="270"/>
      <c r="AE829" s="271" t="str">
        <f t="shared" si="24"/>
        <v/>
      </c>
      <c r="AF829" s="271" t="str">
        <f t="shared" si="25"/>
        <v/>
      </c>
    </row>
    <row r="830" spans="30:32">
      <c r="AD830" s="270"/>
      <c r="AE830" s="271" t="str">
        <f t="shared" si="24"/>
        <v/>
      </c>
      <c r="AF830" s="271" t="str">
        <f t="shared" si="25"/>
        <v/>
      </c>
    </row>
    <row r="831" spans="30:32">
      <c r="AD831" s="270"/>
      <c r="AE831" s="271" t="str">
        <f t="shared" si="24"/>
        <v/>
      </c>
      <c r="AF831" s="271" t="str">
        <f t="shared" si="25"/>
        <v/>
      </c>
    </row>
    <row r="832" spans="30:32">
      <c r="AD832" s="270"/>
      <c r="AE832" s="271" t="str">
        <f t="shared" si="24"/>
        <v/>
      </c>
      <c r="AF832" s="271" t="str">
        <f t="shared" si="25"/>
        <v/>
      </c>
    </row>
    <row r="833" spans="30:32">
      <c r="AD833" s="270"/>
      <c r="AE833" s="271" t="str">
        <f t="shared" si="24"/>
        <v/>
      </c>
      <c r="AF833" s="271" t="str">
        <f t="shared" si="25"/>
        <v/>
      </c>
    </row>
    <row r="834" spans="30:32">
      <c r="AD834" s="270"/>
      <c r="AE834" s="271" t="str">
        <f t="shared" si="24"/>
        <v/>
      </c>
      <c r="AF834" s="271" t="str">
        <f t="shared" si="25"/>
        <v/>
      </c>
    </row>
    <row r="835" spans="30:32">
      <c r="AD835" s="270"/>
      <c r="AE835" s="271" t="str">
        <f t="shared" si="24"/>
        <v/>
      </c>
      <c r="AF835" s="271" t="str">
        <f t="shared" si="25"/>
        <v/>
      </c>
    </row>
    <row r="836" spans="30:32">
      <c r="AD836" s="270"/>
      <c r="AE836" s="271" t="str">
        <f t="shared" si="24"/>
        <v/>
      </c>
      <c r="AF836" s="271" t="str">
        <f t="shared" si="25"/>
        <v/>
      </c>
    </row>
    <row r="837" spans="30:32">
      <c r="AD837" s="270"/>
      <c r="AE837" s="271" t="str">
        <f t="shared" si="24"/>
        <v/>
      </c>
      <c r="AF837" s="271" t="str">
        <f t="shared" si="25"/>
        <v/>
      </c>
    </row>
    <row r="838" spans="30:32">
      <c r="AD838" s="270"/>
      <c r="AE838" s="271" t="str">
        <f t="shared" si="24"/>
        <v/>
      </c>
      <c r="AF838" s="271" t="str">
        <f t="shared" si="25"/>
        <v/>
      </c>
    </row>
    <row r="839" spans="30:32">
      <c r="AD839" s="270"/>
      <c r="AE839" s="271" t="str">
        <f t="shared" si="24"/>
        <v/>
      </c>
      <c r="AF839" s="271" t="str">
        <f t="shared" si="25"/>
        <v/>
      </c>
    </row>
    <row r="840" spans="30:32">
      <c r="AD840" s="270"/>
      <c r="AE840" s="271" t="str">
        <f t="shared" si="24"/>
        <v/>
      </c>
      <c r="AF840" s="271" t="str">
        <f t="shared" si="25"/>
        <v/>
      </c>
    </row>
    <row r="841" spans="30:32">
      <c r="AD841" s="270"/>
      <c r="AE841" s="271" t="str">
        <f t="shared" si="24"/>
        <v/>
      </c>
      <c r="AF841" s="271" t="str">
        <f t="shared" si="25"/>
        <v/>
      </c>
    </row>
    <row r="842" spans="30:32">
      <c r="AD842" s="270"/>
      <c r="AE842" s="271" t="str">
        <f t="shared" si="24"/>
        <v/>
      </c>
      <c r="AF842" s="271" t="str">
        <f t="shared" si="25"/>
        <v/>
      </c>
    </row>
    <row r="843" spans="30:32">
      <c r="AD843" s="270"/>
      <c r="AE843" s="271" t="str">
        <f t="shared" si="24"/>
        <v/>
      </c>
      <c r="AF843" s="271" t="str">
        <f t="shared" si="25"/>
        <v/>
      </c>
    </row>
    <row r="844" spans="30:32">
      <c r="AD844" s="270"/>
      <c r="AE844" s="271" t="str">
        <f t="shared" si="24"/>
        <v/>
      </c>
      <c r="AF844" s="271" t="str">
        <f t="shared" si="25"/>
        <v/>
      </c>
    </row>
    <row r="845" spans="30:32">
      <c r="AD845" s="270"/>
      <c r="AE845" s="271" t="str">
        <f t="shared" si="24"/>
        <v/>
      </c>
      <c r="AF845" s="271" t="str">
        <f t="shared" si="25"/>
        <v/>
      </c>
    </row>
    <row r="846" spans="30:32">
      <c r="AD846" s="270"/>
      <c r="AE846" s="271" t="str">
        <f t="shared" si="24"/>
        <v/>
      </c>
      <c r="AF846" s="271" t="str">
        <f t="shared" si="25"/>
        <v/>
      </c>
    </row>
    <row r="847" spans="30:32">
      <c r="AD847" s="270"/>
      <c r="AE847" s="271" t="str">
        <f t="shared" si="24"/>
        <v/>
      </c>
      <c r="AF847" s="271" t="str">
        <f t="shared" si="25"/>
        <v/>
      </c>
    </row>
    <row r="848" spans="30:32">
      <c r="AD848" s="270"/>
      <c r="AE848" s="271" t="str">
        <f t="shared" si="24"/>
        <v/>
      </c>
      <c r="AF848" s="271" t="str">
        <f t="shared" si="25"/>
        <v/>
      </c>
    </row>
    <row r="849" spans="30:32">
      <c r="AD849" s="270"/>
      <c r="AE849" s="271" t="str">
        <f t="shared" si="24"/>
        <v/>
      </c>
      <c r="AF849" s="271" t="str">
        <f t="shared" si="25"/>
        <v/>
      </c>
    </row>
    <row r="850" spans="30:32">
      <c r="AD850" s="270"/>
      <c r="AE850" s="271" t="str">
        <f t="shared" ref="AE850:AE913" si="26">IF(AA850="是",D850,"")</f>
        <v/>
      </c>
      <c r="AF850" s="271" t="str">
        <f t="shared" ref="AF850:AF913" si="27">IF(AA850="是",DATE(YEAR(AE850),MONTH(AE850)+1,1)-1,"")</f>
        <v/>
      </c>
    </row>
    <row r="851" spans="30:32">
      <c r="AD851" s="270"/>
      <c r="AE851" s="271" t="str">
        <f t="shared" si="26"/>
        <v/>
      </c>
      <c r="AF851" s="271" t="str">
        <f t="shared" si="27"/>
        <v/>
      </c>
    </row>
    <row r="852" spans="30:32">
      <c r="AD852" s="270"/>
      <c r="AE852" s="271" t="str">
        <f t="shared" si="26"/>
        <v/>
      </c>
      <c r="AF852" s="271" t="str">
        <f t="shared" si="27"/>
        <v/>
      </c>
    </row>
    <row r="853" spans="30:32">
      <c r="AD853" s="270"/>
      <c r="AE853" s="271" t="str">
        <f t="shared" si="26"/>
        <v/>
      </c>
      <c r="AF853" s="271" t="str">
        <f t="shared" si="27"/>
        <v/>
      </c>
    </row>
    <row r="854" spans="30:32">
      <c r="AD854" s="270"/>
      <c r="AE854" s="271" t="str">
        <f t="shared" si="26"/>
        <v/>
      </c>
      <c r="AF854" s="271" t="str">
        <f t="shared" si="27"/>
        <v/>
      </c>
    </row>
    <row r="855" spans="30:32">
      <c r="AD855" s="270"/>
      <c r="AE855" s="271" t="str">
        <f t="shared" si="26"/>
        <v/>
      </c>
      <c r="AF855" s="271" t="str">
        <f t="shared" si="27"/>
        <v/>
      </c>
    </row>
    <row r="856" spans="30:32">
      <c r="AD856" s="270"/>
      <c r="AE856" s="271" t="str">
        <f t="shared" si="26"/>
        <v/>
      </c>
      <c r="AF856" s="271" t="str">
        <f t="shared" si="27"/>
        <v/>
      </c>
    </row>
    <row r="857" spans="30:32">
      <c r="AD857" s="270"/>
      <c r="AE857" s="271" t="str">
        <f t="shared" si="26"/>
        <v/>
      </c>
      <c r="AF857" s="271" t="str">
        <f t="shared" si="27"/>
        <v/>
      </c>
    </row>
    <row r="858" spans="30:32">
      <c r="AD858" s="270"/>
      <c r="AE858" s="271" t="str">
        <f t="shared" si="26"/>
        <v/>
      </c>
      <c r="AF858" s="271" t="str">
        <f t="shared" si="27"/>
        <v/>
      </c>
    </row>
    <row r="859" spans="30:32">
      <c r="AD859" s="270"/>
      <c r="AE859" s="271" t="str">
        <f t="shared" si="26"/>
        <v/>
      </c>
      <c r="AF859" s="271" t="str">
        <f t="shared" si="27"/>
        <v/>
      </c>
    </row>
    <row r="860" spans="30:32">
      <c r="AD860" s="270"/>
      <c r="AE860" s="271" t="str">
        <f t="shared" si="26"/>
        <v/>
      </c>
      <c r="AF860" s="271" t="str">
        <f t="shared" si="27"/>
        <v/>
      </c>
    </row>
    <row r="861" spans="30:32">
      <c r="AD861" s="270"/>
      <c r="AE861" s="271" t="str">
        <f t="shared" si="26"/>
        <v/>
      </c>
      <c r="AF861" s="271" t="str">
        <f t="shared" si="27"/>
        <v/>
      </c>
    </row>
    <row r="862" spans="30:32">
      <c r="AD862" s="270"/>
      <c r="AE862" s="271" t="str">
        <f t="shared" si="26"/>
        <v/>
      </c>
      <c r="AF862" s="271" t="str">
        <f t="shared" si="27"/>
        <v/>
      </c>
    </row>
    <row r="863" spans="30:32">
      <c r="AD863" s="270"/>
      <c r="AE863" s="271" t="str">
        <f t="shared" si="26"/>
        <v/>
      </c>
      <c r="AF863" s="271" t="str">
        <f t="shared" si="27"/>
        <v/>
      </c>
    </row>
    <row r="864" spans="30:32">
      <c r="AD864" s="270"/>
      <c r="AE864" s="271" t="str">
        <f t="shared" si="26"/>
        <v/>
      </c>
      <c r="AF864" s="271" t="str">
        <f t="shared" si="27"/>
        <v/>
      </c>
    </row>
    <row r="865" spans="30:32">
      <c r="AD865" s="270"/>
      <c r="AE865" s="271" t="str">
        <f t="shared" si="26"/>
        <v/>
      </c>
      <c r="AF865" s="271" t="str">
        <f t="shared" si="27"/>
        <v/>
      </c>
    </row>
    <row r="866" spans="30:32">
      <c r="AD866" s="270"/>
      <c r="AE866" s="271" t="str">
        <f t="shared" si="26"/>
        <v/>
      </c>
      <c r="AF866" s="271" t="str">
        <f t="shared" si="27"/>
        <v/>
      </c>
    </row>
    <row r="867" spans="30:32">
      <c r="AD867" s="270"/>
      <c r="AE867" s="271" t="str">
        <f t="shared" si="26"/>
        <v/>
      </c>
      <c r="AF867" s="271" t="str">
        <f t="shared" si="27"/>
        <v/>
      </c>
    </row>
    <row r="868" spans="30:32">
      <c r="AD868" s="270"/>
      <c r="AE868" s="271" t="str">
        <f t="shared" si="26"/>
        <v/>
      </c>
      <c r="AF868" s="271" t="str">
        <f t="shared" si="27"/>
        <v/>
      </c>
    </row>
    <row r="869" spans="30:32">
      <c r="AD869" s="270"/>
      <c r="AE869" s="271" t="str">
        <f t="shared" si="26"/>
        <v/>
      </c>
      <c r="AF869" s="271" t="str">
        <f t="shared" si="27"/>
        <v/>
      </c>
    </row>
    <row r="870" spans="30:32">
      <c r="AD870" s="270"/>
      <c r="AE870" s="271" t="str">
        <f t="shared" si="26"/>
        <v/>
      </c>
      <c r="AF870" s="271" t="str">
        <f t="shared" si="27"/>
        <v/>
      </c>
    </row>
    <row r="871" spans="30:32">
      <c r="AD871" s="270"/>
      <c r="AE871" s="271" t="str">
        <f t="shared" si="26"/>
        <v/>
      </c>
      <c r="AF871" s="271" t="str">
        <f t="shared" si="27"/>
        <v/>
      </c>
    </row>
    <row r="872" spans="30:32">
      <c r="AD872" s="270"/>
      <c r="AE872" s="271" t="str">
        <f t="shared" si="26"/>
        <v/>
      </c>
      <c r="AF872" s="271" t="str">
        <f t="shared" si="27"/>
        <v/>
      </c>
    </row>
    <row r="873" spans="30:32">
      <c r="AD873" s="270"/>
      <c r="AE873" s="271" t="str">
        <f t="shared" si="26"/>
        <v/>
      </c>
      <c r="AF873" s="271" t="str">
        <f t="shared" si="27"/>
        <v/>
      </c>
    </row>
    <row r="874" spans="30:32">
      <c r="AD874" s="270"/>
      <c r="AE874" s="271" t="str">
        <f t="shared" si="26"/>
        <v/>
      </c>
      <c r="AF874" s="271" t="str">
        <f t="shared" si="27"/>
        <v/>
      </c>
    </row>
    <row r="875" spans="30:32">
      <c r="AD875" s="270"/>
      <c r="AE875" s="271" t="str">
        <f t="shared" si="26"/>
        <v/>
      </c>
      <c r="AF875" s="271" t="str">
        <f t="shared" si="27"/>
        <v/>
      </c>
    </row>
    <row r="876" spans="30:32">
      <c r="AD876" s="270"/>
      <c r="AE876" s="271" t="str">
        <f t="shared" si="26"/>
        <v/>
      </c>
      <c r="AF876" s="271" t="str">
        <f t="shared" si="27"/>
        <v/>
      </c>
    </row>
    <row r="877" spans="30:32">
      <c r="AD877" s="270"/>
      <c r="AE877" s="271" t="str">
        <f t="shared" si="26"/>
        <v/>
      </c>
      <c r="AF877" s="271" t="str">
        <f t="shared" si="27"/>
        <v/>
      </c>
    </row>
    <row r="878" spans="30:32">
      <c r="AD878" s="270"/>
      <c r="AE878" s="271" t="str">
        <f t="shared" si="26"/>
        <v/>
      </c>
      <c r="AF878" s="271" t="str">
        <f t="shared" si="27"/>
        <v/>
      </c>
    </row>
    <row r="879" spans="30:32">
      <c r="AD879" s="270"/>
      <c r="AE879" s="271" t="str">
        <f t="shared" si="26"/>
        <v/>
      </c>
      <c r="AF879" s="271" t="str">
        <f t="shared" si="27"/>
        <v/>
      </c>
    </row>
    <row r="880" spans="30:32">
      <c r="AD880" s="270"/>
      <c r="AE880" s="271" t="str">
        <f t="shared" si="26"/>
        <v/>
      </c>
      <c r="AF880" s="271" t="str">
        <f t="shared" si="27"/>
        <v/>
      </c>
    </row>
    <row r="881" spans="30:32">
      <c r="AD881" s="270"/>
      <c r="AE881" s="271" t="str">
        <f t="shared" si="26"/>
        <v/>
      </c>
      <c r="AF881" s="271" t="str">
        <f t="shared" si="27"/>
        <v/>
      </c>
    </row>
    <row r="882" spans="30:32">
      <c r="AD882" s="270"/>
      <c r="AE882" s="271" t="str">
        <f t="shared" si="26"/>
        <v/>
      </c>
      <c r="AF882" s="271" t="str">
        <f t="shared" si="27"/>
        <v/>
      </c>
    </row>
    <row r="883" spans="30:32">
      <c r="AD883" s="270"/>
      <c r="AE883" s="271" t="str">
        <f t="shared" si="26"/>
        <v/>
      </c>
      <c r="AF883" s="271" t="str">
        <f t="shared" si="27"/>
        <v/>
      </c>
    </row>
    <row r="884" spans="30:32">
      <c r="AD884" s="270"/>
      <c r="AE884" s="271" t="str">
        <f t="shared" si="26"/>
        <v/>
      </c>
      <c r="AF884" s="271" t="str">
        <f t="shared" si="27"/>
        <v/>
      </c>
    </row>
    <row r="885" spans="30:32">
      <c r="AD885" s="270"/>
      <c r="AE885" s="271" t="str">
        <f t="shared" si="26"/>
        <v/>
      </c>
      <c r="AF885" s="271" t="str">
        <f t="shared" si="27"/>
        <v/>
      </c>
    </row>
    <row r="886" spans="30:32">
      <c r="AD886" s="270"/>
      <c r="AE886" s="271" t="str">
        <f t="shared" si="26"/>
        <v/>
      </c>
      <c r="AF886" s="271" t="str">
        <f t="shared" si="27"/>
        <v/>
      </c>
    </row>
    <row r="887" spans="30:32">
      <c r="AD887" s="270"/>
      <c r="AE887" s="271" t="str">
        <f t="shared" si="26"/>
        <v/>
      </c>
      <c r="AF887" s="271" t="str">
        <f t="shared" si="27"/>
        <v/>
      </c>
    </row>
    <row r="888" spans="30:32">
      <c r="AD888" s="270"/>
      <c r="AE888" s="271" t="str">
        <f t="shared" si="26"/>
        <v/>
      </c>
      <c r="AF888" s="271" t="str">
        <f t="shared" si="27"/>
        <v/>
      </c>
    </row>
    <row r="889" spans="30:32">
      <c r="AD889" s="270"/>
      <c r="AE889" s="271" t="str">
        <f t="shared" si="26"/>
        <v/>
      </c>
      <c r="AF889" s="271" t="str">
        <f t="shared" si="27"/>
        <v/>
      </c>
    </row>
    <row r="890" spans="30:32">
      <c r="AD890" s="270"/>
      <c r="AE890" s="271" t="str">
        <f t="shared" si="26"/>
        <v/>
      </c>
      <c r="AF890" s="271" t="str">
        <f t="shared" si="27"/>
        <v/>
      </c>
    </row>
    <row r="891" spans="30:32">
      <c r="AD891" s="270"/>
      <c r="AE891" s="271" t="str">
        <f t="shared" si="26"/>
        <v/>
      </c>
      <c r="AF891" s="271" t="str">
        <f t="shared" si="27"/>
        <v/>
      </c>
    </row>
    <row r="892" spans="30:32">
      <c r="AD892" s="270"/>
      <c r="AE892" s="271" t="str">
        <f t="shared" si="26"/>
        <v/>
      </c>
      <c r="AF892" s="271" t="str">
        <f t="shared" si="27"/>
        <v/>
      </c>
    </row>
    <row r="893" spans="30:32">
      <c r="AD893" s="270"/>
      <c r="AE893" s="271" t="str">
        <f t="shared" si="26"/>
        <v/>
      </c>
      <c r="AF893" s="271" t="str">
        <f t="shared" si="27"/>
        <v/>
      </c>
    </row>
    <row r="894" spans="30:32">
      <c r="AD894" s="270"/>
      <c r="AE894" s="271" t="str">
        <f t="shared" si="26"/>
        <v/>
      </c>
      <c r="AF894" s="271" t="str">
        <f t="shared" si="27"/>
        <v/>
      </c>
    </row>
    <row r="895" spans="30:32">
      <c r="AD895" s="270"/>
      <c r="AE895" s="271" t="str">
        <f t="shared" si="26"/>
        <v/>
      </c>
      <c r="AF895" s="271" t="str">
        <f t="shared" si="27"/>
        <v/>
      </c>
    </row>
    <row r="896" spans="30:32">
      <c r="AD896" s="270"/>
      <c r="AE896" s="271" t="str">
        <f t="shared" si="26"/>
        <v/>
      </c>
      <c r="AF896" s="271" t="str">
        <f t="shared" si="27"/>
        <v/>
      </c>
    </row>
    <row r="897" spans="30:32">
      <c r="AD897" s="270"/>
      <c r="AE897" s="271" t="str">
        <f t="shared" si="26"/>
        <v/>
      </c>
      <c r="AF897" s="271" t="str">
        <f t="shared" si="27"/>
        <v/>
      </c>
    </row>
    <row r="898" spans="30:32">
      <c r="AD898" s="270"/>
      <c r="AE898" s="271" t="str">
        <f t="shared" si="26"/>
        <v/>
      </c>
      <c r="AF898" s="271" t="str">
        <f t="shared" si="27"/>
        <v/>
      </c>
    </row>
    <row r="899" spans="30:32">
      <c r="AD899" s="270"/>
      <c r="AE899" s="271" t="str">
        <f t="shared" si="26"/>
        <v/>
      </c>
      <c r="AF899" s="271" t="str">
        <f t="shared" si="27"/>
        <v/>
      </c>
    </row>
    <row r="900" spans="30:32">
      <c r="AD900" s="270"/>
      <c r="AE900" s="271" t="str">
        <f t="shared" si="26"/>
        <v/>
      </c>
      <c r="AF900" s="271" t="str">
        <f t="shared" si="27"/>
        <v/>
      </c>
    </row>
    <row r="901" spans="30:32">
      <c r="AD901" s="270"/>
      <c r="AE901" s="271" t="str">
        <f t="shared" si="26"/>
        <v/>
      </c>
      <c r="AF901" s="271" t="str">
        <f t="shared" si="27"/>
        <v/>
      </c>
    </row>
    <row r="902" spans="30:32">
      <c r="AD902" s="270"/>
      <c r="AE902" s="271" t="str">
        <f t="shared" si="26"/>
        <v/>
      </c>
      <c r="AF902" s="271" t="str">
        <f t="shared" si="27"/>
        <v/>
      </c>
    </row>
    <row r="903" spans="30:32">
      <c r="AD903" s="270"/>
      <c r="AE903" s="271" t="str">
        <f t="shared" si="26"/>
        <v/>
      </c>
      <c r="AF903" s="271" t="str">
        <f t="shared" si="27"/>
        <v/>
      </c>
    </row>
    <row r="904" spans="30:32">
      <c r="AD904" s="270"/>
      <c r="AE904" s="271" t="str">
        <f t="shared" si="26"/>
        <v/>
      </c>
      <c r="AF904" s="271" t="str">
        <f t="shared" si="27"/>
        <v/>
      </c>
    </row>
    <row r="905" spans="30:32">
      <c r="AD905" s="270"/>
      <c r="AE905" s="271" t="str">
        <f t="shared" si="26"/>
        <v/>
      </c>
      <c r="AF905" s="271" t="str">
        <f t="shared" si="27"/>
        <v/>
      </c>
    </row>
    <row r="906" spans="30:32">
      <c r="AD906" s="270"/>
      <c r="AE906" s="271" t="str">
        <f t="shared" si="26"/>
        <v/>
      </c>
      <c r="AF906" s="271" t="str">
        <f t="shared" si="27"/>
        <v/>
      </c>
    </row>
    <row r="907" spans="30:32">
      <c r="AD907" s="270"/>
      <c r="AE907" s="271" t="str">
        <f t="shared" si="26"/>
        <v/>
      </c>
      <c r="AF907" s="271" t="str">
        <f t="shared" si="27"/>
        <v/>
      </c>
    </row>
    <row r="908" spans="30:32">
      <c r="AD908" s="270"/>
      <c r="AE908" s="271" t="str">
        <f t="shared" si="26"/>
        <v/>
      </c>
      <c r="AF908" s="271" t="str">
        <f t="shared" si="27"/>
        <v/>
      </c>
    </row>
    <row r="909" spans="30:32">
      <c r="AD909" s="270"/>
      <c r="AE909" s="271" t="str">
        <f t="shared" si="26"/>
        <v/>
      </c>
      <c r="AF909" s="271" t="str">
        <f t="shared" si="27"/>
        <v/>
      </c>
    </row>
    <row r="910" spans="30:32">
      <c r="AD910" s="270"/>
      <c r="AE910" s="271" t="str">
        <f t="shared" si="26"/>
        <v/>
      </c>
      <c r="AF910" s="271" t="str">
        <f t="shared" si="27"/>
        <v/>
      </c>
    </row>
    <row r="911" spans="30:32">
      <c r="AD911" s="270"/>
      <c r="AE911" s="271" t="str">
        <f t="shared" si="26"/>
        <v/>
      </c>
      <c r="AF911" s="271" t="str">
        <f t="shared" si="27"/>
        <v/>
      </c>
    </row>
    <row r="912" spans="30:32">
      <c r="AD912" s="270"/>
      <c r="AE912" s="271" t="str">
        <f t="shared" si="26"/>
        <v/>
      </c>
      <c r="AF912" s="271" t="str">
        <f t="shared" si="27"/>
        <v/>
      </c>
    </row>
    <row r="913" spans="30:32">
      <c r="AD913" s="270"/>
      <c r="AE913" s="271" t="str">
        <f t="shared" si="26"/>
        <v/>
      </c>
      <c r="AF913" s="271" t="str">
        <f t="shared" si="27"/>
        <v/>
      </c>
    </row>
    <row r="914" spans="30:32">
      <c r="AD914" s="270"/>
      <c r="AE914" s="271" t="str">
        <f t="shared" ref="AE914:AE977" si="28">IF(AA914="是",D914,"")</f>
        <v/>
      </c>
      <c r="AF914" s="271" t="str">
        <f t="shared" ref="AF914:AF977" si="29">IF(AA914="是",DATE(YEAR(AE914),MONTH(AE914)+1,1)-1,"")</f>
        <v/>
      </c>
    </row>
    <row r="915" spans="30:32">
      <c r="AD915" s="270"/>
      <c r="AE915" s="271" t="str">
        <f t="shared" si="28"/>
        <v/>
      </c>
      <c r="AF915" s="271" t="str">
        <f t="shared" si="29"/>
        <v/>
      </c>
    </row>
    <row r="916" spans="30:32">
      <c r="AD916" s="270"/>
      <c r="AE916" s="271" t="str">
        <f t="shared" si="28"/>
        <v/>
      </c>
      <c r="AF916" s="271" t="str">
        <f t="shared" si="29"/>
        <v/>
      </c>
    </row>
    <row r="917" spans="30:32">
      <c r="AD917" s="270"/>
      <c r="AE917" s="271" t="str">
        <f t="shared" si="28"/>
        <v/>
      </c>
      <c r="AF917" s="271" t="str">
        <f t="shared" si="29"/>
        <v/>
      </c>
    </row>
    <row r="918" spans="30:32">
      <c r="AD918" s="270"/>
      <c r="AE918" s="271" t="str">
        <f t="shared" si="28"/>
        <v/>
      </c>
      <c r="AF918" s="271" t="str">
        <f t="shared" si="29"/>
        <v/>
      </c>
    </row>
    <row r="919" spans="30:32">
      <c r="AD919" s="270"/>
      <c r="AE919" s="271" t="str">
        <f t="shared" si="28"/>
        <v/>
      </c>
      <c r="AF919" s="271" t="str">
        <f t="shared" si="29"/>
        <v/>
      </c>
    </row>
    <row r="920" spans="30:32">
      <c r="AD920" s="270"/>
      <c r="AE920" s="271" t="str">
        <f t="shared" si="28"/>
        <v/>
      </c>
      <c r="AF920" s="271" t="str">
        <f t="shared" si="29"/>
        <v/>
      </c>
    </row>
    <row r="921" spans="30:32">
      <c r="AD921" s="270"/>
      <c r="AE921" s="271" t="str">
        <f t="shared" si="28"/>
        <v/>
      </c>
      <c r="AF921" s="271" t="str">
        <f t="shared" si="29"/>
        <v/>
      </c>
    </row>
    <row r="922" spans="30:32">
      <c r="AD922" s="270"/>
      <c r="AE922" s="271" t="str">
        <f t="shared" si="28"/>
        <v/>
      </c>
      <c r="AF922" s="271" t="str">
        <f t="shared" si="29"/>
        <v/>
      </c>
    </row>
    <row r="923" spans="30:32">
      <c r="AD923" s="270"/>
      <c r="AE923" s="271" t="str">
        <f t="shared" si="28"/>
        <v/>
      </c>
      <c r="AF923" s="271" t="str">
        <f t="shared" si="29"/>
        <v/>
      </c>
    </row>
    <row r="924" spans="30:32">
      <c r="AD924" s="270"/>
      <c r="AE924" s="271" t="str">
        <f t="shared" si="28"/>
        <v/>
      </c>
      <c r="AF924" s="271" t="str">
        <f t="shared" si="29"/>
        <v/>
      </c>
    </row>
    <row r="925" spans="30:32">
      <c r="AD925" s="270"/>
      <c r="AE925" s="271" t="str">
        <f t="shared" si="28"/>
        <v/>
      </c>
      <c r="AF925" s="271" t="str">
        <f t="shared" si="29"/>
        <v/>
      </c>
    </row>
    <row r="926" spans="30:32">
      <c r="AD926" s="270"/>
      <c r="AE926" s="271" t="str">
        <f t="shared" si="28"/>
        <v/>
      </c>
      <c r="AF926" s="271" t="str">
        <f t="shared" si="29"/>
        <v/>
      </c>
    </row>
    <row r="927" spans="30:32">
      <c r="AD927" s="270"/>
      <c r="AE927" s="271" t="str">
        <f t="shared" si="28"/>
        <v/>
      </c>
      <c r="AF927" s="271" t="str">
        <f t="shared" si="29"/>
        <v/>
      </c>
    </row>
    <row r="928" spans="30:32">
      <c r="AD928" s="270"/>
      <c r="AE928" s="271" t="str">
        <f t="shared" si="28"/>
        <v/>
      </c>
      <c r="AF928" s="271" t="str">
        <f t="shared" si="29"/>
        <v/>
      </c>
    </row>
    <row r="929" spans="30:32">
      <c r="AD929" s="270"/>
      <c r="AE929" s="271" t="str">
        <f t="shared" si="28"/>
        <v/>
      </c>
      <c r="AF929" s="271" t="str">
        <f t="shared" si="29"/>
        <v/>
      </c>
    </row>
    <row r="930" spans="30:32">
      <c r="AD930" s="270"/>
      <c r="AE930" s="271" t="str">
        <f t="shared" si="28"/>
        <v/>
      </c>
      <c r="AF930" s="271" t="str">
        <f t="shared" si="29"/>
        <v/>
      </c>
    </row>
    <row r="931" spans="30:32">
      <c r="AD931" s="270"/>
      <c r="AE931" s="271" t="str">
        <f t="shared" si="28"/>
        <v/>
      </c>
      <c r="AF931" s="271" t="str">
        <f t="shared" si="29"/>
        <v/>
      </c>
    </row>
    <row r="932" spans="30:32">
      <c r="AD932" s="270"/>
      <c r="AE932" s="271" t="str">
        <f t="shared" si="28"/>
        <v/>
      </c>
      <c r="AF932" s="271" t="str">
        <f t="shared" si="29"/>
        <v/>
      </c>
    </row>
    <row r="933" spans="30:32">
      <c r="AD933" s="270"/>
      <c r="AE933" s="271" t="str">
        <f t="shared" si="28"/>
        <v/>
      </c>
      <c r="AF933" s="271" t="str">
        <f t="shared" si="29"/>
        <v/>
      </c>
    </row>
    <row r="934" spans="30:32">
      <c r="AD934" s="270"/>
      <c r="AE934" s="271" t="str">
        <f t="shared" si="28"/>
        <v/>
      </c>
      <c r="AF934" s="271" t="str">
        <f t="shared" si="29"/>
        <v/>
      </c>
    </row>
    <row r="935" spans="30:32">
      <c r="AD935" s="270"/>
      <c r="AE935" s="271" t="str">
        <f t="shared" si="28"/>
        <v/>
      </c>
      <c r="AF935" s="271" t="str">
        <f t="shared" si="29"/>
        <v/>
      </c>
    </row>
    <row r="936" spans="30:32">
      <c r="AD936" s="270"/>
      <c r="AE936" s="271" t="str">
        <f t="shared" si="28"/>
        <v/>
      </c>
      <c r="AF936" s="271" t="str">
        <f t="shared" si="29"/>
        <v/>
      </c>
    </row>
    <row r="937" spans="30:32">
      <c r="AD937" s="270"/>
      <c r="AE937" s="271" t="str">
        <f t="shared" si="28"/>
        <v/>
      </c>
      <c r="AF937" s="271" t="str">
        <f t="shared" si="29"/>
        <v/>
      </c>
    </row>
    <row r="938" spans="30:32">
      <c r="AD938" s="270"/>
      <c r="AE938" s="271" t="str">
        <f t="shared" si="28"/>
        <v/>
      </c>
      <c r="AF938" s="271" t="str">
        <f t="shared" si="29"/>
        <v/>
      </c>
    </row>
    <row r="939" spans="30:32">
      <c r="AD939" s="270"/>
      <c r="AE939" s="271" t="str">
        <f t="shared" si="28"/>
        <v/>
      </c>
      <c r="AF939" s="271" t="str">
        <f t="shared" si="29"/>
        <v/>
      </c>
    </row>
    <row r="940" spans="30:32">
      <c r="AD940" s="270"/>
      <c r="AE940" s="271" t="str">
        <f t="shared" si="28"/>
        <v/>
      </c>
      <c r="AF940" s="271" t="str">
        <f t="shared" si="29"/>
        <v/>
      </c>
    </row>
    <row r="941" spans="30:32">
      <c r="AD941" s="270"/>
      <c r="AE941" s="271" t="str">
        <f t="shared" si="28"/>
        <v/>
      </c>
      <c r="AF941" s="271" t="str">
        <f t="shared" si="29"/>
        <v/>
      </c>
    </row>
    <row r="942" spans="30:32">
      <c r="AD942" s="270"/>
      <c r="AE942" s="271" t="str">
        <f t="shared" si="28"/>
        <v/>
      </c>
      <c r="AF942" s="271" t="str">
        <f t="shared" si="29"/>
        <v/>
      </c>
    </row>
    <row r="943" spans="30:32">
      <c r="AD943" s="270"/>
      <c r="AE943" s="271" t="str">
        <f t="shared" si="28"/>
        <v/>
      </c>
      <c r="AF943" s="271" t="str">
        <f t="shared" si="29"/>
        <v/>
      </c>
    </row>
    <row r="944" spans="30:32">
      <c r="AD944" s="270"/>
      <c r="AE944" s="271" t="str">
        <f t="shared" si="28"/>
        <v/>
      </c>
      <c r="AF944" s="271" t="str">
        <f t="shared" si="29"/>
        <v/>
      </c>
    </row>
    <row r="945" spans="30:32">
      <c r="AD945" s="270"/>
      <c r="AE945" s="271" t="str">
        <f t="shared" si="28"/>
        <v/>
      </c>
      <c r="AF945" s="271" t="str">
        <f t="shared" si="29"/>
        <v/>
      </c>
    </row>
    <row r="946" spans="30:32">
      <c r="AD946" s="270"/>
      <c r="AE946" s="271" t="str">
        <f t="shared" si="28"/>
        <v/>
      </c>
      <c r="AF946" s="271" t="str">
        <f t="shared" si="29"/>
        <v/>
      </c>
    </row>
    <row r="947" spans="30:32">
      <c r="AD947" s="270"/>
      <c r="AE947" s="271" t="str">
        <f t="shared" si="28"/>
        <v/>
      </c>
      <c r="AF947" s="271" t="str">
        <f t="shared" si="29"/>
        <v/>
      </c>
    </row>
    <row r="948" spans="30:32">
      <c r="AD948" s="270"/>
      <c r="AE948" s="271" t="str">
        <f t="shared" si="28"/>
        <v/>
      </c>
      <c r="AF948" s="271" t="str">
        <f t="shared" si="29"/>
        <v/>
      </c>
    </row>
    <row r="949" spans="30:32">
      <c r="AD949" s="270"/>
      <c r="AE949" s="271" t="str">
        <f t="shared" si="28"/>
        <v/>
      </c>
      <c r="AF949" s="271" t="str">
        <f t="shared" si="29"/>
        <v/>
      </c>
    </row>
    <row r="950" spans="30:32">
      <c r="AD950" s="270"/>
      <c r="AE950" s="271" t="str">
        <f t="shared" si="28"/>
        <v/>
      </c>
      <c r="AF950" s="271" t="str">
        <f t="shared" si="29"/>
        <v/>
      </c>
    </row>
    <row r="951" spans="30:32">
      <c r="AD951" s="270"/>
      <c r="AE951" s="271" t="str">
        <f t="shared" si="28"/>
        <v/>
      </c>
      <c r="AF951" s="271" t="str">
        <f t="shared" si="29"/>
        <v/>
      </c>
    </row>
    <row r="952" spans="30:32">
      <c r="AD952" s="270"/>
      <c r="AE952" s="271" t="str">
        <f t="shared" si="28"/>
        <v/>
      </c>
      <c r="AF952" s="271" t="str">
        <f t="shared" si="29"/>
        <v/>
      </c>
    </row>
    <row r="953" spans="30:32">
      <c r="AD953" s="270"/>
      <c r="AE953" s="271" t="str">
        <f t="shared" si="28"/>
        <v/>
      </c>
      <c r="AF953" s="271" t="str">
        <f t="shared" si="29"/>
        <v/>
      </c>
    </row>
    <row r="954" spans="30:32">
      <c r="AD954" s="270"/>
      <c r="AE954" s="271" t="str">
        <f t="shared" si="28"/>
        <v/>
      </c>
      <c r="AF954" s="271" t="str">
        <f t="shared" si="29"/>
        <v/>
      </c>
    </row>
    <row r="955" spans="30:32">
      <c r="AD955" s="270"/>
      <c r="AE955" s="271" t="str">
        <f t="shared" si="28"/>
        <v/>
      </c>
      <c r="AF955" s="271" t="str">
        <f t="shared" si="29"/>
        <v/>
      </c>
    </row>
    <row r="956" spans="30:32">
      <c r="AD956" s="270"/>
      <c r="AE956" s="271" t="str">
        <f t="shared" si="28"/>
        <v/>
      </c>
      <c r="AF956" s="271" t="str">
        <f t="shared" si="29"/>
        <v/>
      </c>
    </row>
    <row r="957" spans="30:32">
      <c r="AD957" s="270"/>
      <c r="AE957" s="271" t="str">
        <f t="shared" si="28"/>
        <v/>
      </c>
      <c r="AF957" s="271" t="str">
        <f t="shared" si="29"/>
        <v/>
      </c>
    </row>
    <row r="958" spans="30:32">
      <c r="AD958" s="270"/>
      <c r="AE958" s="271" t="str">
        <f t="shared" si="28"/>
        <v/>
      </c>
      <c r="AF958" s="271" t="str">
        <f t="shared" si="29"/>
        <v/>
      </c>
    </row>
    <row r="959" spans="30:32">
      <c r="AD959" s="270"/>
      <c r="AE959" s="271" t="str">
        <f t="shared" si="28"/>
        <v/>
      </c>
      <c r="AF959" s="271" t="str">
        <f t="shared" si="29"/>
        <v/>
      </c>
    </row>
    <row r="960" spans="30:32">
      <c r="AD960" s="270"/>
      <c r="AE960" s="271" t="str">
        <f t="shared" si="28"/>
        <v/>
      </c>
      <c r="AF960" s="271" t="str">
        <f t="shared" si="29"/>
        <v/>
      </c>
    </row>
    <row r="961" spans="30:32">
      <c r="AD961" s="270"/>
      <c r="AE961" s="271" t="str">
        <f t="shared" si="28"/>
        <v/>
      </c>
      <c r="AF961" s="271" t="str">
        <f t="shared" si="29"/>
        <v/>
      </c>
    </row>
    <row r="962" spans="30:32">
      <c r="AD962" s="270"/>
      <c r="AE962" s="271" t="str">
        <f t="shared" si="28"/>
        <v/>
      </c>
      <c r="AF962" s="271" t="str">
        <f t="shared" si="29"/>
        <v/>
      </c>
    </row>
    <row r="963" spans="30:32">
      <c r="AD963" s="270"/>
      <c r="AE963" s="271" t="str">
        <f t="shared" si="28"/>
        <v/>
      </c>
      <c r="AF963" s="271" t="str">
        <f t="shared" si="29"/>
        <v/>
      </c>
    </row>
    <row r="964" spans="30:32">
      <c r="AD964" s="270"/>
      <c r="AE964" s="271" t="str">
        <f t="shared" si="28"/>
        <v/>
      </c>
      <c r="AF964" s="271" t="str">
        <f t="shared" si="29"/>
        <v/>
      </c>
    </row>
    <row r="965" spans="30:32">
      <c r="AD965" s="270"/>
      <c r="AE965" s="271" t="str">
        <f t="shared" si="28"/>
        <v/>
      </c>
      <c r="AF965" s="271" t="str">
        <f t="shared" si="29"/>
        <v/>
      </c>
    </row>
    <row r="966" spans="30:32">
      <c r="AD966" s="270"/>
      <c r="AE966" s="271" t="str">
        <f t="shared" si="28"/>
        <v/>
      </c>
      <c r="AF966" s="271" t="str">
        <f t="shared" si="29"/>
        <v/>
      </c>
    </row>
    <row r="967" spans="30:32">
      <c r="AD967" s="270"/>
      <c r="AE967" s="271" t="str">
        <f t="shared" si="28"/>
        <v/>
      </c>
      <c r="AF967" s="271" t="str">
        <f t="shared" si="29"/>
        <v/>
      </c>
    </row>
    <row r="968" spans="30:32">
      <c r="AD968" s="270"/>
      <c r="AE968" s="271" t="str">
        <f t="shared" si="28"/>
        <v/>
      </c>
      <c r="AF968" s="271" t="str">
        <f t="shared" si="29"/>
        <v/>
      </c>
    </row>
    <row r="969" spans="30:32">
      <c r="AD969" s="270"/>
      <c r="AE969" s="271" t="str">
        <f t="shared" si="28"/>
        <v/>
      </c>
      <c r="AF969" s="271" t="str">
        <f t="shared" si="29"/>
        <v/>
      </c>
    </row>
    <row r="970" spans="30:32">
      <c r="AD970" s="270"/>
      <c r="AE970" s="271" t="str">
        <f t="shared" si="28"/>
        <v/>
      </c>
      <c r="AF970" s="271" t="str">
        <f t="shared" si="29"/>
        <v/>
      </c>
    </row>
    <row r="971" spans="30:32">
      <c r="AD971" s="270"/>
      <c r="AE971" s="271" t="str">
        <f t="shared" si="28"/>
        <v/>
      </c>
      <c r="AF971" s="271" t="str">
        <f t="shared" si="29"/>
        <v/>
      </c>
    </row>
    <row r="972" spans="30:32">
      <c r="AD972" s="270"/>
      <c r="AE972" s="271" t="str">
        <f t="shared" si="28"/>
        <v/>
      </c>
      <c r="AF972" s="271" t="str">
        <f t="shared" si="29"/>
        <v/>
      </c>
    </row>
    <row r="973" spans="30:32">
      <c r="AD973" s="270"/>
      <c r="AE973" s="271" t="str">
        <f t="shared" si="28"/>
        <v/>
      </c>
      <c r="AF973" s="271" t="str">
        <f t="shared" si="29"/>
        <v/>
      </c>
    </row>
    <row r="974" spans="30:32">
      <c r="AD974" s="270"/>
      <c r="AE974" s="271" t="str">
        <f t="shared" si="28"/>
        <v/>
      </c>
      <c r="AF974" s="271" t="str">
        <f t="shared" si="29"/>
        <v/>
      </c>
    </row>
    <row r="975" spans="30:32">
      <c r="AD975" s="270"/>
      <c r="AE975" s="271" t="str">
        <f t="shared" si="28"/>
        <v/>
      </c>
      <c r="AF975" s="271" t="str">
        <f t="shared" si="29"/>
        <v/>
      </c>
    </row>
    <row r="976" spans="30:32">
      <c r="AD976" s="270"/>
      <c r="AE976" s="271" t="str">
        <f t="shared" si="28"/>
        <v/>
      </c>
      <c r="AF976" s="271" t="str">
        <f t="shared" si="29"/>
        <v/>
      </c>
    </row>
    <row r="977" spans="30:32">
      <c r="AD977" s="270"/>
      <c r="AE977" s="271" t="str">
        <f t="shared" si="28"/>
        <v/>
      </c>
      <c r="AF977" s="271" t="str">
        <f t="shared" si="29"/>
        <v/>
      </c>
    </row>
    <row r="978" spans="30:32">
      <c r="AD978" s="270"/>
      <c r="AE978" s="271" t="str">
        <f t="shared" ref="AE978:AE1041" si="30">IF(AA978="是",D978,"")</f>
        <v/>
      </c>
      <c r="AF978" s="271" t="str">
        <f t="shared" ref="AF978:AF1041" si="31">IF(AA978="是",DATE(YEAR(AE978),MONTH(AE978)+1,1)-1,"")</f>
        <v/>
      </c>
    </row>
    <row r="979" spans="30:32">
      <c r="AD979" s="270"/>
      <c r="AE979" s="271" t="str">
        <f t="shared" si="30"/>
        <v/>
      </c>
      <c r="AF979" s="271" t="str">
        <f t="shared" si="31"/>
        <v/>
      </c>
    </row>
    <row r="980" spans="30:32">
      <c r="AD980" s="270"/>
      <c r="AE980" s="271" t="str">
        <f t="shared" si="30"/>
        <v/>
      </c>
      <c r="AF980" s="271" t="str">
        <f t="shared" si="31"/>
        <v/>
      </c>
    </row>
    <row r="981" spans="30:32">
      <c r="AD981" s="270"/>
      <c r="AE981" s="271" t="str">
        <f t="shared" si="30"/>
        <v/>
      </c>
      <c r="AF981" s="271" t="str">
        <f t="shared" si="31"/>
        <v/>
      </c>
    </row>
    <row r="982" spans="30:32">
      <c r="AD982" s="270"/>
      <c r="AE982" s="271" t="str">
        <f t="shared" si="30"/>
        <v/>
      </c>
      <c r="AF982" s="271" t="str">
        <f t="shared" si="31"/>
        <v/>
      </c>
    </row>
    <row r="983" spans="30:32">
      <c r="AD983" s="270"/>
      <c r="AE983" s="271" t="str">
        <f t="shared" si="30"/>
        <v/>
      </c>
      <c r="AF983" s="271" t="str">
        <f t="shared" si="31"/>
        <v/>
      </c>
    </row>
    <row r="984" spans="30:32">
      <c r="AD984" s="270"/>
      <c r="AE984" s="271" t="str">
        <f t="shared" si="30"/>
        <v/>
      </c>
      <c r="AF984" s="271" t="str">
        <f t="shared" si="31"/>
        <v/>
      </c>
    </row>
    <row r="985" spans="30:32">
      <c r="AD985" s="270"/>
      <c r="AE985" s="271" t="str">
        <f t="shared" si="30"/>
        <v/>
      </c>
      <c r="AF985" s="271" t="str">
        <f t="shared" si="31"/>
        <v/>
      </c>
    </row>
    <row r="986" spans="30:32">
      <c r="AD986" s="270"/>
      <c r="AE986" s="271" t="str">
        <f t="shared" si="30"/>
        <v/>
      </c>
      <c r="AF986" s="271" t="str">
        <f t="shared" si="31"/>
        <v/>
      </c>
    </row>
    <row r="987" spans="30:32">
      <c r="AD987" s="270"/>
      <c r="AE987" s="271" t="str">
        <f t="shared" si="30"/>
        <v/>
      </c>
      <c r="AF987" s="271" t="str">
        <f t="shared" si="31"/>
        <v/>
      </c>
    </row>
    <row r="988" spans="30:32">
      <c r="AD988" s="270"/>
      <c r="AE988" s="271" t="str">
        <f t="shared" si="30"/>
        <v/>
      </c>
      <c r="AF988" s="271" t="str">
        <f t="shared" si="31"/>
        <v/>
      </c>
    </row>
    <row r="989" spans="30:32">
      <c r="AD989" s="270"/>
      <c r="AE989" s="271" t="str">
        <f t="shared" si="30"/>
        <v/>
      </c>
      <c r="AF989" s="271" t="str">
        <f t="shared" si="31"/>
        <v/>
      </c>
    </row>
    <row r="990" spans="30:32">
      <c r="AD990" s="270"/>
      <c r="AE990" s="271" t="str">
        <f t="shared" si="30"/>
        <v/>
      </c>
      <c r="AF990" s="271" t="str">
        <f t="shared" si="31"/>
        <v/>
      </c>
    </row>
    <row r="991" spans="30:32">
      <c r="AD991" s="270"/>
      <c r="AE991" s="271" t="str">
        <f t="shared" si="30"/>
        <v/>
      </c>
      <c r="AF991" s="271" t="str">
        <f t="shared" si="31"/>
        <v/>
      </c>
    </row>
    <row r="992" spans="30:32">
      <c r="AD992" s="270"/>
      <c r="AE992" s="271" t="str">
        <f t="shared" si="30"/>
        <v/>
      </c>
      <c r="AF992" s="271" t="str">
        <f t="shared" si="31"/>
        <v/>
      </c>
    </row>
    <row r="993" spans="30:32">
      <c r="AD993" s="270"/>
      <c r="AE993" s="271" t="str">
        <f t="shared" si="30"/>
        <v/>
      </c>
      <c r="AF993" s="271" t="str">
        <f t="shared" si="31"/>
        <v/>
      </c>
    </row>
    <row r="994" spans="30:32">
      <c r="AD994" s="270"/>
      <c r="AE994" s="271" t="str">
        <f t="shared" si="30"/>
        <v/>
      </c>
      <c r="AF994" s="271" t="str">
        <f t="shared" si="31"/>
        <v/>
      </c>
    </row>
    <row r="995" spans="30:32">
      <c r="AD995" s="270"/>
      <c r="AE995" s="271" t="str">
        <f t="shared" si="30"/>
        <v/>
      </c>
      <c r="AF995" s="271" t="str">
        <f t="shared" si="31"/>
        <v/>
      </c>
    </row>
    <row r="996" spans="30:32">
      <c r="AD996" s="270"/>
      <c r="AE996" s="271" t="str">
        <f t="shared" si="30"/>
        <v/>
      </c>
      <c r="AF996" s="271" t="str">
        <f t="shared" si="31"/>
        <v/>
      </c>
    </row>
    <row r="997" spans="30:32">
      <c r="AD997" s="270"/>
      <c r="AE997" s="271" t="str">
        <f t="shared" si="30"/>
        <v/>
      </c>
      <c r="AF997" s="271" t="str">
        <f t="shared" si="31"/>
        <v/>
      </c>
    </row>
    <row r="998" spans="30:32">
      <c r="AD998" s="270"/>
      <c r="AE998" s="271" t="str">
        <f t="shared" si="30"/>
        <v/>
      </c>
      <c r="AF998" s="271" t="str">
        <f t="shared" si="31"/>
        <v/>
      </c>
    </row>
    <row r="999" spans="30:32">
      <c r="AD999" s="270"/>
      <c r="AE999" s="271" t="str">
        <f t="shared" si="30"/>
        <v/>
      </c>
      <c r="AF999" s="271" t="str">
        <f t="shared" si="31"/>
        <v/>
      </c>
    </row>
    <row r="1000" spans="30:32">
      <c r="AD1000" s="270"/>
      <c r="AE1000" s="271" t="str">
        <f t="shared" si="30"/>
        <v/>
      </c>
      <c r="AF1000" s="271" t="str">
        <f t="shared" si="31"/>
        <v/>
      </c>
    </row>
    <row r="1001" spans="30:32">
      <c r="AD1001" s="270"/>
      <c r="AE1001" s="271" t="str">
        <f t="shared" si="30"/>
        <v/>
      </c>
      <c r="AF1001" s="271" t="str">
        <f t="shared" si="31"/>
        <v/>
      </c>
    </row>
    <row r="1002" spans="30:32">
      <c r="AD1002" s="270"/>
      <c r="AE1002" s="271" t="str">
        <f t="shared" si="30"/>
        <v/>
      </c>
      <c r="AF1002" s="271" t="str">
        <f t="shared" si="31"/>
        <v/>
      </c>
    </row>
    <row r="1003" spans="30:32">
      <c r="AD1003" s="270"/>
      <c r="AE1003" s="271" t="str">
        <f t="shared" si="30"/>
        <v/>
      </c>
      <c r="AF1003" s="271" t="str">
        <f t="shared" si="31"/>
        <v/>
      </c>
    </row>
    <row r="1004" spans="30:32">
      <c r="AD1004" s="270"/>
      <c r="AE1004" s="271" t="str">
        <f t="shared" si="30"/>
        <v/>
      </c>
      <c r="AF1004" s="271" t="str">
        <f t="shared" si="31"/>
        <v/>
      </c>
    </row>
    <row r="1005" spans="30:32">
      <c r="AD1005" s="270"/>
      <c r="AE1005" s="271" t="str">
        <f t="shared" si="30"/>
        <v/>
      </c>
      <c r="AF1005" s="271" t="str">
        <f t="shared" si="31"/>
        <v/>
      </c>
    </row>
    <row r="1006" spans="30:32">
      <c r="AD1006" s="270"/>
      <c r="AE1006" s="271" t="str">
        <f t="shared" si="30"/>
        <v/>
      </c>
      <c r="AF1006" s="271" t="str">
        <f t="shared" si="31"/>
        <v/>
      </c>
    </row>
    <row r="1007" spans="30:32">
      <c r="AD1007" s="270"/>
      <c r="AE1007" s="271" t="str">
        <f t="shared" si="30"/>
        <v/>
      </c>
      <c r="AF1007" s="271" t="str">
        <f t="shared" si="31"/>
        <v/>
      </c>
    </row>
    <row r="1008" spans="30:32">
      <c r="AD1008" s="270"/>
      <c r="AE1008" s="271" t="str">
        <f t="shared" si="30"/>
        <v/>
      </c>
      <c r="AF1008" s="271" t="str">
        <f t="shared" si="31"/>
        <v/>
      </c>
    </row>
    <row r="1009" spans="30:32">
      <c r="AD1009" s="270"/>
      <c r="AE1009" s="271" t="str">
        <f t="shared" si="30"/>
        <v/>
      </c>
      <c r="AF1009" s="271" t="str">
        <f t="shared" si="31"/>
        <v/>
      </c>
    </row>
    <row r="1010" spans="30:32">
      <c r="AD1010" s="270"/>
      <c r="AE1010" s="271" t="str">
        <f t="shared" si="30"/>
        <v/>
      </c>
      <c r="AF1010" s="271" t="str">
        <f t="shared" si="31"/>
        <v/>
      </c>
    </row>
    <row r="1011" spans="30:32">
      <c r="AD1011" s="270"/>
      <c r="AE1011" s="271" t="str">
        <f t="shared" si="30"/>
        <v/>
      </c>
      <c r="AF1011" s="271" t="str">
        <f t="shared" si="31"/>
        <v/>
      </c>
    </row>
    <row r="1012" spans="30:32">
      <c r="AD1012" s="270"/>
      <c r="AE1012" s="271" t="str">
        <f t="shared" si="30"/>
        <v/>
      </c>
      <c r="AF1012" s="271" t="str">
        <f t="shared" si="31"/>
        <v/>
      </c>
    </row>
    <row r="1013" spans="30:32">
      <c r="AD1013" s="270"/>
      <c r="AE1013" s="271" t="str">
        <f t="shared" si="30"/>
        <v/>
      </c>
      <c r="AF1013" s="271" t="str">
        <f t="shared" si="31"/>
        <v/>
      </c>
    </row>
    <row r="1014" spans="30:32">
      <c r="AD1014" s="270"/>
      <c r="AE1014" s="271" t="str">
        <f t="shared" si="30"/>
        <v/>
      </c>
      <c r="AF1014" s="271" t="str">
        <f t="shared" si="31"/>
        <v/>
      </c>
    </row>
    <row r="1015" spans="30:32">
      <c r="AD1015" s="270"/>
      <c r="AE1015" s="271" t="str">
        <f t="shared" si="30"/>
        <v/>
      </c>
      <c r="AF1015" s="271" t="str">
        <f t="shared" si="31"/>
        <v/>
      </c>
    </row>
    <row r="1016" spans="30:32">
      <c r="AD1016" s="270"/>
      <c r="AE1016" s="271" t="str">
        <f t="shared" si="30"/>
        <v/>
      </c>
      <c r="AF1016" s="271" t="str">
        <f t="shared" si="31"/>
        <v/>
      </c>
    </row>
    <row r="1017" spans="30:32">
      <c r="AD1017" s="270"/>
      <c r="AE1017" s="271" t="str">
        <f t="shared" si="30"/>
        <v/>
      </c>
      <c r="AF1017" s="271" t="str">
        <f t="shared" si="31"/>
        <v/>
      </c>
    </row>
    <row r="1018" spans="30:32">
      <c r="AD1018" s="270"/>
      <c r="AE1018" s="271" t="str">
        <f t="shared" si="30"/>
        <v/>
      </c>
      <c r="AF1018" s="271" t="str">
        <f t="shared" si="31"/>
        <v/>
      </c>
    </row>
    <row r="1019" spans="30:32">
      <c r="AD1019" s="270"/>
      <c r="AE1019" s="271" t="str">
        <f t="shared" si="30"/>
        <v/>
      </c>
      <c r="AF1019" s="271" t="str">
        <f t="shared" si="31"/>
        <v/>
      </c>
    </row>
    <row r="1020" spans="30:32">
      <c r="AD1020" s="270"/>
      <c r="AE1020" s="271" t="str">
        <f t="shared" si="30"/>
        <v/>
      </c>
      <c r="AF1020" s="271" t="str">
        <f t="shared" si="31"/>
        <v/>
      </c>
    </row>
    <row r="1021" spans="30:32">
      <c r="AD1021" s="270"/>
      <c r="AE1021" s="271" t="str">
        <f t="shared" si="30"/>
        <v/>
      </c>
      <c r="AF1021" s="271" t="str">
        <f t="shared" si="31"/>
        <v/>
      </c>
    </row>
    <row r="1022" spans="30:32">
      <c r="AD1022" s="270"/>
      <c r="AE1022" s="271" t="str">
        <f t="shared" si="30"/>
        <v/>
      </c>
      <c r="AF1022" s="271" t="str">
        <f t="shared" si="31"/>
        <v/>
      </c>
    </row>
    <row r="1023" spans="30:32">
      <c r="AD1023" s="270"/>
      <c r="AE1023" s="271" t="str">
        <f t="shared" si="30"/>
        <v/>
      </c>
      <c r="AF1023" s="271" t="str">
        <f t="shared" si="31"/>
        <v/>
      </c>
    </row>
    <row r="1024" spans="30:32">
      <c r="AD1024" s="270"/>
      <c r="AE1024" s="271" t="str">
        <f t="shared" si="30"/>
        <v/>
      </c>
      <c r="AF1024" s="271" t="str">
        <f t="shared" si="31"/>
        <v/>
      </c>
    </row>
    <row r="1025" spans="30:32">
      <c r="AD1025" s="270"/>
      <c r="AE1025" s="271" t="str">
        <f t="shared" si="30"/>
        <v/>
      </c>
      <c r="AF1025" s="271" t="str">
        <f t="shared" si="31"/>
        <v/>
      </c>
    </row>
    <row r="1026" spans="30:32">
      <c r="AD1026" s="270"/>
      <c r="AE1026" s="271" t="str">
        <f t="shared" si="30"/>
        <v/>
      </c>
      <c r="AF1026" s="271" t="str">
        <f t="shared" si="31"/>
        <v/>
      </c>
    </row>
    <row r="1027" spans="30:32">
      <c r="AE1027" s="271" t="str">
        <f t="shared" si="30"/>
        <v/>
      </c>
      <c r="AF1027" s="271" t="str">
        <f t="shared" si="31"/>
        <v/>
      </c>
    </row>
    <row r="1028" spans="30:32">
      <c r="AE1028" s="271" t="str">
        <f t="shared" si="30"/>
        <v/>
      </c>
      <c r="AF1028" s="271" t="str">
        <f t="shared" si="31"/>
        <v/>
      </c>
    </row>
    <row r="1029" spans="30:32">
      <c r="AE1029" s="271" t="str">
        <f t="shared" si="30"/>
        <v/>
      </c>
      <c r="AF1029" s="271" t="str">
        <f t="shared" si="31"/>
        <v/>
      </c>
    </row>
    <row r="1030" spans="30:32">
      <c r="AE1030" s="271" t="str">
        <f t="shared" si="30"/>
        <v/>
      </c>
      <c r="AF1030" s="271" t="str">
        <f t="shared" si="31"/>
        <v/>
      </c>
    </row>
    <row r="1031" spans="30:32">
      <c r="AE1031" s="271" t="str">
        <f t="shared" si="30"/>
        <v/>
      </c>
      <c r="AF1031" s="271" t="str">
        <f t="shared" si="31"/>
        <v/>
      </c>
    </row>
    <row r="1032" spans="30:32">
      <c r="AE1032" s="271" t="str">
        <f t="shared" si="30"/>
        <v/>
      </c>
      <c r="AF1032" s="271" t="str">
        <f t="shared" si="31"/>
        <v/>
      </c>
    </row>
    <row r="1033" spans="30:32">
      <c r="AE1033" s="271" t="str">
        <f t="shared" si="30"/>
        <v/>
      </c>
      <c r="AF1033" s="271" t="str">
        <f t="shared" si="31"/>
        <v/>
      </c>
    </row>
    <row r="1034" spans="30:32">
      <c r="AE1034" s="271" t="str">
        <f t="shared" si="30"/>
        <v/>
      </c>
      <c r="AF1034" s="271" t="str">
        <f t="shared" si="31"/>
        <v/>
      </c>
    </row>
    <row r="1035" spans="30:32">
      <c r="AE1035" s="271" t="str">
        <f t="shared" si="30"/>
        <v/>
      </c>
      <c r="AF1035" s="271" t="str">
        <f t="shared" si="31"/>
        <v/>
      </c>
    </row>
    <row r="1036" spans="30:32">
      <c r="AE1036" s="271" t="str">
        <f t="shared" si="30"/>
        <v/>
      </c>
      <c r="AF1036" s="271" t="str">
        <f t="shared" si="31"/>
        <v/>
      </c>
    </row>
    <row r="1037" spans="30:32">
      <c r="AE1037" s="271" t="str">
        <f t="shared" si="30"/>
        <v/>
      </c>
      <c r="AF1037" s="271" t="str">
        <f t="shared" si="31"/>
        <v/>
      </c>
    </row>
    <row r="1038" spans="30:32">
      <c r="AE1038" s="271" t="str">
        <f t="shared" si="30"/>
        <v/>
      </c>
      <c r="AF1038" s="271" t="str">
        <f t="shared" si="31"/>
        <v/>
      </c>
    </row>
    <row r="1039" spans="30:32">
      <c r="AE1039" s="271" t="str">
        <f t="shared" si="30"/>
        <v/>
      </c>
      <c r="AF1039" s="271" t="str">
        <f t="shared" si="31"/>
        <v/>
      </c>
    </row>
    <row r="1040" spans="30:32">
      <c r="AE1040" s="271" t="str">
        <f t="shared" si="30"/>
        <v/>
      </c>
      <c r="AF1040" s="271" t="str">
        <f t="shared" si="31"/>
        <v/>
      </c>
    </row>
    <row r="1041" spans="31:32">
      <c r="AE1041" s="271" t="str">
        <f t="shared" si="30"/>
        <v/>
      </c>
      <c r="AF1041" s="271" t="str">
        <f t="shared" si="31"/>
        <v/>
      </c>
    </row>
    <row r="1042" spans="31:32">
      <c r="AE1042" s="271" t="str">
        <f t="shared" ref="AE1042:AE1105" si="32">IF(AA1042="是",D1042,"")</f>
        <v/>
      </c>
      <c r="AF1042" s="271" t="str">
        <f t="shared" ref="AF1042:AF1105" si="33">IF(AA1042="是",DATE(YEAR(AE1042),MONTH(AE1042)+1,1)-1,"")</f>
        <v/>
      </c>
    </row>
    <row r="1043" spans="31:32">
      <c r="AE1043" s="271" t="str">
        <f t="shared" si="32"/>
        <v/>
      </c>
      <c r="AF1043" s="271" t="str">
        <f t="shared" si="33"/>
        <v/>
      </c>
    </row>
    <row r="1044" spans="31:32">
      <c r="AE1044" s="271" t="str">
        <f t="shared" si="32"/>
        <v/>
      </c>
      <c r="AF1044" s="271" t="str">
        <f t="shared" si="33"/>
        <v/>
      </c>
    </row>
    <row r="1045" spans="31:32">
      <c r="AE1045" s="271" t="str">
        <f t="shared" si="32"/>
        <v/>
      </c>
      <c r="AF1045" s="271" t="str">
        <f t="shared" si="33"/>
        <v/>
      </c>
    </row>
    <row r="1046" spans="31:32">
      <c r="AE1046" s="271" t="str">
        <f t="shared" si="32"/>
        <v/>
      </c>
      <c r="AF1046" s="271" t="str">
        <f t="shared" si="33"/>
        <v/>
      </c>
    </row>
    <row r="1047" spans="31:32">
      <c r="AE1047" s="271" t="str">
        <f t="shared" si="32"/>
        <v/>
      </c>
      <c r="AF1047" s="271" t="str">
        <f t="shared" si="33"/>
        <v/>
      </c>
    </row>
    <row r="1048" spans="31:32">
      <c r="AE1048" s="271" t="str">
        <f t="shared" si="32"/>
        <v/>
      </c>
      <c r="AF1048" s="271" t="str">
        <f t="shared" si="33"/>
        <v/>
      </c>
    </row>
    <row r="1049" spans="31:32">
      <c r="AE1049" s="271" t="str">
        <f t="shared" si="32"/>
        <v/>
      </c>
      <c r="AF1049" s="271" t="str">
        <f t="shared" si="33"/>
        <v/>
      </c>
    </row>
    <row r="1050" spans="31:32">
      <c r="AE1050" s="271" t="str">
        <f t="shared" si="32"/>
        <v/>
      </c>
      <c r="AF1050" s="271" t="str">
        <f t="shared" si="33"/>
        <v/>
      </c>
    </row>
    <row r="1051" spans="31:32">
      <c r="AE1051" s="271" t="str">
        <f t="shared" si="32"/>
        <v/>
      </c>
      <c r="AF1051" s="271" t="str">
        <f t="shared" si="33"/>
        <v/>
      </c>
    </row>
    <row r="1052" spans="31:32">
      <c r="AE1052" s="271" t="str">
        <f t="shared" si="32"/>
        <v/>
      </c>
      <c r="AF1052" s="271" t="str">
        <f t="shared" si="33"/>
        <v/>
      </c>
    </row>
    <row r="1053" spans="31:32">
      <c r="AE1053" s="271" t="str">
        <f t="shared" si="32"/>
        <v/>
      </c>
      <c r="AF1053" s="271" t="str">
        <f t="shared" si="33"/>
        <v/>
      </c>
    </row>
    <row r="1054" spans="31:32">
      <c r="AE1054" s="271" t="str">
        <f t="shared" si="32"/>
        <v/>
      </c>
      <c r="AF1054" s="271" t="str">
        <f t="shared" si="33"/>
        <v/>
      </c>
    </row>
    <row r="1055" spans="31:32">
      <c r="AE1055" s="271" t="str">
        <f t="shared" si="32"/>
        <v/>
      </c>
      <c r="AF1055" s="271" t="str">
        <f t="shared" si="33"/>
        <v/>
      </c>
    </row>
    <row r="1056" spans="31:32">
      <c r="AE1056" s="271" t="str">
        <f t="shared" si="32"/>
        <v/>
      </c>
      <c r="AF1056" s="271" t="str">
        <f t="shared" si="33"/>
        <v/>
      </c>
    </row>
    <row r="1057" spans="31:32">
      <c r="AE1057" s="271" t="str">
        <f t="shared" si="32"/>
        <v/>
      </c>
      <c r="AF1057" s="271" t="str">
        <f t="shared" si="33"/>
        <v/>
      </c>
    </row>
    <row r="1058" spans="31:32">
      <c r="AE1058" s="271" t="str">
        <f t="shared" si="32"/>
        <v/>
      </c>
      <c r="AF1058" s="271" t="str">
        <f t="shared" si="33"/>
        <v/>
      </c>
    </row>
    <row r="1059" spans="31:32">
      <c r="AE1059" s="271" t="str">
        <f t="shared" si="32"/>
        <v/>
      </c>
      <c r="AF1059" s="271" t="str">
        <f t="shared" si="33"/>
        <v/>
      </c>
    </row>
    <row r="1060" spans="31:32">
      <c r="AE1060" s="271" t="str">
        <f t="shared" si="32"/>
        <v/>
      </c>
      <c r="AF1060" s="271" t="str">
        <f t="shared" si="33"/>
        <v/>
      </c>
    </row>
    <row r="1061" spans="31:32">
      <c r="AE1061" s="271" t="str">
        <f t="shared" si="32"/>
        <v/>
      </c>
      <c r="AF1061" s="271" t="str">
        <f t="shared" si="33"/>
        <v/>
      </c>
    </row>
    <row r="1062" spans="31:32">
      <c r="AE1062" s="271" t="str">
        <f t="shared" si="32"/>
        <v/>
      </c>
      <c r="AF1062" s="271" t="str">
        <f t="shared" si="33"/>
        <v/>
      </c>
    </row>
    <row r="1063" spans="31:32">
      <c r="AE1063" s="271" t="str">
        <f t="shared" si="32"/>
        <v/>
      </c>
      <c r="AF1063" s="271" t="str">
        <f t="shared" si="33"/>
        <v/>
      </c>
    </row>
    <row r="1064" spans="31:32">
      <c r="AE1064" s="271" t="str">
        <f t="shared" si="32"/>
        <v/>
      </c>
      <c r="AF1064" s="271" t="str">
        <f t="shared" si="33"/>
        <v/>
      </c>
    </row>
    <row r="1065" spans="31:32">
      <c r="AE1065" s="271" t="str">
        <f t="shared" si="32"/>
        <v/>
      </c>
      <c r="AF1065" s="271" t="str">
        <f t="shared" si="33"/>
        <v/>
      </c>
    </row>
    <row r="1066" spans="31:32">
      <c r="AE1066" s="271" t="str">
        <f t="shared" si="32"/>
        <v/>
      </c>
      <c r="AF1066" s="271" t="str">
        <f t="shared" si="33"/>
        <v/>
      </c>
    </row>
    <row r="1067" spans="31:32">
      <c r="AE1067" s="271" t="str">
        <f t="shared" si="32"/>
        <v/>
      </c>
      <c r="AF1067" s="271" t="str">
        <f t="shared" si="33"/>
        <v/>
      </c>
    </row>
    <row r="1068" spans="31:32">
      <c r="AE1068" s="271" t="str">
        <f t="shared" si="32"/>
        <v/>
      </c>
      <c r="AF1068" s="271" t="str">
        <f t="shared" si="33"/>
        <v/>
      </c>
    </row>
    <row r="1069" spans="31:32">
      <c r="AE1069" s="271" t="str">
        <f t="shared" si="32"/>
        <v/>
      </c>
      <c r="AF1069" s="271" t="str">
        <f t="shared" si="33"/>
        <v/>
      </c>
    </row>
    <row r="1070" spans="31:32">
      <c r="AE1070" s="271" t="str">
        <f t="shared" si="32"/>
        <v/>
      </c>
      <c r="AF1070" s="271" t="str">
        <f t="shared" si="33"/>
        <v/>
      </c>
    </row>
    <row r="1071" spans="31:32">
      <c r="AE1071" s="271" t="str">
        <f t="shared" si="32"/>
        <v/>
      </c>
      <c r="AF1071" s="271" t="str">
        <f t="shared" si="33"/>
        <v/>
      </c>
    </row>
    <row r="1072" spans="31:32">
      <c r="AE1072" s="271" t="str">
        <f t="shared" si="32"/>
        <v/>
      </c>
      <c r="AF1072" s="271" t="str">
        <f t="shared" si="33"/>
        <v/>
      </c>
    </row>
    <row r="1073" spans="31:32">
      <c r="AE1073" s="271" t="str">
        <f t="shared" si="32"/>
        <v/>
      </c>
      <c r="AF1073" s="271" t="str">
        <f t="shared" si="33"/>
        <v/>
      </c>
    </row>
    <row r="1074" spans="31:32">
      <c r="AE1074" s="271" t="str">
        <f t="shared" si="32"/>
        <v/>
      </c>
      <c r="AF1074" s="271" t="str">
        <f t="shared" si="33"/>
        <v/>
      </c>
    </row>
    <row r="1075" spans="31:32">
      <c r="AE1075" s="271" t="str">
        <f t="shared" si="32"/>
        <v/>
      </c>
      <c r="AF1075" s="271" t="str">
        <f t="shared" si="33"/>
        <v/>
      </c>
    </row>
    <row r="1076" spans="31:32">
      <c r="AE1076" s="271" t="str">
        <f t="shared" si="32"/>
        <v/>
      </c>
      <c r="AF1076" s="271" t="str">
        <f t="shared" si="33"/>
        <v/>
      </c>
    </row>
    <row r="1077" spans="31:32">
      <c r="AE1077" s="271" t="str">
        <f t="shared" si="32"/>
        <v/>
      </c>
      <c r="AF1077" s="271" t="str">
        <f t="shared" si="33"/>
        <v/>
      </c>
    </row>
    <row r="1078" spans="31:32">
      <c r="AE1078" s="271" t="str">
        <f t="shared" si="32"/>
        <v/>
      </c>
      <c r="AF1078" s="271" t="str">
        <f t="shared" si="33"/>
        <v/>
      </c>
    </row>
    <row r="1079" spans="31:32">
      <c r="AE1079" s="271" t="str">
        <f t="shared" si="32"/>
        <v/>
      </c>
      <c r="AF1079" s="271" t="str">
        <f t="shared" si="33"/>
        <v/>
      </c>
    </row>
    <row r="1080" spans="31:32">
      <c r="AE1080" s="271" t="str">
        <f t="shared" si="32"/>
        <v/>
      </c>
      <c r="AF1080" s="271" t="str">
        <f t="shared" si="33"/>
        <v/>
      </c>
    </row>
    <row r="1081" spans="31:32">
      <c r="AE1081" s="271" t="str">
        <f t="shared" si="32"/>
        <v/>
      </c>
      <c r="AF1081" s="271" t="str">
        <f t="shared" si="33"/>
        <v/>
      </c>
    </row>
    <row r="1082" spans="31:32">
      <c r="AE1082" s="271" t="str">
        <f t="shared" si="32"/>
        <v/>
      </c>
      <c r="AF1082" s="271" t="str">
        <f t="shared" si="33"/>
        <v/>
      </c>
    </row>
    <row r="1083" spans="31:32">
      <c r="AE1083" s="271" t="str">
        <f t="shared" si="32"/>
        <v/>
      </c>
      <c r="AF1083" s="271" t="str">
        <f t="shared" si="33"/>
        <v/>
      </c>
    </row>
    <row r="1084" spans="31:32">
      <c r="AE1084" s="271" t="str">
        <f t="shared" si="32"/>
        <v/>
      </c>
      <c r="AF1084" s="271" t="str">
        <f t="shared" si="33"/>
        <v/>
      </c>
    </row>
    <row r="1085" spans="31:32">
      <c r="AE1085" s="271" t="str">
        <f t="shared" si="32"/>
        <v/>
      </c>
      <c r="AF1085" s="271" t="str">
        <f t="shared" si="33"/>
        <v/>
      </c>
    </row>
    <row r="1086" spans="31:32">
      <c r="AE1086" s="271" t="str">
        <f t="shared" si="32"/>
        <v/>
      </c>
      <c r="AF1086" s="271" t="str">
        <f t="shared" si="33"/>
        <v/>
      </c>
    </row>
    <row r="1087" spans="31:32">
      <c r="AE1087" s="271" t="str">
        <f t="shared" si="32"/>
        <v/>
      </c>
      <c r="AF1087" s="271" t="str">
        <f t="shared" si="33"/>
        <v/>
      </c>
    </row>
    <row r="1088" spans="31:32">
      <c r="AE1088" s="271" t="str">
        <f t="shared" si="32"/>
        <v/>
      </c>
      <c r="AF1088" s="271" t="str">
        <f t="shared" si="33"/>
        <v/>
      </c>
    </row>
    <row r="1089" spans="31:32">
      <c r="AE1089" s="271" t="str">
        <f t="shared" si="32"/>
        <v/>
      </c>
      <c r="AF1089" s="271" t="str">
        <f t="shared" si="33"/>
        <v/>
      </c>
    </row>
    <row r="1090" spans="31:32">
      <c r="AE1090" s="271" t="str">
        <f t="shared" si="32"/>
        <v/>
      </c>
      <c r="AF1090" s="271" t="str">
        <f t="shared" si="33"/>
        <v/>
      </c>
    </row>
    <row r="1091" spans="31:32">
      <c r="AE1091" s="271" t="str">
        <f t="shared" si="32"/>
        <v/>
      </c>
      <c r="AF1091" s="271" t="str">
        <f t="shared" si="33"/>
        <v/>
      </c>
    </row>
    <row r="1092" spans="31:32">
      <c r="AE1092" s="271" t="str">
        <f t="shared" si="32"/>
        <v/>
      </c>
      <c r="AF1092" s="271" t="str">
        <f t="shared" si="33"/>
        <v/>
      </c>
    </row>
    <row r="1093" spans="31:32">
      <c r="AE1093" s="271" t="str">
        <f t="shared" si="32"/>
        <v/>
      </c>
      <c r="AF1093" s="271" t="str">
        <f t="shared" si="33"/>
        <v/>
      </c>
    </row>
    <row r="1094" spans="31:32">
      <c r="AE1094" s="271" t="str">
        <f t="shared" si="32"/>
        <v/>
      </c>
      <c r="AF1094" s="271" t="str">
        <f t="shared" si="33"/>
        <v/>
      </c>
    </row>
    <row r="1095" spans="31:32">
      <c r="AE1095" s="271" t="str">
        <f t="shared" si="32"/>
        <v/>
      </c>
      <c r="AF1095" s="271" t="str">
        <f t="shared" si="33"/>
        <v/>
      </c>
    </row>
    <row r="1096" spans="31:32">
      <c r="AE1096" s="271" t="str">
        <f t="shared" si="32"/>
        <v/>
      </c>
      <c r="AF1096" s="271" t="str">
        <f t="shared" si="33"/>
        <v/>
      </c>
    </row>
    <row r="1097" spans="31:32">
      <c r="AE1097" s="271" t="str">
        <f t="shared" si="32"/>
        <v/>
      </c>
      <c r="AF1097" s="271" t="str">
        <f t="shared" si="33"/>
        <v/>
      </c>
    </row>
    <row r="1098" spans="31:32">
      <c r="AE1098" s="271" t="str">
        <f t="shared" si="32"/>
        <v/>
      </c>
      <c r="AF1098" s="271" t="str">
        <f t="shared" si="33"/>
        <v/>
      </c>
    </row>
    <row r="1099" spans="31:32">
      <c r="AE1099" s="271" t="str">
        <f t="shared" si="32"/>
        <v/>
      </c>
      <c r="AF1099" s="271" t="str">
        <f t="shared" si="33"/>
        <v/>
      </c>
    </row>
    <row r="1100" spans="31:32">
      <c r="AE1100" s="271" t="str">
        <f t="shared" si="32"/>
        <v/>
      </c>
      <c r="AF1100" s="271" t="str">
        <f t="shared" si="33"/>
        <v/>
      </c>
    </row>
    <row r="1101" spans="31:32">
      <c r="AE1101" s="271" t="str">
        <f t="shared" si="32"/>
        <v/>
      </c>
      <c r="AF1101" s="271" t="str">
        <f t="shared" si="33"/>
        <v/>
      </c>
    </row>
    <row r="1102" spans="31:32">
      <c r="AE1102" s="271" t="str">
        <f t="shared" si="32"/>
        <v/>
      </c>
      <c r="AF1102" s="271" t="str">
        <f t="shared" si="33"/>
        <v/>
      </c>
    </row>
    <row r="1103" spans="31:32">
      <c r="AE1103" s="271" t="str">
        <f t="shared" si="32"/>
        <v/>
      </c>
      <c r="AF1103" s="271" t="str">
        <f t="shared" si="33"/>
        <v/>
      </c>
    </row>
    <row r="1104" spans="31:32">
      <c r="AE1104" s="271" t="str">
        <f t="shared" si="32"/>
        <v/>
      </c>
      <c r="AF1104" s="271" t="str">
        <f t="shared" si="33"/>
        <v/>
      </c>
    </row>
    <row r="1105" spans="31:32">
      <c r="AE1105" s="271" t="str">
        <f t="shared" si="32"/>
        <v/>
      </c>
      <c r="AF1105" s="271" t="str">
        <f t="shared" si="33"/>
        <v/>
      </c>
    </row>
    <row r="1106" spans="31:32">
      <c r="AE1106" s="271" t="str">
        <f t="shared" ref="AE1106:AE1169" si="34">IF(AA1106="是",D1106,"")</f>
        <v/>
      </c>
      <c r="AF1106" s="271" t="str">
        <f t="shared" ref="AF1106:AF1169" si="35">IF(AA1106="是",DATE(YEAR(AE1106),MONTH(AE1106)+1,1)-1,"")</f>
        <v/>
      </c>
    </row>
    <row r="1107" spans="31:32">
      <c r="AE1107" s="271" t="str">
        <f t="shared" si="34"/>
        <v/>
      </c>
      <c r="AF1107" s="271" t="str">
        <f t="shared" si="35"/>
        <v/>
      </c>
    </row>
    <row r="1108" spans="31:32">
      <c r="AE1108" s="271" t="str">
        <f t="shared" si="34"/>
        <v/>
      </c>
      <c r="AF1108" s="271" t="str">
        <f t="shared" si="35"/>
        <v/>
      </c>
    </row>
    <row r="1109" spans="31:32">
      <c r="AE1109" s="271" t="str">
        <f t="shared" si="34"/>
        <v/>
      </c>
      <c r="AF1109" s="271" t="str">
        <f t="shared" si="35"/>
        <v/>
      </c>
    </row>
    <row r="1110" spans="31:32">
      <c r="AE1110" s="271" t="str">
        <f t="shared" si="34"/>
        <v/>
      </c>
      <c r="AF1110" s="271" t="str">
        <f t="shared" si="35"/>
        <v/>
      </c>
    </row>
    <row r="1111" spans="31:32">
      <c r="AE1111" s="271" t="str">
        <f t="shared" si="34"/>
        <v/>
      </c>
      <c r="AF1111" s="271" t="str">
        <f t="shared" si="35"/>
        <v/>
      </c>
    </row>
    <row r="1112" spans="31:32">
      <c r="AE1112" s="271" t="str">
        <f t="shared" si="34"/>
        <v/>
      </c>
      <c r="AF1112" s="271" t="str">
        <f t="shared" si="35"/>
        <v/>
      </c>
    </row>
    <row r="1113" spans="31:32">
      <c r="AE1113" s="271" t="str">
        <f t="shared" si="34"/>
        <v/>
      </c>
      <c r="AF1113" s="271" t="str">
        <f t="shared" si="35"/>
        <v/>
      </c>
    </row>
    <row r="1114" spans="31:32">
      <c r="AE1114" s="271" t="str">
        <f t="shared" si="34"/>
        <v/>
      </c>
      <c r="AF1114" s="271" t="str">
        <f t="shared" si="35"/>
        <v/>
      </c>
    </row>
    <row r="1115" spans="31:32">
      <c r="AE1115" s="271" t="str">
        <f t="shared" si="34"/>
        <v/>
      </c>
      <c r="AF1115" s="271" t="str">
        <f t="shared" si="35"/>
        <v/>
      </c>
    </row>
    <row r="1116" spans="31:32">
      <c r="AE1116" s="271" t="str">
        <f t="shared" si="34"/>
        <v/>
      </c>
      <c r="AF1116" s="271" t="str">
        <f t="shared" si="35"/>
        <v/>
      </c>
    </row>
    <row r="1117" spans="31:32">
      <c r="AE1117" s="271" t="str">
        <f t="shared" si="34"/>
        <v/>
      </c>
      <c r="AF1117" s="271" t="str">
        <f t="shared" si="35"/>
        <v/>
      </c>
    </row>
    <row r="1118" spans="31:32">
      <c r="AE1118" s="271" t="str">
        <f t="shared" si="34"/>
        <v/>
      </c>
      <c r="AF1118" s="271" t="str">
        <f t="shared" si="35"/>
        <v/>
      </c>
    </row>
    <row r="1119" spans="31:32">
      <c r="AE1119" s="271" t="str">
        <f t="shared" si="34"/>
        <v/>
      </c>
      <c r="AF1119" s="271" t="str">
        <f t="shared" si="35"/>
        <v/>
      </c>
    </row>
    <row r="1120" spans="31:32">
      <c r="AE1120" s="271" t="str">
        <f t="shared" si="34"/>
        <v/>
      </c>
      <c r="AF1120" s="271" t="str">
        <f t="shared" si="35"/>
        <v/>
      </c>
    </row>
    <row r="1121" spans="31:32">
      <c r="AE1121" s="271" t="str">
        <f t="shared" si="34"/>
        <v/>
      </c>
      <c r="AF1121" s="271" t="str">
        <f t="shared" si="35"/>
        <v/>
      </c>
    </row>
    <row r="1122" spans="31:32">
      <c r="AE1122" s="271" t="str">
        <f t="shared" si="34"/>
        <v/>
      </c>
      <c r="AF1122" s="271" t="str">
        <f t="shared" si="35"/>
        <v/>
      </c>
    </row>
    <row r="1123" spans="31:32">
      <c r="AE1123" s="271" t="str">
        <f t="shared" si="34"/>
        <v/>
      </c>
      <c r="AF1123" s="271" t="str">
        <f t="shared" si="35"/>
        <v/>
      </c>
    </row>
    <row r="1124" spans="31:32">
      <c r="AE1124" s="271" t="str">
        <f t="shared" si="34"/>
        <v/>
      </c>
      <c r="AF1124" s="271" t="str">
        <f t="shared" si="35"/>
        <v/>
      </c>
    </row>
    <row r="1125" spans="31:32">
      <c r="AE1125" s="271" t="str">
        <f t="shared" si="34"/>
        <v/>
      </c>
      <c r="AF1125" s="271" t="str">
        <f t="shared" si="35"/>
        <v/>
      </c>
    </row>
    <row r="1126" spans="31:32">
      <c r="AE1126" s="271" t="str">
        <f t="shared" si="34"/>
        <v/>
      </c>
      <c r="AF1126" s="271" t="str">
        <f t="shared" si="35"/>
        <v/>
      </c>
    </row>
    <row r="1127" spans="31:32">
      <c r="AE1127" s="271" t="str">
        <f t="shared" si="34"/>
        <v/>
      </c>
      <c r="AF1127" s="271" t="str">
        <f t="shared" si="35"/>
        <v/>
      </c>
    </row>
    <row r="1128" spans="31:32">
      <c r="AE1128" s="271" t="str">
        <f t="shared" si="34"/>
        <v/>
      </c>
      <c r="AF1128" s="271" t="str">
        <f t="shared" si="35"/>
        <v/>
      </c>
    </row>
    <row r="1129" spans="31:32">
      <c r="AE1129" s="271" t="str">
        <f t="shared" si="34"/>
        <v/>
      </c>
      <c r="AF1129" s="271" t="str">
        <f t="shared" si="35"/>
        <v/>
      </c>
    </row>
    <row r="1130" spans="31:32">
      <c r="AE1130" s="271" t="str">
        <f t="shared" si="34"/>
        <v/>
      </c>
      <c r="AF1130" s="271" t="str">
        <f t="shared" si="35"/>
        <v/>
      </c>
    </row>
    <row r="1131" spans="31:32">
      <c r="AE1131" s="271" t="str">
        <f t="shared" si="34"/>
        <v/>
      </c>
      <c r="AF1131" s="271" t="str">
        <f t="shared" si="35"/>
        <v/>
      </c>
    </row>
    <row r="1132" spans="31:32">
      <c r="AE1132" s="271" t="str">
        <f t="shared" si="34"/>
        <v/>
      </c>
      <c r="AF1132" s="271" t="str">
        <f t="shared" si="35"/>
        <v/>
      </c>
    </row>
    <row r="1133" spans="31:32">
      <c r="AE1133" s="271" t="str">
        <f t="shared" si="34"/>
        <v/>
      </c>
      <c r="AF1133" s="271" t="str">
        <f t="shared" si="35"/>
        <v/>
      </c>
    </row>
    <row r="1134" spans="31:32">
      <c r="AE1134" s="271" t="str">
        <f t="shared" si="34"/>
        <v/>
      </c>
      <c r="AF1134" s="271" t="str">
        <f t="shared" si="35"/>
        <v/>
      </c>
    </row>
    <row r="1135" spans="31:32">
      <c r="AE1135" s="271" t="str">
        <f t="shared" si="34"/>
        <v/>
      </c>
      <c r="AF1135" s="271" t="str">
        <f t="shared" si="35"/>
        <v/>
      </c>
    </row>
    <row r="1136" spans="31:32">
      <c r="AE1136" s="271" t="str">
        <f t="shared" si="34"/>
        <v/>
      </c>
      <c r="AF1136" s="271" t="str">
        <f t="shared" si="35"/>
        <v/>
      </c>
    </row>
    <row r="1137" spans="31:32">
      <c r="AE1137" s="271" t="str">
        <f t="shared" si="34"/>
        <v/>
      </c>
      <c r="AF1137" s="271" t="str">
        <f t="shared" si="35"/>
        <v/>
      </c>
    </row>
    <row r="1138" spans="31:32">
      <c r="AE1138" s="271" t="str">
        <f t="shared" si="34"/>
        <v/>
      </c>
      <c r="AF1138" s="271" t="str">
        <f t="shared" si="35"/>
        <v/>
      </c>
    </row>
    <row r="1139" spans="31:32">
      <c r="AE1139" s="271" t="str">
        <f t="shared" si="34"/>
        <v/>
      </c>
      <c r="AF1139" s="271" t="str">
        <f t="shared" si="35"/>
        <v/>
      </c>
    </row>
    <row r="1140" spans="31:32">
      <c r="AE1140" s="271" t="str">
        <f t="shared" si="34"/>
        <v/>
      </c>
      <c r="AF1140" s="271" t="str">
        <f t="shared" si="35"/>
        <v/>
      </c>
    </row>
    <row r="1141" spans="31:32">
      <c r="AE1141" s="271" t="str">
        <f t="shared" si="34"/>
        <v/>
      </c>
      <c r="AF1141" s="271" t="str">
        <f t="shared" si="35"/>
        <v/>
      </c>
    </row>
    <row r="1142" spans="31:32">
      <c r="AE1142" s="271" t="str">
        <f t="shared" si="34"/>
        <v/>
      </c>
      <c r="AF1142" s="271" t="str">
        <f t="shared" si="35"/>
        <v/>
      </c>
    </row>
    <row r="1143" spans="31:32">
      <c r="AE1143" s="271" t="str">
        <f t="shared" si="34"/>
        <v/>
      </c>
      <c r="AF1143" s="271" t="str">
        <f t="shared" si="35"/>
        <v/>
      </c>
    </row>
    <row r="1144" spans="31:32">
      <c r="AE1144" s="271" t="str">
        <f t="shared" si="34"/>
        <v/>
      </c>
      <c r="AF1144" s="271" t="str">
        <f t="shared" si="35"/>
        <v/>
      </c>
    </row>
    <row r="1145" spans="31:32">
      <c r="AE1145" s="271" t="str">
        <f t="shared" si="34"/>
        <v/>
      </c>
      <c r="AF1145" s="271" t="str">
        <f t="shared" si="35"/>
        <v/>
      </c>
    </row>
    <row r="1146" spans="31:32">
      <c r="AE1146" s="271" t="str">
        <f t="shared" si="34"/>
        <v/>
      </c>
      <c r="AF1146" s="271" t="str">
        <f t="shared" si="35"/>
        <v/>
      </c>
    </row>
    <row r="1147" spans="31:32">
      <c r="AE1147" s="271" t="str">
        <f t="shared" si="34"/>
        <v/>
      </c>
      <c r="AF1147" s="271" t="str">
        <f t="shared" si="35"/>
        <v/>
      </c>
    </row>
    <row r="1148" spans="31:32">
      <c r="AE1148" s="271" t="str">
        <f t="shared" si="34"/>
        <v/>
      </c>
      <c r="AF1148" s="271" t="str">
        <f t="shared" si="35"/>
        <v/>
      </c>
    </row>
    <row r="1149" spans="31:32">
      <c r="AE1149" s="271" t="str">
        <f t="shared" si="34"/>
        <v/>
      </c>
      <c r="AF1149" s="271" t="str">
        <f t="shared" si="35"/>
        <v/>
      </c>
    </row>
    <row r="1150" spans="31:32">
      <c r="AE1150" s="271" t="str">
        <f t="shared" si="34"/>
        <v/>
      </c>
      <c r="AF1150" s="271" t="str">
        <f t="shared" si="35"/>
        <v/>
      </c>
    </row>
    <row r="1151" spans="31:32">
      <c r="AE1151" s="271" t="str">
        <f t="shared" si="34"/>
        <v/>
      </c>
      <c r="AF1151" s="271" t="str">
        <f t="shared" si="35"/>
        <v/>
      </c>
    </row>
    <row r="1152" spans="31:32">
      <c r="AE1152" s="271" t="str">
        <f t="shared" si="34"/>
        <v/>
      </c>
      <c r="AF1152" s="271" t="str">
        <f t="shared" si="35"/>
        <v/>
      </c>
    </row>
    <row r="1153" spans="31:32">
      <c r="AE1153" s="271" t="str">
        <f t="shared" si="34"/>
        <v/>
      </c>
      <c r="AF1153" s="271" t="str">
        <f t="shared" si="35"/>
        <v/>
      </c>
    </row>
    <row r="1154" spans="31:32">
      <c r="AE1154" s="271" t="str">
        <f t="shared" si="34"/>
        <v/>
      </c>
      <c r="AF1154" s="271" t="str">
        <f t="shared" si="35"/>
        <v/>
      </c>
    </row>
    <row r="1155" spans="31:32">
      <c r="AE1155" s="271" t="str">
        <f t="shared" si="34"/>
        <v/>
      </c>
      <c r="AF1155" s="271" t="str">
        <f t="shared" si="35"/>
        <v/>
      </c>
    </row>
    <row r="1156" spans="31:32">
      <c r="AE1156" s="271" t="str">
        <f t="shared" si="34"/>
        <v/>
      </c>
      <c r="AF1156" s="271" t="str">
        <f t="shared" si="35"/>
        <v/>
      </c>
    </row>
    <row r="1157" spans="31:32">
      <c r="AE1157" s="271" t="str">
        <f t="shared" si="34"/>
        <v/>
      </c>
      <c r="AF1157" s="271" t="str">
        <f t="shared" si="35"/>
        <v/>
      </c>
    </row>
    <row r="1158" spans="31:32">
      <c r="AE1158" s="271" t="str">
        <f t="shared" si="34"/>
        <v/>
      </c>
      <c r="AF1158" s="271" t="str">
        <f t="shared" si="35"/>
        <v/>
      </c>
    </row>
    <row r="1159" spans="31:32">
      <c r="AE1159" s="271" t="str">
        <f t="shared" si="34"/>
        <v/>
      </c>
      <c r="AF1159" s="271" t="str">
        <f t="shared" si="35"/>
        <v/>
      </c>
    </row>
    <row r="1160" spans="31:32">
      <c r="AE1160" s="271" t="str">
        <f t="shared" si="34"/>
        <v/>
      </c>
      <c r="AF1160" s="271" t="str">
        <f t="shared" si="35"/>
        <v/>
      </c>
    </row>
    <row r="1161" spans="31:32">
      <c r="AE1161" s="271" t="str">
        <f t="shared" si="34"/>
        <v/>
      </c>
      <c r="AF1161" s="271" t="str">
        <f t="shared" si="35"/>
        <v/>
      </c>
    </row>
    <row r="1162" spans="31:32">
      <c r="AE1162" s="271" t="str">
        <f t="shared" si="34"/>
        <v/>
      </c>
      <c r="AF1162" s="271" t="str">
        <f t="shared" si="35"/>
        <v/>
      </c>
    </row>
    <row r="1163" spans="31:32">
      <c r="AE1163" s="271" t="str">
        <f t="shared" si="34"/>
        <v/>
      </c>
      <c r="AF1163" s="271" t="str">
        <f t="shared" si="35"/>
        <v/>
      </c>
    </row>
    <row r="1164" spans="31:32">
      <c r="AE1164" s="271" t="str">
        <f t="shared" si="34"/>
        <v/>
      </c>
      <c r="AF1164" s="271" t="str">
        <f t="shared" si="35"/>
        <v/>
      </c>
    </row>
    <row r="1165" spans="31:32">
      <c r="AE1165" s="271" t="str">
        <f t="shared" si="34"/>
        <v/>
      </c>
      <c r="AF1165" s="271" t="str">
        <f t="shared" si="35"/>
        <v/>
      </c>
    </row>
    <row r="1166" spans="31:32">
      <c r="AE1166" s="271" t="str">
        <f t="shared" si="34"/>
        <v/>
      </c>
      <c r="AF1166" s="271" t="str">
        <f t="shared" si="35"/>
        <v/>
      </c>
    </row>
    <row r="1167" spans="31:32">
      <c r="AE1167" s="271" t="str">
        <f t="shared" si="34"/>
        <v/>
      </c>
      <c r="AF1167" s="271" t="str">
        <f t="shared" si="35"/>
        <v/>
      </c>
    </row>
    <row r="1168" spans="31:32">
      <c r="AE1168" s="271" t="str">
        <f t="shared" si="34"/>
        <v/>
      </c>
      <c r="AF1168" s="271" t="str">
        <f t="shared" si="35"/>
        <v/>
      </c>
    </row>
    <row r="1169" spans="31:32">
      <c r="AE1169" s="271" t="str">
        <f t="shared" si="34"/>
        <v/>
      </c>
      <c r="AF1169" s="271" t="str">
        <f t="shared" si="35"/>
        <v/>
      </c>
    </row>
    <row r="1170" spans="31:32">
      <c r="AE1170" s="271" t="str">
        <f t="shared" ref="AE1170:AE1233" si="36">IF(AA1170="是",D1170,"")</f>
        <v/>
      </c>
      <c r="AF1170" s="271" t="str">
        <f t="shared" ref="AF1170:AF1233" si="37">IF(AA1170="是",DATE(YEAR(AE1170),MONTH(AE1170)+1,1)-1,"")</f>
        <v/>
      </c>
    </row>
    <row r="1171" spans="31:32">
      <c r="AE1171" s="271" t="str">
        <f t="shared" si="36"/>
        <v/>
      </c>
      <c r="AF1171" s="271" t="str">
        <f t="shared" si="37"/>
        <v/>
      </c>
    </row>
    <row r="1172" spans="31:32">
      <c r="AE1172" s="271" t="str">
        <f t="shared" si="36"/>
        <v/>
      </c>
      <c r="AF1172" s="271" t="str">
        <f t="shared" si="37"/>
        <v/>
      </c>
    </row>
    <row r="1173" spans="31:32">
      <c r="AE1173" s="271" t="str">
        <f t="shared" si="36"/>
        <v/>
      </c>
      <c r="AF1173" s="271" t="str">
        <f t="shared" si="37"/>
        <v/>
      </c>
    </row>
    <row r="1174" spans="31:32">
      <c r="AE1174" s="271" t="str">
        <f t="shared" si="36"/>
        <v/>
      </c>
      <c r="AF1174" s="271" t="str">
        <f t="shared" si="37"/>
        <v/>
      </c>
    </row>
    <row r="1175" spans="31:32">
      <c r="AE1175" s="271" t="str">
        <f t="shared" si="36"/>
        <v/>
      </c>
      <c r="AF1175" s="271" t="str">
        <f t="shared" si="37"/>
        <v/>
      </c>
    </row>
    <row r="1176" spans="31:32">
      <c r="AE1176" s="271" t="str">
        <f t="shared" si="36"/>
        <v/>
      </c>
      <c r="AF1176" s="271" t="str">
        <f t="shared" si="37"/>
        <v/>
      </c>
    </row>
    <row r="1177" spans="31:32">
      <c r="AE1177" s="271" t="str">
        <f t="shared" si="36"/>
        <v/>
      </c>
      <c r="AF1177" s="271" t="str">
        <f t="shared" si="37"/>
        <v/>
      </c>
    </row>
    <row r="1178" spans="31:32">
      <c r="AE1178" s="271" t="str">
        <f t="shared" si="36"/>
        <v/>
      </c>
      <c r="AF1178" s="271" t="str">
        <f t="shared" si="37"/>
        <v/>
      </c>
    </row>
    <row r="1179" spans="31:32">
      <c r="AE1179" s="271" t="str">
        <f t="shared" si="36"/>
        <v/>
      </c>
      <c r="AF1179" s="271" t="str">
        <f t="shared" si="37"/>
        <v/>
      </c>
    </row>
    <row r="1180" spans="31:32">
      <c r="AE1180" s="271" t="str">
        <f t="shared" si="36"/>
        <v/>
      </c>
      <c r="AF1180" s="271" t="str">
        <f t="shared" si="37"/>
        <v/>
      </c>
    </row>
    <row r="1181" spans="31:32">
      <c r="AE1181" s="271" t="str">
        <f t="shared" si="36"/>
        <v/>
      </c>
      <c r="AF1181" s="271" t="str">
        <f t="shared" si="37"/>
        <v/>
      </c>
    </row>
    <row r="1182" spans="31:32">
      <c r="AE1182" s="271" t="str">
        <f t="shared" si="36"/>
        <v/>
      </c>
      <c r="AF1182" s="271" t="str">
        <f t="shared" si="37"/>
        <v/>
      </c>
    </row>
    <row r="1183" spans="31:32">
      <c r="AE1183" s="271" t="str">
        <f t="shared" si="36"/>
        <v/>
      </c>
      <c r="AF1183" s="271" t="str">
        <f t="shared" si="37"/>
        <v/>
      </c>
    </row>
    <row r="1184" spans="31:32">
      <c r="AE1184" s="271" t="str">
        <f t="shared" si="36"/>
        <v/>
      </c>
      <c r="AF1184" s="271" t="str">
        <f t="shared" si="37"/>
        <v/>
      </c>
    </row>
    <row r="1185" spans="31:32">
      <c r="AE1185" s="271" t="str">
        <f t="shared" si="36"/>
        <v/>
      </c>
      <c r="AF1185" s="271" t="str">
        <f t="shared" si="37"/>
        <v/>
      </c>
    </row>
    <row r="1186" spans="31:32">
      <c r="AE1186" s="271" t="str">
        <f t="shared" si="36"/>
        <v/>
      </c>
      <c r="AF1186" s="271" t="str">
        <f t="shared" si="37"/>
        <v/>
      </c>
    </row>
    <row r="1187" spans="31:32">
      <c r="AE1187" s="271" t="str">
        <f t="shared" si="36"/>
        <v/>
      </c>
      <c r="AF1187" s="271" t="str">
        <f t="shared" si="37"/>
        <v/>
      </c>
    </row>
    <row r="1188" spans="31:32">
      <c r="AE1188" s="271" t="str">
        <f t="shared" si="36"/>
        <v/>
      </c>
      <c r="AF1188" s="271" t="str">
        <f t="shared" si="37"/>
        <v/>
      </c>
    </row>
    <row r="1189" spans="31:32">
      <c r="AE1189" s="271" t="str">
        <f t="shared" si="36"/>
        <v/>
      </c>
      <c r="AF1189" s="271" t="str">
        <f t="shared" si="37"/>
        <v/>
      </c>
    </row>
    <row r="1190" spans="31:32">
      <c r="AE1190" s="271" t="str">
        <f t="shared" si="36"/>
        <v/>
      </c>
      <c r="AF1190" s="271" t="str">
        <f t="shared" si="37"/>
        <v/>
      </c>
    </row>
    <row r="1191" spans="31:32">
      <c r="AE1191" s="271" t="str">
        <f t="shared" si="36"/>
        <v/>
      </c>
      <c r="AF1191" s="271" t="str">
        <f t="shared" si="37"/>
        <v/>
      </c>
    </row>
    <row r="1192" spans="31:32">
      <c r="AE1192" s="271" t="str">
        <f t="shared" si="36"/>
        <v/>
      </c>
      <c r="AF1192" s="271" t="str">
        <f t="shared" si="37"/>
        <v/>
      </c>
    </row>
    <row r="1193" spans="31:32">
      <c r="AE1193" s="271" t="str">
        <f t="shared" si="36"/>
        <v/>
      </c>
      <c r="AF1193" s="271" t="str">
        <f t="shared" si="37"/>
        <v/>
      </c>
    </row>
    <row r="1194" spans="31:32">
      <c r="AE1194" s="271" t="str">
        <f t="shared" si="36"/>
        <v/>
      </c>
      <c r="AF1194" s="271" t="str">
        <f t="shared" si="37"/>
        <v/>
      </c>
    </row>
    <row r="1195" spans="31:32">
      <c r="AE1195" s="271" t="str">
        <f t="shared" si="36"/>
        <v/>
      </c>
      <c r="AF1195" s="271" t="str">
        <f t="shared" si="37"/>
        <v/>
      </c>
    </row>
    <row r="1196" spans="31:32">
      <c r="AE1196" s="271" t="str">
        <f t="shared" si="36"/>
        <v/>
      </c>
      <c r="AF1196" s="271" t="str">
        <f t="shared" si="37"/>
        <v/>
      </c>
    </row>
    <row r="1197" spans="31:32">
      <c r="AE1197" s="271" t="str">
        <f t="shared" si="36"/>
        <v/>
      </c>
      <c r="AF1197" s="271" t="str">
        <f t="shared" si="37"/>
        <v/>
      </c>
    </row>
    <row r="1198" spans="31:32">
      <c r="AE1198" s="271" t="str">
        <f t="shared" si="36"/>
        <v/>
      </c>
      <c r="AF1198" s="271" t="str">
        <f t="shared" si="37"/>
        <v/>
      </c>
    </row>
    <row r="1199" spans="31:32">
      <c r="AE1199" s="271" t="str">
        <f t="shared" si="36"/>
        <v/>
      </c>
      <c r="AF1199" s="271" t="str">
        <f t="shared" si="37"/>
        <v/>
      </c>
    </row>
    <row r="1200" spans="31:32">
      <c r="AE1200" s="271" t="str">
        <f t="shared" si="36"/>
        <v/>
      </c>
      <c r="AF1200" s="271" t="str">
        <f t="shared" si="37"/>
        <v/>
      </c>
    </row>
    <row r="1201" spans="31:32">
      <c r="AE1201" s="271" t="str">
        <f t="shared" si="36"/>
        <v/>
      </c>
      <c r="AF1201" s="271" t="str">
        <f t="shared" si="37"/>
        <v/>
      </c>
    </row>
    <row r="1202" spans="31:32">
      <c r="AE1202" s="271" t="str">
        <f t="shared" si="36"/>
        <v/>
      </c>
      <c r="AF1202" s="271" t="str">
        <f t="shared" si="37"/>
        <v/>
      </c>
    </row>
    <row r="1203" spans="31:32">
      <c r="AE1203" s="271" t="str">
        <f t="shared" si="36"/>
        <v/>
      </c>
      <c r="AF1203" s="271" t="str">
        <f t="shared" si="37"/>
        <v/>
      </c>
    </row>
    <row r="1204" spans="31:32">
      <c r="AE1204" s="271" t="str">
        <f t="shared" si="36"/>
        <v/>
      </c>
      <c r="AF1204" s="271" t="str">
        <f t="shared" si="37"/>
        <v/>
      </c>
    </row>
    <row r="1205" spans="31:32">
      <c r="AE1205" s="271" t="str">
        <f t="shared" si="36"/>
        <v/>
      </c>
      <c r="AF1205" s="271" t="str">
        <f t="shared" si="37"/>
        <v/>
      </c>
    </row>
    <row r="1206" spans="31:32">
      <c r="AE1206" s="271" t="str">
        <f t="shared" si="36"/>
        <v/>
      </c>
      <c r="AF1206" s="271" t="str">
        <f t="shared" si="37"/>
        <v/>
      </c>
    </row>
    <row r="1207" spans="31:32">
      <c r="AE1207" s="271" t="str">
        <f t="shared" si="36"/>
        <v/>
      </c>
      <c r="AF1207" s="271" t="str">
        <f t="shared" si="37"/>
        <v/>
      </c>
    </row>
    <row r="1208" spans="31:32">
      <c r="AE1208" s="271" t="str">
        <f t="shared" si="36"/>
        <v/>
      </c>
      <c r="AF1208" s="271" t="str">
        <f t="shared" si="37"/>
        <v/>
      </c>
    </row>
    <row r="1209" spans="31:32">
      <c r="AE1209" s="271" t="str">
        <f t="shared" si="36"/>
        <v/>
      </c>
      <c r="AF1209" s="271" t="str">
        <f t="shared" si="37"/>
        <v/>
      </c>
    </row>
    <row r="1210" spans="31:32">
      <c r="AE1210" s="271" t="str">
        <f t="shared" si="36"/>
        <v/>
      </c>
      <c r="AF1210" s="271" t="str">
        <f t="shared" si="37"/>
        <v/>
      </c>
    </row>
    <row r="1211" spans="31:32">
      <c r="AE1211" s="271" t="str">
        <f t="shared" si="36"/>
        <v/>
      </c>
      <c r="AF1211" s="271" t="str">
        <f t="shared" si="37"/>
        <v/>
      </c>
    </row>
    <row r="1212" spans="31:32">
      <c r="AE1212" s="271" t="str">
        <f t="shared" si="36"/>
        <v/>
      </c>
      <c r="AF1212" s="271" t="str">
        <f t="shared" si="37"/>
        <v/>
      </c>
    </row>
    <row r="1213" spans="31:32">
      <c r="AE1213" s="271" t="str">
        <f t="shared" si="36"/>
        <v/>
      </c>
      <c r="AF1213" s="271" t="str">
        <f t="shared" si="37"/>
        <v/>
      </c>
    </row>
    <row r="1214" spans="31:32">
      <c r="AE1214" s="271" t="str">
        <f t="shared" si="36"/>
        <v/>
      </c>
      <c r="AF1214" s="271" t="str">
        <f t="shared" si="37"/>
        <v/>
      </c>
    </row>
    <row r="1215" spans="31:32">
      <c r="AE1215" s="271" t="str">
        <f t="shared" si="36"/>
        <v/>
      </c>
      <c r="AF1215" s="271" t="str">
        <f t="shared" si="37"/>
        <v/>
      </c>
    </row>
    <row r="1216" spans="31:32">
      <c r="AE1216" s="271" t="str">
        <f t="shared" si="36"/>
        <v/>
      </c>
      <c r="AF1216" s="271" t="str">
        <f t="shared" si="37"/>
        <v/>
      </c>
    </row>
    <row r="1217" spans="31:32">
      <c r="AE1217" s="271" t="str">
        <f t="shared" si="36"/>
        <v/>
      </c>
      <c r="AF1217" s="271" t="str">
        <f t="shared" si="37"/>
        <v/>
      </c>
    </row>
    <row r="1218" spans="31:32">
      <c r="AE1218" s="271" t="str">
        <f t="shared" si="36"/>
        <v/>
      </c>
      <c r="AF1218" s="271" t="str">
        <f t="shared" si="37"/>
        <v/>
      </c>
    </row>
    <row r="1219" spans="31:32">
      <c r="AE1219" s="271" t="str">
        <f t="shared" si="36"/>
        <v/>
      </c>
      <c r="AF1219" s="271" t="str">
        <f t="shared" si="37"/>
        <v/>
      </c>
    </row>
    <row r="1220" spans="31:32">
      <c r="AE1220" s="271" t="str">
        <f t="shared" si="36"/>
        <v/>
      </c>
      <c r="AF1220" s="271" t="str">
        <f t="shared" si="37"/>
        <v/>
      </c>
    </row>
    <row r="1221" spans="31:32">
      <c r="AE1221" s="271" t="str">
        <f t="shared" si="36"/>
        <v/>
      </c>
      <c r="AF1221" s="271" t="str">
        <f t="shared" si="37"/>
        <v/>
      </c>
    </row>
    <row r="1222" spans="31:32">
      <c r="AE1222" s="271" t="str">
        <f t="shared" si="36"/>
        <v/>
      </c>
      <c r="AF1222" s="271" t="str">
        <f t="shared" si="37"/>
        <v/>
      </c>
    </row>
    <row r="1223" spans="31:32">
      <c r="AE1223" s="271" t="str">
        <f t="shared" si="36"/>
        <v/>
      </c>
      <c r="AF1223" s="271" t="str">
        <f t="shared" si="37"/>
        <v/>
      </c>
    </row>
    <row r="1224" spans="31:32">
      <c r="AE1224" s="271" t="str">
        <f t="shared" si="36"/>
        <v/>
      </c>
      <c r="AF1224" s="271" t="str">
        <f t="shared" si="37"/>
        <v/>
      </c>
    </row>
    <row r="1225" spans="31:32">
      <c r="AE1225" s="271" t="str">
        <f t="shared" si="36"/>
        <v/>
      </c>
      <c r="AF1225" s="271" t="str">
        <f t="shared" si="37"/>
        <v/>
      </c>
    </row>
    <row r="1226" spans="31:32">
      <c r="AE1226" s="271" t="str">
        <f t="shared" si="36"/>
        <v/>
      </c>
      <c r="AF1226" s="271" t="str">
        <f t="shared" si="37"/>
        <v/>
      </c>
    </row>
    <row r="1227" spans="31:32">
      <c r="AE1227" s="271" t="str">
        <f t="shared" si="36"/>
        <v/>
      </c>
      <c r="AF1227" s="271" t="str">
        <f t="shared" si="37"/>
        <v/>
      </c>
    </row>
    <row r="1228" spans="31:32">
      <c r="AE1228" s="271" t="str">
        <f t="shared" si="36"/>
        <v/>
      </c>
      <c r="AF1228" s="271" t="str">
        <f t="shared" si="37"/>
        <v/>
      </c>
    </row>
    <row r="1229" spans="31:32">
      <c r="AE1229" s="271" t="str">
        <f t="shared" si="36"/>
        <v/>
      </c>
      <c r="AF1229" s="271" t="str">
        <f t="shared" si="37"/>
        <v/>
      </c>
    </row>
    <row r="1230" spans="31:32">
      <c r="AE1230" s="271" t="str">
        <f t="shared" si="36"/>
        <v/>
      </c>
      <c r="AF1230" s="271" t="str">
        <f t="shared" si="37"/>
        <v/>
      </c>
    </row>
    <row r="1231" spans="31:32">
      <c r="AE1231" s="271" t="str">
        <f t="shared" si="36"/>
        <v/>
      </c>
      <c r="AF1231" s="271" t="str">
        <f t="shared" si="37"/>
        <v/>
      </c>
    </row>
    <row r="1232" spans="31:32">
      <c r="AE1232" s="271" t="str">
        <f t="shared" si="36"/>
        <v/>
      </c>
      <c r="AF1232" s="271" t="str">
        <f t="shared" si="37"/>
        <v/>
      </c>
    </row>
    <row r="1233" spans="31:32">
      <c r="AE1233" s="271" t="str">
        <f t="shared" si="36"/>
        <v/>
      </c>
      <c r="AF1233" s="271" t="str">
        <f t="shared" si="37"/>
        <v/>
      </c>
    </row>
    <row r="1234" spans="31:32">
      <c r="AE1234" s="271" t="str">
        <f t="shared" ref="AE1234:AE1269" si="38">IF(AA1234="是",D1234,"")</f>
        <v/>
      </c>
      <c r="AF1234" s="271" t="str">
        <f t="shared" ref="AF1234:AF1269" si="39">IF(AA1234="是",DATE(YEAR(AE1234),MONTH(AE1234)+1,1)-1,"")</f>
        <v/>
      </c>
    </row>
    <row r="1235" spans="31:32">
      <c r="AE1235" s="271" t="str">
        <f t="shared" si="38"/>
        <v/>
      </c>
      <c r="AF1235" s="271" t="str">
        <f t="shared" si="39"/>
        <v/>
      </c>
    </row>
    <row r="1236" spans="31:32">
      <c r="AE1236" s="271" t="str">
        <f t="shared" si="38"/>
        <v/>
      </c>
      <c r="AF1236" s="271" t="str">
        <f t="shared" si="39"/>
        <v/>
      </c>
    </row>
    <row r="1237" spans="31:32">
      <c r="AE1237" s="271" t="str">
        <f t="shared" si="38"/>
        <v/>
      </c>
      <c r="AF1237" s="271" t="str">
        <f t="shared" si="39"/>
        <v/>
      </c>
    </row>
    <row r="1238" spans="31:32">
      <c r="AE1238" s="271" t="str">
        <f t="shared" si="38"/>
        <v/>
      </c>
      <c r="AF1238" s="271" t="str">
        <f t="shared" si="39"/>
        <v/>
      </c>
    </row>
    <row r="1239" spans="31:32">
      <c r="AE1239" s="271" t="str">
        <f t="shared" si="38"/>
        <v/>
      </c>
      <c r="AF1239" s="271" t="str">
        <f t="shared" si="39"/>
        <v/>
      </c>
    </row>
    <row r="1240" spans="31:32">
      <c r="AE1240" s="271" t="str">
        <f t="shared" si="38"/>
        <v/>
      </c>
      <c r="AF1240" s="271" t="str">
        <f t="shared" si="39"/>
        <v/>
      </c>
    </row>
    <row r="1241" spans="31:32">
      <c r="AE1241" s="271" t="str">
        <f t="shared" si="38"/>
        <v/>
      </c>
      <c r="AF1241" s="271" t="str">
        <f t="shared" si="39"/>
        <v/>
      </c>
    </row>
    <row r="1242" spans="31:32">
      <c r="AE1242" s="271" t="str">
        <f t="shared" si="38"/>
        <v/>
      </c>
      <c r="AF1242" s="271" t="str">
        <f t="shared" si="39"/>
        <v/>
      </c>
    </row>
    <row r="1243" spans="31:32">
      <c r="AE1243" s="271" t="str">
        <f t="shared" si="38"/>
        <v/>
      </c>
      <c r="AF1243" s="271" t="str">
        <f t="shared" si="39"/>
        <v/>
      </c>
    </row>
    <row r="1244" spans="31:32">
      <c r="AE1244" s="271" t="str">
        <f t="shared" si="38"/>
        <v/>
      </c>
      <c r="AF1244" s="271" t="str">
        <f t="shared" si="39"/>
        <v/>
      </c>
    </row>
    <row r="1245" spans="31:32">
      <c r="AE1245" s="271" t="str">
        <f t="shared" si="38"/>
        <v/>
      </c>
      <c r="AF1245" s="271" t="str">
        <f t="shared" si="39"/>
        <v/>
      </c>
    </row>
    <row r="1246" spans="31:32">
      <c r="AE1246" s="271" t="str">
        <f t="shared" si="38"/>
        <v/>
      </c>
      <c r="AF1246" s="271" t="str">
        <f t="shared" si="39"/>
        <v/>
      </c>
    </row>
    <row r="1247" spans="31:32">
      <c r="AE1247" s="271" t="str">
        <f t="shared" si="38"/>
        <v/>
      </c>
      <c r="AF1247" s="271" t="str">
        <f t="shared" si="39"/>
        <v/>
      </c>
    </row>
    <row r="1248" spans="31:32">
      <c r="AE1248" s="271" t="str">
        <f t="shared" si="38"/>
        <v/>
      </c>
      <c r="AF1248" s="271" t="str">
        <f t="shared" si="39"/>
        <v/>
      </c>
    </row>
    <row r="1249" spans="31:32">
      <c r="AE1249" s="271" t="str">
        <f t="shared" si="38"/>
        <v/>
      </c>
      <c r="AF1249" s="271" t="str">
        <f t="shared" si="39"/>
        <v/>
      </c>
    </row>
    <row r="1250" spans="31:32">
      <c r="AE1250" s="271" t="str">
        <f t="shared" si="38"/>
        <v/>
      </c>
      <c r="AF1250" s="271" t="str">
        <f t="shared" si="39"/>
        <v/>
      </c>
    </row>
    <row r="1251" spans="31:32">
      <c r="AE1251" s="271" t="str">
        <f t="shared" si="38"/>
        <v/>
      </c>
      <c r="AF1251" s="271" t="str">
        <f t="shared" si="39"/>
        <v/>
      </c>
    </row>
    <row r="1252" spans="31:32">
      <c r="AE1252" s="271" t="str">
        <f t="shared" si="38"/>
        <v/>
      </c>
      <c r="AF1252" s="271" t="str">
        <f t="shared" si="39"/>
        <v/>
      </c>
    </row>
    <row r="1253" spans="31:32">
      <c r="AE1253" s="271" t="str">
        <f t="shared" si="38"/>
        <v/>
      </c>
      <c r="AF1253" s="271" t="str">
        <f t="shared" si="39"/>
        <v/>
      </c>
    </row>
    <row r="1254" spans="31:32">
      <c r="AE1254" s="271" t="str">
        <f t="shared" si="38"/>
        <v/>
      </c>
      <c r="AF1254" s="271" t="str">
        <f t="shared" si="39"/>
        <v/>
      </c>
    </row>
    <row r="1255" spans="31:32">
      <c r="AE1255" s="271" t="str">
        <f t="shared" si="38"/>
        <v/>
      </c>
      <c r="AF1255" s="271" t="str">
        <f t="shared" si="39"/>
        <v/>
      </c>
    </row>
    <row r="1256" spans="31:32">
      <c r="AE1256" s="271" t="str">
        <f t="shared" si="38"/>
        <v/>
      </c>
      <c r="AF1256" s="271" t="str">
        <f t="shared" si="39"/>
        <v/>
      </c>
    </row>
    <row r="1257" spans="31:32">
      <c r="AE1257" s="271" t="str">
        <f t="shared" si="38"/>
        <v/>
      </c>
      <c r="AF1257" s="271" t="str">
        <f t="shared" si="39"/>
        <v/>
      </c>
    </row>
    <row r="1258" spans="31:32">
      <c r="AE1258" s="271" t="str">
        <f t="shared" si="38"/>
        <v/>
      </c>
      <c r="AF1258" s="271" t="str">
        <f t="shared" si="39"/>
        <v/>
      </c>
    </row>
    <row r="1259" spans="31:32">
      <c r="AE1259" s="271" t="str">
        <f t="shared" si="38"/>
        <v/>
      </c>
      <c r="AF1259" s="271" t="str">
        <f t="shared" si="39"/>
        <v/>
      </c>
    </row>
    <row r="1260" spans="31:32">
      <c r="AE1260" s="271" t="str">
        <f t="shared" si="38"/>
        <v/>
      </c>
      <c r="AF1260" s="271" t="str">
        <f t="shared" si="39"/>
        <v/>
      </c>
    </row>
    <row r="1261" spans="31:32">
      <c r="AE1261" s="271" t="str">
        <f t="shared" si="38"/>
        <v/>
      </c>
      <c r="AF1261" s="271" t="str">
        <f t="shared" si="39"/>
        <v/>
      </c>
    </row>
    <row r="1262" spans="31:32">
      <c r="AE1262" s="271" t="str">
        <f t="shared" si="38"/>
        <v/>
      </c>
      <c r="AF1262" s="271" t="str">
        <f t="shared" si="39"/>
        <v/>
      </c>
    </row>
    <row r="1263" spans="31:32">
      <c r="AE1263" s="271" t="str">
        <f t="shared" si="38"/>
        <v/>
      </c>
      <c r="AF1263" s="271" t="str">
        <f t="shared" si="39"/>
        <v/>
      </c>
    </row>
    <row r="1264" spans="31:32">
      <c r="AE1264" s="271" t="str">
        <f t="shared" si="38"/>
        <v/>
      </c>
      <c r="AF1264" s="271" t="str">
        <f t="shared" si="39"/>
        <v/>
      </c>
    </row>
    <row r="1265" spans="31:32">
      <c r="AE1265" s="271" t="str">
        <f t="shared" si="38"/>
        <v/>
      </c>
      <c r="AF1265" s="271" t="str">
        <f t="shared" si="39"/>
        <v/>
      </c>
    </row>
    <row r="1266" spans="31:32">
      <c r="AE1266" s="271" t="str">
        <f t="shared" si="38"/>
        <v/>
      </c>
      <c r="AF1266" s="271" t="str">
        <f t="shared" si="39"/>
        <v/>
      </c>
    </row>
    <row r="1267" spans="31:32">
      <c r="AE1267" s="271" t="str">
        <f t="shared" si="38"/>
        <v/>
      </c>
      <c r="AF1267" s="271" t="str">
        <f t="shared" si="39"/>
        <v/>
      </c>
    </row>
    <row r="1268" spans="31:32">
      <c r="AE1268" s="271" t="str">
        <f t="shared" si="38"/>
        <v/>
      </c>
      <c r="AF1268" s="271" t="str">
        <f t="shared" si="39"/>
        <v/>
      </c>
    </row>
    <row r="1269" spans="31:32">
      <c r="AE1269" s="271" t="str">
        <f t="shared" si="38"/>
        <v/>
      </c>
      <c r="AF1269" s="271" t="str">
        <f t="shared" si="39"/>
        <v/>
      </c>
    </row>
  </sheetData>
  <dataConsolidate/>
  <phoneticPr fontId="4" type="noConversion"/>
  <dataValidations count="22">
    <dataValidation type="list" allowBlank="1" showInputMessage="1" showErrorMessage="1" errorTitle="Dear" error="必须先打开宏，然后从下拉框中选择！！" sqref="AD9:AD1026" xr:uid="{36F1CB95-9ED9-4857-953F-0AEA9BF33C55}">
      <formula1>INDIRECT($AA9)</formula1>
    </dataValidation>
    <dataValidation allowBlank="1" showInputMessage="1" showErrorMessage="1" promptTitle="一级核销 （全渠道）" sqref="F8" xr:uid="{178E5BB2-B1D1-4962-ADD8-29E35283CCA4}"/>
    <dataValidation type="list" allowBlank="1" showInputMessage="1" showErrorMessage="1" sqref="G1:G7 G9:G1048576" xr:uid="{16A6AD4D-FE00-4E46-87C6-A328154EE101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C1:C7 C9:C1048576" xr:uid="{3D8DC042-BC59-4DDA-89E4-AF62D9BB2866}">
      <formula1>"24K,18K"</formula1>
    </dataValidation>
    <dataValidation type="list" allowBlank="1" showInputMessage="1" showErrorMessage="1" sqref="AA9:AA1048576" xr:uid="{76E1D167-57C8-4028-A306-70D49735487A}">
      <formula1>"是,否"</formula1>
    </dataValidation>
    <dataValidation type="list" allowBlank="1" showInputMessage="1" showErrorMessage="1" sqref="F25:F1048576 F1:F7 F9:F20" xr:uid="{2DB2FAFC-C6BB-4366-A3F5-BC3AFCD9808A}">
      <formula1>"PC,HH,UBF"</formula1>
    </dataValidation>
    <dataValidation type="list" allowBlank="1" showInputMessage="1" showErrorMessage="1" sqref="AB9:AB1048576" xr:uid="{F56752E4-9DE0-4142-8311-F5EAF4AA7EB1}">
      <formula1>"Y,N"</formula1>
    </dataValidation>
    <dataValidation type="list" allowBlank="1" showInputMessage="1" showErrorMessage="1" sqref="I9" xr:uid="{D11C2BE6-72FE-48CC-9000-25CFAA1978BE}">
      <formula1>"清扬,力士,多芬,夏士莲,凌仕,旁氏,凡士林,舒耐,奥妙,金纺,晶杰,中华,立顿,车仔,家乐,四季宝,卫宝"</formula1>
    </dataValidation>
    <dataValidation type="list" allowBlank="1" showInputMessage="1" showErrorMessage="1" sqref="Q9" xr:uid="{FAD14B2A-61B0-45F5-94EA-4C8B953B3943}">
      <formula1>"消费者促销, 渠道促销, 重新/新品上市"</formula1>
    </dataValidation>
    <dataValidation type="list" allowBlank="1" showInputMessage="1" showErrorMessage="1" errorTitle="Dear" error="必须先打开宏，然后从下拉框中选择！！" sqref="AC9:AC1048576" xr:uid="{0F37ECE9-7B13-4F73-8F96-C6B365CFDB67}">
      <formula1>"Sold-to,Banner,不设"</formula1>
    </dataValidation>
    <dataValidation type="list" allowBlank="1" showInputMessage="1" showErrorMessage="1" sqref="O9" xr:uid="{D8A872D9-9C7B-48FA-94AE-40AEE92C7BD9}">
      <formula1>"ALL,KC,DT,ERTM"</formula1>
    </dataValidation>
    <dataValidation type="list" allowBlank="1" showInputMessage="1" showErrorMessage="1" sqref="P9" xr:uid="{A320BC84-1093-4962-A223-7565FB624F5F}">
      <formula1>"All,H/LS,SS/Gro/CVS,Cos,WS"</formula1>
    </dataValidation>
    <dataValidation type="list" allowBlank="1" showInputMessage="1" showErrorMessage="1" errorTitle="Dear" error="必须先打开宏，然后从下拉框中选择！！" sqref="AD1027:AD1048576" xr:uid="{0F549A20-4E9A-4BB7-AE08-0C071F18BA6B}">
      <formula1>"设空,设0,不设"</formula1>
    </dataValidation>
    <dataValidation allowBlank="1" showInputMessage="1" showErrorMessage="1" sqref="E4:E7 D1:D7 F21:F24 D14:E1048576" xr:uid="{6E756DFA-A742-4EE4-8797-BFE455E334C8}"/>
    <dataValidation type="list" allowBlank="1" showInputMessage="1" showErrorMessage="1" sqref="Q1:Q7 Q10:Q1048576" xr:uid="{0349A523-22AE-4C6F-B23C-D4C1197C1F20}">
      <formula1>"消费者促销,渠道促销,新品上市"</formula1>
    </dataValidation>
    <dataValidation type="list" allowBlank="1" showInputMessage="1" showErrorMessage="1" promptTitle="一级核销 （全渠道）" sqref="P1:P7 P10:P1048576" xr:uid="{4A613EE1-F537-48E5-8B65-8208A12A1979}">
      <formula1>"All,H,LS,SS,Gro,CVS,Cos,WS"</formula1>
    </dataValidation>
    <dataValidation type="list" allowBlank="1" showInputMessage="1" showErrorMessage="1" promptTitle="一级核销 （全渠道）" sqref="L52 J52" xr:uid="{8CD37E55-907D-4F27-B8E4-E32A71A15340}">
      <formula1>"一级核销 （全渠道）,二级核销 （特定渠道）,重新/新品上市"</formula1>
    </dataValidation>
    <dataValidation type="list" allowBlank="1" showInputMessage="1" showErrorMessage="1" sqref="B4:B7 B1:B2 B9:B1048576" xr:uid="{03681E25-F97B-4A78-A623-6EEFA9770E82}">
      <formula1>"TPR,促销装+TPR /促销装,重新/新品上市"</formula1>
    </dataValidation>
    <dataValidation type="list" allowBlank="1" showInputMessage="1" showErrorMessage="1" promptTitle="一级核销 （全渠道）" sqref="O1:O7 O10:O1048576" xr:uid="{5AD549E5-518A-4749-99BA-0033270CF3CC}">
      <formula1>"ALL,KC,DT,ERTM"</formula1>
    </dataValidation>
    <dataValidation type="date" allowBlank="1" showInputMessage="1" showErrorMessage="1" errorTitle="Dear" error="必须先打开宏，然后格式必须为201X/X/X" sqref="AE8" xr:uid="{8D5A2BE0-ECEB-4C70-A6E7-AAA7F672BA04}">
      <formula1>42370</formula1>
      <formula2>42735</formula2>
    </dataValidation>
    <dataValidation type="date" allowBlank="1" showInputMessage="1" showErrorMessage="1" error="必须先打开宏，然后格式必须为201X/X/X" sqref="AF8" xr:uid="{1CBAA6D4-8C48-4D77-A828-9EFEFBBCAADB}">
      <formula1>42370</formula1>
      <formula2>42735</formula2>
    </dataValidation>
    <dataValidation type="date" allowBlank="1" showInputMessage="1" showErrorMessage="1" errorTitle="Dear" error="必须是2014年X月X日的格式；必须在是在当月的活动档期！" sqref="E1:E2" xr:uid="{9C403020-C530-4B49-B0BB-12F28AC4DA59}">
      <formula1>42461</formula1>
      <formula2>42490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6EFA0-7829-4A49-BA40-61A97BAE2E23}">
  <sheetPr codeName="Sheet2"/>
  <dimension ref="A1:Q55"/>
  <sheetViews>
    <sheetView showGridLines="0" topLeftCell="B1" zoomScaleNormal="100" workbookViewId="0">
      <selection activeCell="F9" sqref="F9"/>
    </sheetView>
  </sheetViews>
  <sheetFormatPr defaultColWidth="12.88671875" defaultRowHeight="11.4"/>
  <cols>
    <col min="1" max="1" width="20.88671875" style="160" hidden="1" customWidth="1"/>
    <col min="2" max="3" width="12.88671875" style="160"/>
    <col min="4" max="5" width="12.88671875" style="162"/>
    <col min="6" max="12" width="12.88671875" style="160"/>
    <col min="13" max="13" width="42.6640625" style="160" customWidth="1"/>
    <col min="14" max="14" width="12.88671875" style="160"/>
    <col min="15" max="17" width="12.88671875" style="156"/>
    <col min="18" max="16384" width="12.88671875" style="160"/>
  </cols>
  <sheetData>
    <row r="1" spans="1:17" s="152" customFormat="1" ht="22.8">
      <c r="B1" s="153" t="s">
        <v>3607</v>
      </c>
      <c r="C1" s="154"/>
      <c r="D1" s="155"/>
      <c r="E1" s="155"/>
      <c r="F1" s="154"/>
      <c r="G1" s="154"/>
      <c r="H1" s="154"/>
      <c r="I1" s="154"/>
      <c r="J1" s="154"/>
      <c r="K1" s="154"/>
      <c r="L1" s="154"/>
      <c r="M1" s="154"/>
      <c r="N1" s="154"/>
      <c r="O1" s="156"/>
      <c r="P1" s="156"/>
      <c r="Q1" s="156"/>
    </row>
    <row r="2" spans="1:17" s="152" customFormat="1" ht="36">
      <c r="B2" s="157" t="s">
        <v>3529</v>
      </c>
      <c r="C2" s="154"/>
      <c r="D2" s="155"/>
      <c r="E2" s="158" t="s">
        <v>3608</v>
      </c>
      <c r="F2" s="154"/>
      <c r="G2" s="154"/>
      <c r="H2" s="154"/>
      <c r="I2" s="154"/>
      <c r="J2" s="154"/>
      <c r="K2" s="154"/>
      <c r="L2" s="154"/>
      <c r="M2" s="154"/>
      <c r="N2" s="154"/>
      <c r="O2" s="156"/>
      <c r="P2" s="156"/>
      <c r="Q2" s="156"/>
    </row>
    <row r="3" spans="1:17" s="152" customFormat="1" ht="12">
      <c r="B3" s="157"/>
      <c r="C3" s="154"/>
      <c r="D3" s="155"/>
      <c r="E3" s="158"/>
      <c r="F3" s="154"/>
      <c r="G3" s="154"/>
      <c r="H3" s="154"/>
      <c r="I3" s="154"/>
      <c r="J3" s="154"/>
      <c r="K3" s="154"/>
      <c r="L3" s="154"/>
      <c r="M3" s="154"/>
      <c r="N3" s="154"/>
      <c r="O3" s="156"/>
      <c r="P3" s="156"/>
      <c r="Q3" s="156"/>
    </row>
    <row r="4" spans="1:17" s="152" customFormat="1" ht="12.6" thickBot="1">
      <c r="B4" s="157"/>
      <c r="C4" s="154"/>
      <c r="D4" s="155"/>
      <c r="E4" s="158"/>
      <c r="F4" s="154"/>
      <c r="G4" s="154"/>
      <c r="H4" s="154"/>
      <c r="I4" s="154"/>
      <c r="J4" s="154"/>
      <c r="K4" s="154"/>
      <c r="L4" s="154"/>
      <c r="M4" s="154"/>
      <c r="N4" s="154"/>
      <c r="O4" s="156"/>
      <c r="P4" s="156"/>
      <c r="Q4" s="156"/>
    </row>
    <row r="5" spans="1:17" s="152" customFormat="1" ht="12.6" thickBot="1">
      <c r="B5" s="285" t="s">
        <v>3609</v>
      </c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7"/>
    </row>
    <row r="6" spans="1:17" s="152" customFormat="1" ht="12"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</row>
    <row r="7" spans="1:17" ht="12">
      <c r="B7" s="161"/>
      <c r="E7" s="163"/>
    </row>
    <row r="8" spans="1:17" ht="35.25" customHeight="1">
      <c r="A8" s="164" t="s">
        <v>3567</v>
      </c>
      <c r="B8" s="165" t="s">
        <v>3610</v>
      </c>
      <c r="C8" s="165" t="s">
        <v>3611</v>
      </c>
      <c r="D8" s="165" t="s">
        <v>3612</v>
      </c>
      <c r="E8" s="165" t="s">
        <v>3613</v>
      </c>
      <c r="F8" s="165" t="s">
        <v>3530</v>
      </c>
      <c r="G8" s="165" t="s">
        <v>3614</v>
      </c>
      <c r="H8" s="165" t="s">
        <v>3615</v>
      </c>
      <c r="I8" s="165" t="s">
        <v>3616</v>
      </c>
      <c r="J8" s="165" t="s">
        <v>3617</v>
      </c>
      <c r="K8" s="165" t="s">
        <v>3618</v>
      </c>
      <c r="L8" s="165" t="s">
        <v>3619</v>
      </c>
      <c r="M8" s="165" t="s">
        <v>3620</v>
      </c>
      <c r="N8" s="165" t="s">
        <v>3621</v>
      </c>
      <c r="O8" s="165" t="s">
        <v>3622</v>
      </c>
      <c r="P8" s="165" t="s">
        <v>3623</v>
      </c>
      <c r="Q8" s="165" t="s">
        <v>3531</v>
      </c>
    </row>
    <row r="9" spans="1:17">
      <c r="A9" s="179"/>
      <c r="B9" s="166"/>
      <c r="C9" s="166"/>
      <c r="D9" s="174"/>
      <c r="E9" s="167"/>
      <c r="F9" s="168"/>
      <c r="G9" s="168"/>
      <c r="H9" s="168"/>
      <c r="I9" s="168"/>
      <c r="J9" s="168"/>
      <c r="K9" s="172"/>
      <c r="L9" s="172"/>
      <c r="M9" s="172"/>
      <c r="N9" s="172"/>
      <c r="O9" s="173"/>
      <c r="P9" s="169"/>
      <c r="Q9" s="169"/>
    </row>
    <row r="10" spans="1:17">
      <c r="A10" s="179"/>
      <c r="B10" s="166"/>
      <c r="C10" s="166"/>
      <c r="D10" s="174"/>
      <c r="E10" s="174"/>
      <c r="F10" s="168"/>
      <c r="G10" s="168"/>
      <c r="H10" s="168"/>
      <c r="I10" s="168"/>
      <c r="J10" s="168"/>
      <c r="K10" s="172"/>
      <c r="L10" s="172"/>
      <c r="M10" s="172"/>
      <c r="N10" s="172"/>
      <c r="O10" s="173"/>
      <c r="P10" s="169"/>
      <c r="Q10" s="169"/>
    </row>
    <row r="11" spans="1:17">
      <c r="A11" s="179"/>
      <c r="B11" s="166"/>
      <c r="C11" s="166"/>
      <c r="D11" s="174"/>
      <c r="E11" s="174"/>
      <c r="F11" s="168"/>
      <c r="G11" s="168"/>
      <c r="H11" s="168"/>
      <c r="I11" s="168"/>
      <c r="J11" s="168"/>
      <c r="K11" s="172"/>
      <c r="L11" s="172"/>
      <c r="M11" s="172"/>
      <c r="N11" s="172"/>
      <c r="O11" s="173"/>
      <c r="P11" s="169"/>
      <c r="Q11" s="169"/>
    </row>
    <row r="12" spans="1:17">
      <c r="A12" s="179"/>
      <c r="B12" s="166"/>
      <c r="C12" s="166"/>
      <c r="D12" s="174"/>
      <c r="E12" s="174"/>
      <c r="F12" s="168"/>
      <c r="G12" s="168"/>
      <c r="H12" s="168"/>
      <c r="I12" s="168"/>
      <c r="J12" s="168"/>
      <c r="K12" s="172"/>
      <c r="L12" s="172"/>
      <c r="M12" s="172"/>
      <c r="N12" s="172"/>
      <c r="O12" s="173"/>
      <c r="P12" s="169"/>
      <c r="Q12" s="169"/>
    </row>
    <row r="13" spans="1:17">
      <c r="A13" s="179"/>
      <c r="B13" s="166"/>
      <c r="C13" s="166"/>
      <c r="D13" s="174"/>
      <c r="E13" s="174"/>
      <c r="F13" s="168"/>
      <c r="G13" s="168"/>
      <c r="H13" s="168"/>
      <c r="I13" s="168"/>
      <c r="J13" s="168"/>
      <c r="K13" s="172"/>
      <c r="L13" s="172"/>
      <c r="M13" s="172"/>
      <c r="N13" s="172"/>
      <c r="O13" s="173"/>
      <c r="P13" s="169"/>
      <c r="Q13" s="169"/>
    </row>
    <row r="14" spans="1:17">
      <c r="A14" s="179"/>
      <c r="B14" s="166"/>
      <c r="C14" s="166"/>
      <c r="D14" s="167"/>
      <c r="E14" s="167"/>
      <c r="F14" s="168"/>
      <c r="G14" s="168"/>
      <c r="H14" s="168"/>
      <c r="I14" s="168"/>
      <c r="J14" s="168"/>
      <c r="K14" s="172"/>
      <c r="L14" s="172"/>
      <c r="M14" s="172"/>
      <c r="N14" s="172"/>
      <c r="O14" s="173"/>
      <c r="P14" s="169"/>
      <c r="Q14" s="169"/>
    </row>
    <row r="15" spans="1:17">
      <c r="A15" s="179"/>
      <c r="B15" s="166"/>
      <c r="C15" s="166"/>
      <c r="D15" s="167"/>
      <c r="E15" s="167"/>
      <c r="F15" s="168"/>
      <c r="G15" s="168"/>
      <c r="H15" s="168"/>
      <c r="I15" s="168"/>
      <c r="J15" s="168"/>
      <c r="K15" s="172"/>
      <c r="L15" s="172"/>
      <c r="M15" s="172"/>
      <c r="N15" s="172"/>
      <c r="O15" s="173"/>
      <c r="P15" s="169"/>
      <c r="Q15" s="169"/>
    </row>
    <row r="16" spans="1:17">
      <c r="A16" s="179"/>
      <c r="B16" s="166"/>
      <c r="C16" s="166"/>
      <c r="D16" s="167"/>
      <c r="E16" s="167"/>
      <c r="F16" s="168"/>
      <c r="G16" s="168"/>
      <c r="H16" s="168"/>
      <c r="I16" s="168"/>
      <c r="J16" s="168"/>
      <c r="K16" s="172"/>
      <c r="L16" s="172"/>
      <c r="M16" s="172"/>
      <c r="N16" s="172"/>
      <c r="O16" s="173"/>
      <c r="P16" s="169"/>
      <c r="Q16" s="169"/>
    </row>
    <row r="17" spans="1:17">
      <c r="A17" s="179"/>
      <c r="B17" s="166"/>
      <c r="C17" s="166"/>
      <c r="D17" s="167"/>
      <c r="E17" s="167"/>
      <c r="F17" s="168"/>
      <c r="G17" s="168"/>
      <c r="H17" s="168"/>
      <c r="I17" s="168"/>
      <c r="J17" s="168"/>
      <c r="K17" s="172"/>
      <c r="L17" s="172"/>
      <c r="M17" s="172"/>
      <c r="N17" s="172"/>
      <c r="O17" s="175"/>
      <c r="P17" s="169"/>
      <c r="Q17" s="169"/>
    </row>
    <row r="18" spans="1:17">
      <c r="A18" s="179"/>
      <c r="B18" s="166"/>
      <c r="C18" s="166"/>
      <c r="D18" s="167"/>
      <c r="E18" s="167"/>
      <c r="F18" s="168"/>
      <c r="G18" s="168"/>
      <c r="H18" s="168"/>
      <c r="I18" s="168"/>
      <c r="J18" s="168"/>
      <c r="K18" s="172"/>
      <c r="L18" s="172"/>
      <c r="M18" s="172"/>
      <c r="N18" s="172"/>
      <c r="O18" s="175"/>
      <c r="P18" s="169"/>
      <c r="Q18" s="169"/>
    </row>
    <row r="19" spans="1:17">
      <c r="A19" s="179"/>
      <c r="B19" s="166"/>
      <c r="C19" s="166"/>
      <c r="D19" s="167"/>
      <c r="E19" s="167"/>
      <c r="F19" s="168"/>
      <c r="G19" s="168"/>
      <c r="H19" s="168"/>
      <c r="I19" s="168"/>
      <c r="J19" s="168"/>
      <c r="K19" s="171"/>
      <c r="L19" s="171"/>
      <c r="M19" s="171"/>
      <c r="N19" s="171"/>
      <c r="O19" s="175"/>
      <c r="P19" s="169"/>
      <c r="Q19" s="169"/>
    </row>
    <row r="20" spans="1:17">
      <c r="A20" s="179"/>
      <c r="B20" s="166"/>
      <c r="C20" s="166"/>
      <c r="D20" s="167"/>
      <c r="E20" s="167"/>
      <c r="F20" s="168"/>
      <c r="G20" s="168"/>
      <c r="H20" s="168"/>
      <c r="I20" s="168"/>
      <c r="J20" s="168"/>
      <c r="K20" s="171"/>
      <c r="L20" s="171"/>
      <c r="M20" s="171"/>
      <c r="N20" s="171"/>
      <c r="O20" s="175"/>
      <c r="P20" s="169"/>
      <c r="Q20" s="169"/>
    </row>
    <row r="21" spans="1:17">
      <c r="A21" s="179"/>
      <c r="B21" s="166"/>
      <c r="C21" s="166"/>
      <c r="D21" s="167"/>
      <c r="E21" s="167"/>
      <c r="F21" s="168"/>
      <c r="G21" s="168"/>
      <c r="H21" s="168"/>
      <c r="I21" s="168"/>
      <c r="J21" s="168"/>
      <c r="K21" s="172"/>
      <c r="L21" s="172"/>
      <c r="M21" s="172"/>
      <c r="N21" s="172"/>
      <c r="O21" s="175"/>
      <c r="P21" s="169"/>
      <c r="Q21" s="169"/>
    </row>
    <row r="22" spans="1:17">
      <c r="A22" s="179"/>
      <c r="B22" s="179"/>
      <c r="C22" s="179"/>
      <c r="D22" s="180"/>
      <c r="E22" s="180"/>
      <c r="F22" s="179"/>
      <c r="G22" s="179"/>
      <c r="H22" s="179"/>
      <c r="I22" s="179"/>
      <c r="J22" s="179"/>
      <c r="K22" s="179"/>
      <c r="L22" s="179"/>
      <c r="M22" s="179"/>
      <c r="N22" s="179"/>
      <c r="O22" s="170"/>
      <c r="P22" s="170"/>
      <c r="Q22" s="170"/>
    </row>
    <row r="23" spans="1:17">
      <c r="A23" s="179"/>
      <c r="B23" s="179"/>
      <c r="C23" s="179"/>
      <c r="D23" s="180"/>
      <c r="E23" s="180"/>
      <c r="F23" s="179"/>
      <c r="G23" s="179"/>
      <c r="H23" s="179"/>
      <c r="I23" s="179"/>
      <c r="J23" s="179"/>
      <c r="K23" s="179"/>
      <c r="L23" s="179"/>
      <c r="M23" s="179"/>
      <c r="N23" s="179"/>
      <c r="O23" s="170"/>
      <c r="P23" s="170"/>
      <c r="Q23" s="170"/>
    </row>
    <row r="24" spans="1:17">
      <c r="A24" s="179"/>
      <c r="B24" s="179"/>
      <c r="C24" s="179"/>
      <c r="D24" s="180"/>
      <c r="E24" s="180"/>
      <c r="F24" s="179"/>
      <c r="G24" s="179"/>
      <c r="H24" s="179"/>
      <c r="I24" s="179"/>
      <c r="J24" s="179"/>
      <c r="K24" s="179"/>
      <c r="L24" s="179"/>
      <c r="M24" s="179"/>
      <c r="N24" s="179"/>
      <c r="O24" s="170"/>
      <c r="P24" s="170"/>
      <c r="Q24" s="170"/>
    </row>
    <row r="25" spans="1:17">
      <c r="A25" s="179"/>
      <c r="B25" s="179"/>
      <c r="C25" s="179"/>
      <c r="D25" s="180"/>
      <c r="E25" s="180"/>
      <c r="F25" s="179"/>
      <c r="G25" s="179"/>
      <c r="H25" s="179"/>
      <c r="I25" s="179"/>
      <c r="J25" s="179"/>
      <c r="K25" s="179"/>
      <c r="L25" s="179"/>
      <c r="M25" s="179"/>
      <c r="N25" s="179"/>
      <c r="O25" s="170"/>
      <c r="P25" s="170"/>
      <c r="Q25" s="170"/>
    </row>
    <row r="26" spans="1:17">
      <c r="A26" s="179"/>
      <c r="B26" s="179"/>
      <c r="C26" s="179"/>
      <c r="D26" s="180"/>
      <c r="E26" s="180"/>
      <c r="F26" s="179"/>
      <c r="G26" s="179"/>
      <c r="H26" s="179"/>
      <c r="I26" s="179"/>
      <c r="J26" s="179"/>
      <c r="K26" s="179"/>
      <c r="L26" s="179"/>
      <c r="M26" s="179"/>
      <c r="N26" s="179"/>
      <c r="O26" s="170"/>
      <c r="P26" s="170"/>
      <c r="Q26" s="170"/>
    </row>
    <row r="27" spans="1:17">
      <c r="A27" s="179"/>
      <c r="B27" s="179"/>
      <c r="C27" s="179"/>
      <c r="D27" s="180"/>
      <c r="E27" s="180"/>
      <c r="F27" s="179"/>
      <c r="G27" s="179"/>
      <c r="H27" s="179"/>
      <c r="I27" s="179"/>
      <c r="J27" s="179"/>
      <c r="K27" s="179"/>
      <c r="L27" s="179"/>
      <c r="M27" s="179"/>
      <c r="N27" s="179"/>
      <c r="O27" s="170"/>
      <c r="P27" s="170"/>
      <c r="Q27" s="170"/>
    </row>
    <row r="28" spans="1:17">
      <c r="A28" s="179"/>
      <c r="B28" s="179"/>
      <c r="C28" s="179"/>
      <c r="D28" s="180"/>
      <c r="E28" s="180"/>
      <c r="F28" s="179"/>
      <c r="G28" s="179"/>
      <c r="H28" s="179"/>
      <c r="I28" s="179"/>
      <c r="J28" s="179"/>
      <c r="K28" s="179"/>
      <c r="L28" s="179"/>
      <c r="M28" s="179"/>
      <c r="N28" s="179"/>
      <c r="O28" s="170"/>
      <c r="P28" s="170"/>
      <c r="Q28" s="170"/>
    </row>
    <row r="29" spans="1:17">
      <c r="A29" s="179"/>
      <c r="B29" s="179"/>
      <c r="C29" s="179"/>
      <c r="D29" s="180"/>
      <c r="E29" s="180"/>
      <c r="F29" s="179"/>
      <c r="G29" s="179"/>
      <c r="H29" s="179"/>
      <c r="I29" s="179"/>
      <c r="J29" s="179"/>
      <c r="K29" s="179"/>
      <c r="L29" s="179"/>
      <c r="M29" s="179"/>
      <c r="N29" s="179"/>
      <c r="O29" s="170"/>
      <c r="P29" s="170"/>
      <c r="Q29" s="170"/>
    </row>
    <row r="30" spans="1:17">
      <c r="A30" s="179"/>
      <c r="B30" s="179"/>
      <c r="C30" s="179"/>
      <c r="D30" s="180"/>
      <c r="E30" s="180"/>
      <c r="F30" s="179"/>
      <c r="G30" s="179"/>
      <c r="H30" s="179"/>
      <c r="I30" s="179"/>
      <c r="J30" s="179"/>
      <c r="K30" s="179"/>
      <c r="L30" s="179"/>
      <c r="M30" s="179"/>
      <c r="N30" s="179"/>
      <c r="O30" s="170"/>
      <c r="P30" s="170"/>
      <c r="Q30" s="170"/>
    </row>
    <row r="31" spans="1:17">
      <c r="A31" s="179"/>
      <c r="B31" s="179"/>
      <c r="C31" s="179"/>
      <c r="D31" s="180"/>
      <c r="E31" s="180"/>
      <c r="F31" s="179"/>
      <c r="G31" s="179"/>
      <c r="H31" s="179"/>
      <c r="I31" s="179"/>
      <c r="J31" s="179"/>
      <c r="K31" s="179"/>
      <c r="L31" s="179"/>
      <c r="M31" s="179"/>
      <c r="N31" s="179"/>
      <c r="O31" s="170"/>
      <c r="P31" s="170"/>
      <c r="Q31" s="170"/>
    </row>
    <row r="32" spans="1:17">
      <c r="A32" s="179"/>
      <c r="B32" s="179"/>
      <c r="C32" s="179"/>
      <c r="D32" s="180"/>
      <c r="E32" s="180"/>
      <c r="F32" s="179"/>
      <c r="G32" s="179"/>
      <c r="H32" s="179"/>
      <c r="I32" s="179"/>
      <c r="J32" s="179"/>
      <c r="K32" s="179"/>
      <c r="L32" s="179"/>
      <c r="M32" s="179"/>
      <c r="N32" s="179"/>
      <c r="O32" s="170"/>
      <c r="P32" s="170"/>
      <c r="Q32" s="170"/>
    </row>
    <row r="33" spans="1:17">
      <c r="A33" s="179"/>
      <c r="B33" s="179"/>
      <c r="C33" s="179"/>
      <c r="D33" s="180"/>
      <c r="E33" s="180"/>
      <c r="F33" s="179"/>
      <c r="G33" s="179"/>
      <c r="H33" s="179"/>
      <c r="I33" s="179"/>
      <c r="J33" s="179"/>
      <c r="K33" s="179"/>
      <c r="L33" s="179"/>
      <c r="M33" s="179"/>
      <c r="N33" s="179"/>
      <c r="O33" s="170"/>
      <c r="P33" s="170"/>
      <c r="Q33" s="170"/>
    </row>
    <row r="34" spans="1:17">
      <c r="A34" s="179"/>
      <c r="B34" s="179"/>
      <c r="C34" s="179"/>
      <c r="D34" s="180"/>
      <c r="E34" s="180"/>
      <c r="F34" s="179"/>
      <c r="G34" s="179"/>
      <c r="H34" s="179"/>
      <c r="I34" s="179"/>
      <c r="J34" s="179"/>
      <c r="K34" s="179"/>
      <c r="L34" s="179"/>
      <c r="M34" s="179"/>
      <c r="N34" s="179"/>
      <c r="O34" s="170"/>
      <c r="P34" s="170"/>
      <c r="Q34" s="170"/>
    </row>
    <row r="35" spans="1:17">
      <c r="A35" s="179"/>
      <c r="B35" s="179"/>
      <c r="C35" s="179"/>
      <c r="D35" s="180"/>
      <c r="E35" s="180"/>
      <c r="F35" s="179"/>
      <c r="G35" s="179"/>
      <c r="H35" s="179"/>
      <c r="I35" s="179"/>
      <c r="J35" s="179"/>
      <c r="K35" s="179"/>
      <c r="L35" s="179"/>
      <c r="M35" s="179"/>
      <c r="N35" s="179"/>
      <c r="O35" s="170"/>
      <c r="P35" s="170"/>
      <c r="Q35" s="170"/>
    </row>
    <row r="36" spans="1:17">
      <c r="A36" s="179"/>
      <c r="B36" s="179"/>
      <c r="C36" s="179"/>
      <c r="D36" s="180"/>
      <c r="E36" s="180"/>
      <c r="F36" s="179"/>
      <c r="G36" s="179"/>
      <c r="H36" s="179"/>
      <c r="I36" s="179"/>
      <c r="J36" s="179"/>
      <c r="K36" s="179"/>
      <c r="L36" s="179"/>
      <c r="M36" s="179"/>
      <c r="N36" s="179"/>
      <c r="O36" s="170"/>
      <c r="P36" s="170"/>
      <c r="Q36" s="170"/>
    </row>
    <row r="37" spans="1:17">
      <c r="A37" s="179"/>
      <c r="B37" s="179"/>
      <c r="C37" s="179"/>
      <c r="D37" s="180"/>
      <c r="E37" s="180"/>
      <c r="F37" s="179"/>
      <c r="G37" s="179"/>
      <c r="H37" s="179"/>
      <c r="I37" s="179"/>
      <c r="J37" s="179"/>
      <c r="K37" s="179"/>
      <c r="L37" s="179"/>
      <c r="M37" s="179"/>
      <c r="N37" s="179"/>
      <c r="O37" s="170"/>
      <c r="P37" s="170"/>
      <c r="Q37" s="170"/>
    </row>
    <row r="38" spans="1:17">
      <c r="A38" s="179"/>
      <c r="B38" s="179"/>
      <c r="C38" s="179"/>
      <c r="D38" s="180"/>
      <c r="E38" s="180"/>
      <c r="F38" s="179"/>
      <c r="G38" s="179"/>
      <c r="H38" s="179"/>
      <c r="I38" s="179"/>
      <c r="J38" s="179"/>
      <c r="K38" s="179"/>
      <c r="L38" s="179"/>
      <c r="M38" s="179"/>
      <c r="N38" s="179"/>
      <c r="O38" s="170"/>
      <c r="P38" s="170"/>
      <c r="Q38" s="170"/>
    </row>
    <row r="39" spans="1:17">
      <c r="A39" s="179"/>
      <c r="B39" s="179"/>
      <c r="C39" s="179"/>
      <c r="D39" s="180"/>
      <c r="E39" s="180"/>
      <c r="F39" s="179"/>
      <c r="G39" s="179"/>
      <c r="H39" s="179"/>
      <c r="I39" s="179"/>
      <c r="J39" s="179"/>
      <c r="K39" s="179"/>
      <c r="L39" s="179"/>
      <c r="M39" s="179"/>
      <c r="N39" s="179"/>
      <c r="O39" s="170"/>
      <c r="P39" s="170"/>
      <c r="Q39" s="170"/>
    </row>
    <row r="40" spans="1:17">
      <c r="A40" s="179"/>
      <c r="B40" s="179"/>
      <c r="C40" s="179"/>
      <c r="D40" s="180"/>
      <c r="E40" s="180"/>
      <c r="F40" s="179"/>
      <c r="G40" s="179"/>
      <c r="H40" s="179"/>
      <c r="I40" s="179"/>
      <c r="J40" s="179"/>
      <c r="K40" s="179"/>
      <c r="L40" s="179"/>
      <c r="M40" s="179"/>
      <c r="N40" s="179"/>
      <c r="O40" s="170"/>
      <c r="P40" s="170"/>
      <c r="Q40" s="170"/>
    </row>
    <row r="41" spans="1:17">
      <c r="A41" s="179"/>
      <c r="B41" s="179"/>
      <c r="C41" s="179"/>
      <c r="D41" s="180"/>
      <c r="E41" s="180"/>
      <c r="F41" s="179"/>
      <c r="G41" s="179"/>
      <c r="H41" s="179"/>
      <c r="I41" s="179"/>
      <c r="J41" s="179"/>
      <c r="K41" s="179"/>
      <c r="L41" s="179"/>
      <c r="M41" s="179"/>
      <c r="N41" s="179"/>
      <c r="O41" s="170"/>
      <c r="P41" s="170"/>
      <c r="Q41" s="170"/>
    </row>
    <row r="42" spans="1:17">
      <c r="A42" s="179"/>
      <c r="B42" s="179"/>
      <c r="C42" s="179"/>
      <c r="D42" s="180"/>
      <c r="E42" s="180"/>
      <c r="F42" s="179"/>
      <c r="G42" s="179"/>
      <c r="H42" s="179"/>
      <c r="I42" s="179"/>
      <c r="J42" s="179"/>
      <c r="K42" s="179"/>
      <c r="L42" s="179"/>
      <c r="M42" s="179"/>
      <c r="N42" s="179"/>
      <c r="O42" s="170"/>
      <c r="P42" s="170"/>
      <c r="Q42" s="170"/>
    </row>
    <row r="43" spans="1:17">
      <c r="A43" s="179"/>
      <c r="B43" s="179"/>
      <c r="C43" s="179"/>
      <c r="D43" s="180"/>
      <c r="E43" s="180"/>
      <c r="F43" s="179"/>
      <c r="G43" s="179"/>
      <c r="H43" s="179"/>
      <c r="I43" s="179"/>
      <c r="J43" s="179"/>
      <c r="K43" s="179"/>
      <c r="L43" s="179"/>
      <c r="M43" s="179"/>
      <c r="N43" s="179"/>
      <c r="O43" s="170"/>
      <c r="P43" s="170"/>
      <c r="Q43" s="170"/>
    </row>
    <row r="44" spans="1:17">
      <c r="A44" s="179"/>
      <c r="B44" s="179"/>
      <c r="C44" s="179"/>
      <c r="D44" s="180"/>
      <c r="E44" s="180"/>
      <c r="F44" s="179"/>
      <c r="G44" s="179"/>
      <c r="H44" s="179"/>
      <c r="I44" s="179"/>
      <c r="J44" s="179"/>
      <c r="K44" s="179"/>
      <c r="L44" s="179"/>
      <c r="M44" s="179"/>
      <c r="N44" s="179"/>
      <c r="O44" s="170"/>
      <c r="P44" s="170"/>
      <c r="Q44" s="170"/>
    </row>
    <row r="45" spans="1:17">
      <c r="A45" s="179"/>
      <c r="B45" s="179"/>
      <c r="C45" s="179"/>
      <c r="D45" s="180"/>
      <c r="E45" s="180"/>
      <c r="F45" s="179"/>
      <c r="G45" s="179"/>
      <c r="H45" s="179"/>
      <c r="I45" s="179"/>
      <c r="J45" s="179"/>
      <c r="K45" s="179"/>
      <c r="L45" s="179"/>
      <c r="M45" s="179"/>
      <c r="N45" s="179"/>
      <c r="O45" s="170"/>
      <c r="P45" s="170"/>
      <c r="Q45" s="170"/>
    </row>
    <row r="46" spans="1:17">
      <c r="A46" s="179"/>
      <c r="B46" s="179"/>
      <c r="C46" s="179"/>
      <c r="D46" s="180"/>
      <c r="E46" s="180"/>
      <c r="F46" s="179"/>
      <c r="G46" s="179"/>
      <c r="H46" s="179"/>
      <c r="I46" s="179"/>
      <c r="J46" s="179"/>
      <c r="K46" s="179"/>
      <c r="L46" s="179"/>
      <c r="M46" s="179"/>
      <c r="N46" s="179"/>
      <c r="O46" s="170"/>
      <c r="P46" s="170"/>
      <c r="Q46" s="170"/>
    </row>
    <row r="47" spans="1:17">
      <c r="A47" s="179"/>
      <c r="B47" s="179"/>
      <c r="C47" s="179"/>
      <c r="D47" s="180"/>
      <c r="E47" s="180"/>
      <c r="F47" s="179"/>
      <c r="G47" s="179"/>
      <c r="H47" s="179"/>
      <c r="I47" s="179"/>
      <c r="J47" s="179"/>
      <c r="K47" s="179"/>
      <c r="L47" s="179"/>
      <c r="M47" s="179"/>
      <c r="N47" s="179"/>
      <c r="O47" s="170"/>
      <c r="P47" s="170"/>
      <c r="Q47" s="170"/>
    </row>
    <row r="48" spans="1:17">
      <c r="A48" s="179"/>
      <c r="B48" s="179"/>
      <c r="C48" s="179"/>
      <c r="D48" s="180"/>
      <c r="E48" s="180"/>
      <c r="F48" s="179"/>
      <c r="G48" s="179"/>
      <c r="H48" s="179"/>
      <c r="I48" s="179"/>
      <c r="J48" s="179"/>
      <c r="K48" s="179"/>
      <c r="L48" s="179"/>
      <c r="M48" s="179"/>
      <c r="N48" s="179"/>
      <c r="O48" s="170"/>
      <c r="P48" s="170"/>
      <c r="Q48" s="170"/>
    </row>
    <row r="49" spans="1:17">
      <c r="A49" s="179"/>
      <c r="B49" s="179"/>
      <c r="C49" s="179"/>
      <c r="D49" s="180"/>
      <c r="E49" s="180"/>
      <c r="F49" s="179"/>
      <c r="G49" s="179"/>
      <c r="H49" s="179"/>
      <c r="I49" s="179"/>
      <c r="J49" s="179"/>
      <c r="K49" s="179"/>
      <c r="L49" s="179"/>
      <c r="M49" s="179"/>
      <c r="N49" s="179"/>
      <c r="O49" s="170"/>
      <c r="P49" s="170"/>
      <c r="Q49" s="170"/>
    </row>
    <row r="50" spans="1:17">
      <c r="A50" s="179"/>
      <c r="B50" s="179"/>
      <c r="C50" s="179"/>
      <c r="D50" s="180"/>
      <c r="E50" s="180"/>
      <c r="F50" s="179"/>
      <c r="G50" s="179"/>
      <c r="H50" s="179"/>
      <c r="I50" s="179"/>
      <c r="J50" s="179"/>
      <c r="K50" s="179"/>
      <c r="L50" s="179"/>
      <c r="M50" s="179"/>
      <c r="N50" s="179"/>
      <c r="O50" s="170"/>
      <c r="P50" s="170"/>
      <c r="Q50" s="170"/>
    </row>
    <row r="51" spans="1:17">
      <c r="A51" s="179"/>
      <c r="B51" s="179"/>
      <c r="C51" s="179"/>
      <c r="D51" s="180"/>
      <c r="E51" s="180"/>
      <c r="F51" s="179"/>
      <c r="G51" s="179"/>
      <c r="H51" s="179"/>
      <c r="I51" s="179"/>
      <c r="J51" s="179"/>
      <c r="K51" s="179"/>
      <c r="L51" s="179"/>
      <c r="M51" s="179"/>
      <c r="N51" s="179"/>
      <c r="O51" s="170"/>
      <c r="P51" s="170"/>
      <c r="Q51" s="170"/>
    </row>
    <row r="52" spans="1:17">
      <c r="A52" s="179"/>
      <c r="B52" s="179"/>
      <c r="C52" s="179"/>
      <c r="D52" s="180"/>
      <c r="E52" s="180"/>
      <c r="F52" s="179"/>
      <c r="G52" s="179"/>
      <c r="H52" s="179"/>
      <c r="I52" s="179"/>
      <c r="J52" s="179"/>
      <c r="K52" s="179"/>
      <c r="L52" s="179"/>
      <c r="M52" s="179"/>
      <c r="N52" s="179"/>
      <c r="O52" s="170"/>
      <c r="P52" s="170"/>
      <c r="Q52" s="170"/>
    </row>
    <row r="53" spans="1:17">
      <c r="A53" s="179"/>
      <c r="B53" s="179"/>
      <c r="C53" s="179"/>
      <c r="D53" s="180"/>
      <c r="E53" s="180"/>
      <c r="F53" s="179"/>
      <c r="G53" s="179"/>
      <c r="H53" s="179"/>
      <c r="I53" s="179"/>
      <c r="J53" s="179"/>
      <c r="K53" s="179"/>
      <c r="L53" s="179"/>
      <c r="M53" s="179"/>
      <c r="N53" s="179"/>
      <c r="O53" s="170"/>
      <c r="P53" s="170"/>
      <c r="Q53" s="170"/>
    </row>
    <row r="54" spans="1:17">
      <c r="A54" s="179"/>
      <c r="B54" s="179"/>
      <c r="C54" s="179"/>
      <c r="D54" s="180"/>
      <c r="E54" s="180"/>
      <c r="F54" s="179"/>
      <c r="G54" s="179"/>
      <c r="H54" s="179"/>
      <c r="I54" s="179"/>
      <c r="J54" s="179"/>
      <c r="K54" s="179"/>
      <c r="L54" s="179"/>
      <c r="M54" s="179"/>
      <c r="N54" s="179"/>
      <c r="O54" s="170"/>
      <c r="P54" s="170"/>
      <c r="Q54" s="170"/>
    </row>
    <row r="55" spans="1:17">
      <c r="A55" s="179"/>
      <c r="B55" s="179"/>
      <c r="C55" s="179"/>
      <c r="D55" s="180"/>
      <c r="E55" s="180"/>
      <c r="F55" s="179"/>
      <c r="G55" s="179"/>
      <c r="H55" s="179"/>
      <c r="I55" s="179"/>
      <c r="J55" s="179"/>
      <c r="K55" s="179"/>
      <c r="L55" s="179"/>
      <c r="M55" s="179"/>
      <c r="N55" s="179"/>
      <c r="O55" s="170"/>
      <c r="P55" s="170"/>
      <c r="Q55" s="170"/>
    </row>
  </sheetData>
  <mergeCells count="1">
    <mergeCell ref="B5:Q5"/>
  </mergeCells>
  <phoneticPr fontId="4" type="noConversion"/>
  <dataValidations count="10">
    <dataValidation type="list" allowBlank="1" showInputMessage="1" showErrorMessage="1" sqref="G18:G21 K15:N16 G9:G14" xr:uid="{5A327294-5AB4-49B4-85F3-ABC9C52CA12D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H18:J21 H9:J14" xr:uid="{7CA42475-D921-4FFE-A226-8264581B358A}">
      <formula1>"清扬,力士,多芬,夏士莲,凌仕,旁氏,凡士林,舒耐,奥妙,金纺,晶杰,中华,立顿,车仔,家乐,四季宝,卫宝"</formula1>
    </dataValidation>
    <dataValidation type="list" allowBlank="1" showInputMessage="1" showErrorMessage="1" promptTitle="一级核销 （全渠道）" sqref="H15:J17" xr:uid="{5F677EC5-410C-4809-AAA6-63B1AAC1B808}">
      <formula1>"PC,HC,UBF"</formula1>
    </dataValidation>
    <dataValidation type="list" allowBlank="1" showInputMessage="1" showErrorMessage="1" promptTitle="一级核销 （全渠道）" sqref="Q17:Q21" xr:uid="{D8021C85-ECBB-4AB8-BE02-64D003C05121}">
      <formula1>"一级核销 （全渠道）,二级核销 （特定渠道）,重新/新品上市"</formula1>
    </dataValidation>
    <dataValidation type="custom" allowBlank="1" showInputMessage="1" showErrorMessage="1" errorTitle="Dear" error="必须先打开宏，然后从下拉框中选择！！" sqref="Q9:Q16" xr:uid="{5D43EC28-F8EF-4745-B06C-A1DB1DBAB2F2}">
      <formula1>"是,否,DT,LKC,KC1,KC2,东区,南区,北区,西区"</formula1>
    </dataValidation>
    <dataValidation type="list" allowBlank="1" showInputMessage="1" showErrorMessage="1" sqref="B9:B1048576" xr:uid="{23A18D45-55A9-40D5-9C5B-26E9B2E735EA}">
      <formula1>"24K,18K"</formula1>
    </dataValidation>
    <dataValidation type="list" allowBlank="1" showInputMessage="1" showErrorMessage="1" sqref="C9:C1048576" xr:uid="{2900A54E-965C-456C-A4FE-4D109F96825E}">
      <formula1>"ALL,KC,DT,ERTM"</formula1>
    </dataValidation>
    <dataValidation type="list" allowBlank="1" showInputMessage="1" showErrorMessage="1" sqref="O9:O1048576" xr:uid="{EA61B023-C928-4B12-9196-B9C3D5169B04}">
      <formula1>"是,否"</formula1>
    </dataValidation>
    <dataValidation type="list" allowBlank="1" showInputMessage="1" showErrorMessage="1" sqref="P9:P1048576" xr:uid="{9C364C9B-EA52-4C90-8043-038F9FBCFB36}">
      <formula1>"Y,N"</formula1>
    </dataValidation>
    <dataValidation type="list" allowBlank="1" showInputMessage="1" showErrorMessage="1" promptTitle="一级核销 （全渠道）" sqref="F1:F1048576" xr:uid="{FA13BAB3-8143-43D4-9A6F-D82833113A63}">
      <formula1>"PC,HH,UBF"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034D1-07CE-4FF0-828F-7735798D8D90}">
  <sheetPr codeName="Sheet3"/>
  <dimension ref="A1:AJ480"/>
  <sheetViews>
    <sheetView showGridLines="0" topLeftCell="O1" workbookViewId="0">
      <selection activeCell="H9" sqref="H9"/>
    </sheetView>
  </sheetViews>
  <sheetFormatPr defaultColWidth="8.88671875" defaultRowHeight="11.4"/>
  <cols>
    <col min="1" max="1" width="0.109375" style="181" customWidth="1"/>
    <col min="2" max="3" width="8.88671875" style="181"/>
    <col min="4" max="4" width="23.77734375" style="181" customWidth="1"/>
    <col min="5" max="5" width="10.33203125" style="181" customWidth="1"/>
    <col min="6" max="16" width="8.88671875" style="181"/>
    <col min="17" max="17" width="16.21875" style="187" customWidth="1"/>
    <col min="18" max="20" width="8.88671875" style="181"/>
    <col min="21" max="25" width="8.88671875" style="188"/>
    <col min="26" max="16384" width="8.88671875" style="181"/>
  </cols>
  <sheetData>
    <row r="1" spans="1:36" ht="12.75" customHeight="1">
      <c r="B1" s="182"/>
      <c r="C1" s="183" t="s">
        <v>3629</v>
      </c>
      <c r="D1" s="160"/>
      <c r="E1" s="184" t="s">
        <v>3625</v>
      </c>
      <c r="F1" s="185"/>
      <c r="G1" s="186"/>
    </row>
    <row r="2" spans="1:36" ht="12.75" customHeight="1">
      <c r="B2" s="189"/>
      <c r="C2" s="183" t="s">
        <v>3630</v>
      </c>
      <c r="D2" s="160"/>
      <c r="E2" s="190" t="s">
        <v>3523</v>
      </c>
      <c r="F2" s="185"/>
      <c r="G2" s="186"/>
    </row>
    <row r="3" spans="1:36" ht="32.4">
      <c r="B3" s="191" t="s">
        <v>3538</v>
      </c>
      <c r="C3" s="183" t="s">
        <v>3631</v>
      </c>
      <c r="D3" s="160"/>
      <c r="E3" s="192" t="s">
        <v>3624</v>
      </c>
      <c r="F3" s="185"/>
      <c r="G3" s="186"/>
    </row>
    <row r="4" spans="1:36" ht="12">
      <c r="B4" s="191"/>
      <c r="C4" s="183"/>
      <c r="D4" s="160"/>
      <c r="E4" s="192"/>
      <c r="F4" s="185"/>
      <c r="G4" s="186"/>
    </row>
    <row r="5" spans="1:36" ht="21.6">
      <c r="B5" s="191"/>
      <c r="C5" s="183"/>
      <c r="D5" s="160"/>
      <c r="E5" s="192"/>
      <c r="F5" s="185"/>
      <c r="G5" s="186"/>
      <c r="Q5" s="193" t="s">
        <v>3632</v>
      </c>
    </row>
    <row r="6" spans="1:36" ht="0.75" customHeight="1">
      <c r="B6" s="191"/>
      <c r="C6" s="183"/>
      <c r="D6" s="160"/>
      <c r="E6" s="192"/>
      <c r="F6" s="185"/>
      <c r="G6" s="186"/>
    </row>
    <row r="7" spans="1:36" ht="16.5" customHeight="1">
      <c r="AE7" s="194"/>
    </row>
    <row r="8" spans="1:36" ht="42" customHeight="1">
      <c r="A8" s="181" t="s">
        <v>3567</v>
      </c>
      <c r="B8" s="177" t="s">
        <v>3633</v>
      </c>
      <c r="C8" s="176" t="s">
        <v>3634</v>
      </c>
      <c r="D8" s="177" t="s">
        <v>3635</v>
      </c>
      <c r="E8" s="177" t="s">
        <v>3636</v>
      </c>
      <c r="F8" s="177" t="s">
        <v>3537</v>
      </c>
      <c r="G8" s="176" t="s">
        <v>3637</v>
      </c>
      <c r="H8" s="177" t="s">
        <v>3638</v>
      </c>
      <c r="I8" s="177" t="s">
        <v>3639</v>
      </c>
      <c r="J8" s="177" t="s">
        <v>3610</v>
      </c>
      <c r="K8" s="176" t="s">
        <v>3640</v>
      </c>
      <c r="L8" s="176" t="s">
        <v>3641</v>
      </c>
      <c r="M8" s="176" t="s">
        <v>3642</v>
      </c>
      <c r="N8" s="176" t="s">
        <v>3643</v>
      </c>
      <c r="O8" s="176" t="s">
        <v>3618</v>
      </c>
      <c r="P8" s="176" t="s">
        <v>3644</v>
      </c>
      <c r="Q8" s="195" t="s">
        <v>3620</v>
      </c>
      <c r="R8" s="165" t="s">
        <v>3621</v>
      </c>
      <c r="S8" s="176" t="s">
        <v>3645</v>
      </c>
      <c r="T8" s="176" t="s">
        <v>3536</v>
      </c>
      <c r="U8" s="176" t="s">
        <v>3646</v>
      </c>
      <c r="V8" s="176" t="s">
        <v>3647</v>
      </c>
      <c r="W8" s="177" t="s">
        <v>3648</v>
      </c>
      <c r="X8" s="176" t="s">
        <v>3649</v>
      </c>
      <c r="Y8" s="176" t="s">
        <v>3650</v>
      </c>
      <c r="Z8" s="177" t="s">
        <v>3651</v>
      </c>
      <c r="AA8" s="176" t="s">
        <v>3652</v>
      </c>
      <c r="AB8" s="177" t="s">
        <v>3653</v>
      </c>
      <c r="AC8" s="177" t="s">
        <v>3654</v>
      </c>
      <c r="AD8" s="177" t="s">
        <v>3655</v>
      </c>
      <c r="AE8" s="176" t="s">
        <v>3656</v>
      </c>
      <c r="AF8" s="176" t="s">
        <v>3657</v>
      </c>
      <c r="AG8" s="176" t="s">
        <v>3658</v>
      </c>
      <c r="AH8" s="177" t="s">
        <v>3535</v>
      </c>
      <c r="AI8" s="177" t="s">
        <v>3659</v>
      </c>
      <c r="AJ8" s="177" t="s">
        <v>3534</v>
      </c>
    </row>
    <row r="9" spans="1:36" ht="16.5" customHeight="1">
      <c r="A9" s="197"/>
      <c r="B9" s="198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200"/>
      <c r="Q9" s="201"/>
      <c r="R9" s="199"/>
      <c r="S9" s="199"/>
      <c r="T9" s="199"/>
      <c r="U9" s="199"/>
      <c r="V9" s="199"/>
      <c r="W9" s="199"/>
      <c r="X9" s="199"/>
      <c r="Y9" s="199"/>
      <c r="Z9" s="199"/>
      <c r="AA9" s="199"/>
      <c r="AB9" s="199"/>
      <c r="AC9" s="199"/>
      <c r="AD9" s="199"/>
      <c r="AE9" s="199"/>
      <c r="AF9" s="199"/>
      <c r="AG9" s="199"/>
      <c r="AH9" s="199"/>
      <c r="AI9" s="199"/>
      <c r="AJ9" s="199"/>
    </row>
    <row r="10" spans="1:36" ht="16.5" customHeight="1">
      <c r="A10" s="197"/>
      <c r="B10" s="198"/>
      <c r="C10" s="198"/>
      <c r="D10" s="198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201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</row>
    <row r="11" spans="1:36" ht="16.5" customHeight="1">
      <c r="A11" s="197"/>
      <c r="B11" s="197"/>
      <c r="C11" s="197"/>
      <c r="D11" s="197"/>
      <c r="E11" s="197"/>
      <c r="F11" s="197"/>
      <c r="G11" s="197"/>
      <c r="H11" s="197"/>
      <c r="I11" s="202"/>
      <c r="J11" s="197"/>
      <c r="K11" s="197"/>
      <c r="L11" s="197"/>
      <c r="M11" s="197"/>
      <c r="N11" s="197"/>
      <c r="O11" s="197"/>
      <c r="P11" s="197"/>
      <c r="Q11" s="201"/>
      <c r="R11" s="197"/>
      <c r="S11" s="197"/>
      <c r="T11" s="197"/>
      <c r="U11" s="203"/>
      <c r="V11" s="203"/>
      <c r="W11" s="203"/>
      <c r="X11" s="203"/>
      <c r="Y11" s="203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</row>
    <row r="12" spans="1:36" ht="16.5" customHeight="1">
      <c r="A12" s="197"/>
      <c r="B12" s="197"/>
      <c r="C12" s="197"/>
      <c r="D12" s="197"/>
      <c r="E12" s="197"/>
      <c r="F12" s="197"/>
      <c r="G12" s="197"/>
      <c r="H12" s="197"/>
      <c r="I12" s="202"/>
      <c r="J12" s="197"/>
      <c r="K12" s="197"/>
      <c r="L12" s="197"/>
      <c r="M12" s="197"/>
      <c r="N12" s="197"/>
      <c r="O12" s="197"/>
      <c r="P12" s="197"/>
      <c r="Q12" s="201"/>
      <c r="R12" s="197"/>
      <c r="S12" s="197"/>
      <c r="T12" s="197"/>
      <c r="U12" s="203"/>
      <c r="V12" s="203"/>
      <c r="W12" s="203"/>
      <c r="X12" s="203"/>
      <c r="Y12" s="203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</row>
    <row r="13" spans="1:36" ht="16.5" customHeight="1">
      <c r="I13" s="196"/>
    </row>
    <row r="14" spans="1:36" ht="16.5" customHeight="1">
      <c r="I14" s="196"/>
    </row>
    <row r="15" spans="1:36" ht="16.5" customHeight="1">
      <c r="I15" s="196"/>
    </row>
    <row r="16" spans="1:36" ht="16.5" customHeight="1">
      <c r="I16" s="196"/>
    </row>
    <row r="17" spans="9:9" ht="16.5" customHeight="1">
      <c r="I17" s="196"/>
    </row>
    <row r="18" spans="9:9" ht="16.5" customHeight="1"/>
    <row r="19" spans="9:9" ht="16.5" customHeight="1"/>
    <row r="20" spans="9:9" ht="16.5" customHeight="1"/>
    <row r="21" spans="9:9" ht="16.5" customHeight="1"/>
    <row r="22" spans="9:9" ht="16.5" customHeight="1"/>
    <row r="23" spans="9:9" ht="16.5" customHeight="1"/>
    <row r="24" spans="9:9" ht="16.5" customHeight="1"/>
    <row r="25" spans="9:9" ht="16.5" customHeight="1"/>
    <row r="26" spans="9:9" ht="16.5" customHeight="1"/>
    <row r="27" spans="9:9" ht="16.5" customHeight="1"/>
    <row r="28" spans="9:9" ht="16.5" customHeight="1"/>
    <row r="29" spans="9:9" ht="16.5" customHeight="1"/>
    <row r="30" spans="9:9" ht="16.5" customHeight="1"/>
    <row r="31" spans="9:9" ht="16.5" customHeight="1"/>
    <row r="32" spans="9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</sheetData>
  <phoneticPr fontId="4" type="noConversion"/>
  <dataValidations count="8">
    <dataValidation type="list" allowBlank="1" showInputMessage="1" showErrorMessage="1" sqref="B1:B1048576" xr:uid="{E3C20AB4-CE0D-4B5E-A400-38C17DE3EE88}">
      <formula1>"同意,拒绝,修改"</formula1>
    </dataValidation>
    <dataValidation type="list" allowBlank="1" showInputMessage="1" showErrorMessage="1" sqref="S1:S1048576" xr:uid="{8ED1386C-D827-4D87-AC55-ED033C87E42A}">
      <formula1>"DM,店促,BP,Coupon,劳保,全场折,Digital,Others"</formula1>
    </dataValidation>
    <dataValidation allowBlank="1" showInputMessage="1" showErrorMessage="1" promptTitle="一级核销 （全渠道）" sqref="E3:E6 F1:F6" xr:uid="{7D94DE27-1BA1-4F66-8943-E468D3059628}"/>
    <dataValidation type="date" allowBlank="1" showInputMessage="1" showErrorMessage="1" errorTitle="Dear" error="必须是2014年X月X日的格式；必须在是在当月的活动档期！" sqref="F1:F6" xr:uid="{3287536D-B855-4CA4-B23F-D870BF33B785}">
      <formula1>42461</formula1>
      <formula2>42490</formula2>
    </dataValidation>
    <dataValidation type="list" allowBlank="1" showInputMessage="1" showErrorMessage="1" sqref="E1:E6" xr:uid="{B94AB7A5-4275-4ACB-8D5F-5EBA8803E9B6}">
      <formula1>"TPR,促销装+TPR /促销装,重新/新品上市"</formula1>
    </dataValidation>
    <dataValidation type="list" allowBlank="1" showInputMessage="1" showErrorMessage="1" sqref="T1:T1048576" xr:uid="{9C4989C6-10A8-4657-BF57-811C5323C82F}">
      <formula1>"TPR-ON,TPR-OFF,TCP,DM,Destocking,Coupon,Others"</formula1>
    </dataValidation>
    <dataValidation type="whole" allowBlank="1" showInputMessage="1" showErrorMessage="1" errorTitle="数据异常" error="仅能输入整数!" sqref="P8" xr:uid="{00000000-0002-0000-0000-000001000000}">
      <formula1>0</formula1>
      <formula2>99999999</formula2>
    </dataValidation>
    <dataValidation allowBlank="1" showInputMessage="1" showErrorMessage="1" errorTitle="数据异常" error="仅能输入整数!" sqref="I8:N8" xr:uid="{00000000-0002-0000-0000-000000000000}"/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60B2B-3E06-403B-8A2A-AEA6F3684B31}">
  <sheetPr codeName="Sheet9"/>
  <dimension ref="A5:AU47"/>
  <sheetViews>
    <sheetView showGridLines="0" topLeftCell="B1" workbookViewId="0">
      <selection activeCell="J25" sqref="J25"/>
    </sheetView>
  </sheetViews>
  <sheetFormatPr defaultColWidth="9" defaultRowHeight="10.8"/>
  <cols>
    <col min="1" max="1" width="3.6640625" style="111" hidden="1" customWidth="1"/>
    <col min="2" max="3" width="9" style="111"/>
    <col min="4" max="4" width="16.88671875" style="111" bestFit="1" customWidth="1"/>
    <col min="5" max="5" width="9.44140625" style="111" bestFit="1" customWidth="1"/>
    <col min="6" max="6" width="18.44140625" style="111" customWidth="1"/>
    <col min="7" max="7" width="16" style="111" customWidth="1"/>
    <col min="8" max="8" width="16.77734375" style="111" customWidth="1"/>
    <col min="9" max="9" width="9" style="111"/>
    <col min="10" max="10" width="11" style="111" customWidth="1"/>
    <col min="11" max="11" width="9" style="111"/>
    <col min="12" max="12" width="18.21875" style="111" customWidth="1"/>
    <col min="13" max="14" width="13.21875" style="111" customWidth="1"/>
    <col min="15" max="15" width="16.21875" style="111" customWidth="1"/>
    <col min="16" max="16" width="20.21875" style="111" customWidth="1"/>
    <col min="17" max="17" width="20.109375" style="111" customWidth="1"/>
    <col min="18" max="20" width="16.77734375" style="111" customWidth="1"/>
    <col min="21" max="21" width="9.109375" style="111" bestFit="1" customWidth="1"/>
    <col min="22" max="23" width="9" style="111"/>
    <col min="24" max="24" width="9" style="111" customWidth="1"/>
    <col min="25" max="16384" width="9" style="111"/>
  </cols>
  <sheetData>
    <row r="5" spans="1:47" ht="13.95" customHeight="1">
      <c r="N5" s="151" t="s">
        <v>3577</v>
      </c>
      <c r="O5" s="151"/>
      <c r="P5" s="151" t="s">
        <v>3580</v>
      </c>
      <c r="Q5" s="151"/>
      <c r="R5" s="151" t="s">
        <v>3582</v>
      </c>
      <c r="S5" s="151"/>
      <c r="T5" s="151" t="s">
        <v>3583</v>
      </c>
      <c r="U5" s="151"/>
      <c r="V5" s="151" t="s">
        <v>3575</v>
      </c>
      <c r="W5" s="151"/>
      <c r="X5" s="151" t="s">
        <v>3571</v>
      </c>
      <c r="Y5" s="151"/>
      <c r="Z5" s="151" t="s">
        <v>3573</v>
      </c>
      <c r="AA5" s="151"/>
      <c r="AB5" s="151" t="s">
        <v>3585</v>
      </c>
      <c r="AC5" s="151"/>
      <c r="AD5" s="151" t="s">
        <v>3587</v>
      </c>
      <c r="AE5" s="151"/>
      <c r="AF5" s="151" t="s">
        <v>3589</v>
      </c>
      <c r="AG5" s="151"/>
      <c r="AH5" s="151" t="s">
        <v>3591</v>
      </c>
      <c r="AI5" s="151"/>
      <c r="AJ5" s="151" t="s">
        <v>3568</v>
      </c>
      <c r="AK5" s="151"/>
      <c r="AL5" s="151" t="s">
        <v>3593</v>
      </c>
      <c r="AM5" s="151"/>
      <c r="AN5" s="151" t="s">
        <v>3569</v>
      </c>
      <c r="AO5" s="151"/>
      <c r="AP5" s="151" t="s">
        <v>3595</v>
      </c>
      <c r="AQ5" s="151"/>
      <c r="AR5" s="151" t="s">
        <v>3597</v>
      </c>
      <c r="AS5" s="151"/>
      <c r="AT5" s="151" t="s">
        <v>3599</v>
      </c>
      <c r="AU5" s="151"/>
    </row>
    <row r="6" spans="1:47" ht="79.5" customHeight="1">
      <c r="N6" s="151" t="s">
        <v>3578</v>
      </c>
      <c r="O6" s="151"/>
      <c r="P6" s="151" t="s">
        <v>3581</v>
      </c>
      <c r="Q6" s="151"/>
      <c r="R6" s="151" t="s">
        <v>3606</v>
      </c>
      <c r="S6" s="151"/>
      <c r="T6" s="151" t="s">
        <v>3584</v>
      </c>
      <c r="U6" s="151"/>
      <c r="V6" s="151" t="s">
        <v>3576</v>
      </c>
      <c r="W6" s="151"/>
      <c r="X6" s="151" t="s">
        <v>3572</v>
      </c>
      <c r="Y6" s="151"/>
      <c r="Z6" s="151" t="s">
        <v>3574</v>
      </c>
      <c r="AA6" s="151"/>
      <c r="AB6" s="151" t="s">
        <v>3586</v>
      </c>
      <c r="AC6" s="151"/>
      <c r="AD6" s="151" t="s">
        <v>3588</v>
      </c>
      <c r="AE6" s="151"/>
      <c r="AF6" s="151" t="s">
        <v>3590</v>
      </c>
      <c r="AG6" s="151"/>
      <c r="AH6" s="151" t="s">
        <v>3592</v>
      </c>
      <c r="AI6" s="151"/>
      <c r="AJ6" s="151" t="s">
        <v>3602</v>
      </c>
      <c r="AK6" s="151"/>
      <c r="AL6" s="151" t="s">
        <v>3594</v>
      </c>
      <c r="AM6" s="151"/>
      <c r="AN6" s="151" t="s">
        <v>3603</v>
      </c>
      <c r="AO6" s="151"/>
      <c r="AP6" s="151" t="s">
        <v>3596</v>
      </c>
      <c r="AQ6" s="151"/>
      <c r="AR6" s="151" t="s">
        <v>3598</v>
      </c>
      <c r="AS6" s="151"/>
      <c r="AT6" s="151" t="s">
        <v>3600</v>
      </c>
      <c r="AU6" s="151"/>
    </row>
    <row r="7" spans="1:47" ht="18" customHeight="1">
      <c r="N7" s="151" t="s">
        <v>3579</v>
      </c>
      <c r="O7" s="151"/>
      <c r="P7" s="151" t="s">
        <v>3557</v>
      </c>
      <c r="Q7" s="151"/>
      <c r="R7" s="151" t="s">
        <v>3579</v>
      </c>
      <c r="S7" s="151"/>
      <c r="T7" s="151" t="s">
        <v>3579</v>
      </c>
      <c r="U7" s="151"/>
      <c r="V7" s="151" t="s">
        <v>3557</v>
      </c>
      <c r="W7" s="151"/>
      <c r="X7" s="151" t="s">
        <v>3557</v>
      </c>
      <c r="Y7" s="151"/>
      <c r="Z7" s="151" t="s">
        <v>3557</v>
      </c>
      <c r="AA7" s="151"/>
      <c r="AB7" s="151" t="s">
        <v>3579</v>
      </c>
      <c r="AC7" s="151"/>
      <c r="AD7" s="151" t="s">
        <v>3579</v>
      </c>
      <c r="AE7" s="151"/>
      <c r="AF7" s="151" t="s">
        <v>3579</v>
      </c>
      <c r="AG7" s="151"/>
      <c r="AH7" s="151" t="s">
        <v>3557</v>
      </c>
      <c r="AI7" s="151"/>
      <c r="AJ7" s="151" t="s">
        <v>3557</v>
      </c>
      <c r="AK7" s="151"/>
      <c r="AL7" s="151" t="s">
        <v>3557</v>
      </c>
      <c r="AM7" s="151"/>
      <c r="AN7" s="151" t="s">
        <v>3557</v>
      </c>
      <c r="AO7" s="151"/>
      <c r="AP7" s="151" t="s">
        <v>3579</v>
      </c>
      <c r="AQ7" s="151"/>
      <c r="AR7" s="151" t="s">
        <v>3579</v>
      </c>
      <c r="AS7" s="151"/>
      <c r="AT7" s="151" t="s">
        <v>3557</v>
      </c>
      <c r="AU7" s="151"/>
    </row>
    <row r="8" spans="1:47" ht="24.75" customHeight="1">
      <c r="A8" s="111" t="s">
        <v>3601</v>
      </c>
      <c r="B8" s="112" t="s">
        <v>3558</v>
      </c>
      <c r="C8" s="112" t="s">
        <v>3559</v>
      </c>
      <c r="D8" s="112" t="s">
        <v>3560</v>
      </c>
      <c r="E8" s="112" t="s">
        <v>3561</v>
      </c>
      <c r="F8" s="112" t="s">
        <v>3562</v>
      </c>
      <c r="G8" s="112" t="s">
        <v>3563</v>
      </c>
      <c r="H8" s="112" t="s">
        <v>3564</v>
      </c>
      <c r="I8" s="112" t="s">
        <v>34</v>
      </c>
      <c r="J8" s="112" t="s">
        <v>3565</v>
      </c>
      <c r="K8" s="112" t="s">
        <v>36</v>
      </c>
      <c r="L8" s="112" t="s">
        <v>3566</v>
      </c>
      <c r="M8" s="112" t="s">
        <v>3570</v>
      </c>
      <c r="N8" s="151">
        <v>67331444</v>
      </c>
      <c r="O8" s="151" t="s">
        <v>3554</v>
      </c>
      <c r="P8" s="151">
        <v>67107574</v>
      </c>
      <c r="Q8" s="151" t="s">
        <v>3554</v>
      </c>
      <c r="R8" s="151">
        <v>67185016</v>
      </c>
      <c r="S8" s="151" t="s">
        <v>3554</v>
      </c>
      <c r="T8" s="151">
        <v>67180985</v>
      </c>
      <c r="U8" s="151" t="s">
        <v>3554</v>
      </c>
      <c r="V8" s="151">
        <v>67217416</v>
      </c>
      <c r="W8" s="151" t="s">
        <v>3554</v>
      </c>
      <c r="X8" s="151">
        <v>21042805</v>
      </c>
      <c r="Y8" s="151" t="s">
        <v>3554</v>
      </c>
      <c r="Z8" s="151">
        <v>67259442</v>
      </c>
      <c r="AA8" s="151" t="s">
        <v>3554</v>
      </c>
      <c r="AB8" s="151">
        <v>67373324</v>
      </c>
      <c r="AC8" s="151" t="s">
        <v>3554</v>
      </c>
      <c r="AD8" s="151">
        <v>67336097</v>
      </c>
      <c r="AE8" s="151" t="s">
        <v>3554</v>
      </c>
      <c r="AF8" s="151">
        <v>67427029</v>
      </c>
      <c r="AG8" s="151" t="s">
        <v>3554</v>
      </c>
      <c r="AH8" s="151">
        <v>20261914</v>
      </c>
      <c r="AI8" s="151" t="s">
        <v>3554</v>
      </c>
      <c r="AJ8" s="151">
        <v>67381184</v>
      </c>
      <c r="AK8" s="151" t="s">
        <v>3554</v>
      </c>
      <c r="AL8" s="151">
        <v>63451506</v>
      </c>
      <c r="AM8" s="151" t="s">
        <v>3554</v>
      </c>
      <c r="AN8" s="151">
        <v>67259482</v>
      </c>
      <c r="AO8" s="151" t="s">
        <v>3554</v>
      </c>
      <c r="AP8" s="151">
        <v>67085847</v>
      </c>
      <c r="AQ8" s="151" t="s">
        <v>3554</v>
      </c>
      <c r="AR8" s="151">
        <v>67408127</v>
      </c>
      <c r="AS8" s="151" t="s">
        <v>3554</v>
      </c>
      <c r="AT8" s="151">
        <v>67111681</v>
      </c>
      <c r="AU8" s="151" t="s">
        <v>3554</v>
      </c>
    </row>
    <row r="9" spans="1:47" ht="11.25" customHeight="1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</row>
    <row r="10" spans="1:47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</row>
    <row r="11" spans="1:47">
      <c r="A11" s="113"/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</row>
    <row r="12" spans="1:47">
      <c r="A12" s="113"/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</row>
    <row r="13" spans="1:47">
      <c r="A13" s="113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</row>
    <row r="14" spans="1:47">
      <c r="A14" s="113"/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</row>
    <row r="15" spans="1:47">
      <c r="A15" s="113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</row>
    <row r="16" spans="1:47">
      <c r="A16" s="113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</row>
    <row r="17" spans="1:47">
      <c r="A17" s="113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</row>
    <row r="18" spans="1:47">
      <c r="A18" s="113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</row>
    <row r="19" spans="1:47">
      <c r="A19" s="113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</row>
    <row r="20" spans="1:47">
      <c r="A20" s="113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</row>
    <row r="21" spans="1:47">
      <c r="A21" s="113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</row>
    <row r="22" spans="1:47">
      <c r="A22" s="113"/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</row>
    <row r="23" spans="1:47">
      <c r="A23" s="113"/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</row>
    <row r="24" spans="1:47">
      <c r="A24" s="113"/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</row>
    <row r="25" spans="1:47">
      <c r="A25" s="113"/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</row>
    <row r="26" spans="1:47">
      <c r="A26" s="113"/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</row>
    <row r="27" spans="1:47">
      <c r="A27" s="113"/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</row>
    <row r="28" spans="1:47">
      <c r="A28" s="113"/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</row>
    <row r="29" spans="1:47">
      <c r="A29" s="113"/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</row>
    <row r="30" spans="1:47">
      <c r="A30" s="113"/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</row>
    <row r="31" spans="1:47">
      <c r="A31" s="113"/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</row>
    <row r="32" spans="1:47">
      <c r="A32" s="113"/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</row>
    <row r="33" spans="1:47">
      <c r="A33" s="113"/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</row>
    <row r="34" spans="1:47">
      <c r="A34" s="113"/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</row>
    <row r="35" spans="1:47">
      <c r="A35" s="113"/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</row>
    <row r="36" spans="1:47">
      <c r="A36" s="113"/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</row>
    <row r="37" spans="1:47">
      <c r="A37" s="113"/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</row>
    <row r="38" spans="1:47">
      <c r="A38" s="113"/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</row>
    <row r="39" spans="1:47">
      <c r="A39" s="113"/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</row>
    <row r="40" spans="1:47">
      <c r="A40" s="113"/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</row>
    <row r="41" spans="1:47">
      <c r="A41" s="113"/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</row>
    <row r="42" spans="1:47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</row>
    <row r="43" spans="1:47">
      <c r="A43" s="113"/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</row>
    <row r="44" spans="1:47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</row>
    <row r="45" spans="1:47">
      <c r="A45" s="113"/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</row>
    <row r="46" spans="1:47">
      <c r="A46" s="113"/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</row>
    <row r="47" spans="1:47">
      <c r="A47" s="113"/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</row>
  </sheetData>
  <phoneticPr fontId="4" type="noConversion"/>
  <pageMargins left="0.7" right="0.7" top="0.75" bottom="0.75" header="0.3" footer="0.3"/>
  <pageSetup paperSize="9"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BDAE-178E-4CD0-8EEE-09F5E77DE424}">
  <sheetPr codeName="Sheet10"/>
  <dimension ref="A1:J146"/>
  <sheetViews>
    <sheetView topLeftCell="B1" workbookViewId="0">
      <selection activeCell="H19" sqref="H19"/>
    </sheetView>
  </sheetViews>
  <sheetFormatPr defaultColWidth="9" defaultRowHeight="13.8"/>
  <cols>
    <col min="1" max="1" width="0" style="282" hidden="1" customWidth="1"/>
    <col min="2" max="2" width="16.44140625" style="282" customWidth="1"/>
    <col min="3" max="3" width="15.33203125" style="283" customWidth="1"/>
    <col min="4" max="4" width="13.109375" style="283" customWidth="1"/>
    <col min="5" max="5" width="15.21875" style="283" customWidth="1"/>
    <col min="6" max="6" width="15.109375" style="283" customWidth="1"/>
    <col min="7" max="7" width="14.6640625" style="283" customWidth="1"/>
    <col min="8" max="8" width="17.44140625" style="283" customWidth="1"/>
    <col min="9" max="9" width="22.109375" style="283" customWidth="1"/>
    <col min="10" max="10" width="25.44140625" style="284" customWidth="1"/>
    <col min="11" max="16384" width="9" style="282"/>
  </cols>
  <sheetData>
    <row r="1" spans="1:10" s="275" customFormat="1">
      <c r="C1" s="276"/>
      <c r="D1" s="276"/>
      <c r="E1" s="276"/>
      <c r="F1" s="276"/>
      <c r="G1" s="276"/>
      <c r="H1" s="276"/>
      <c r="I1" s="276"/>
      <c r="J1" s="277"/>
    </row>
    <row r="2" spans="1:10" s="275" customFormat="1">
      <c r="C2" s="276"/>
      <c r="D2" s="276"/>
      <c r="E2" s="276"/>
      <c r="F2" s="276"/>
      <c r="G2" s="276"/>
      <c r="H2" s="276"/>
      <c r="I2" s="276"/>
      <c r="J2" s="277"/>
    </row>
    <row r="3" spans="1:10" s="275" customFormat="1">
      <c r="C3" s="276"/>
      <c r="D3" s="276"/>
      <c r="E3" s="276"/>
      <c r="F3" s="276"/>
      <c r="G3" s="276"/>
      <c r="H3" s="276"/>
      <c r="I3" s="276"/>
      <c r="J3" s="277"/>
    </row>
    <row r="4" spans="1:10" s="275" customFormat="1" ht="3.6" customHeight="1">
      <c r="C4" s="276"/>
      <c r="D4" s="276"/>
      <c r="E4" s="276"/>
      <c r="F4" s="276"/>
      <c r="G4" s="276"/>
      <c r="H4" s="276"/>
      <c r="I4" s="276"/>
      <c r="J4" s="277"/>
    </row>
    <row r="5" spans="1:10" s="275" customFormat="1" ht="21.6" hidden="1" customHeight="1">
      <c r="C5" s="276"/>
      <c r="D5" s="276"/>
      <c r="E5" s="276"/>
      <c r="F5" s="276"/>
      <c r="G5" s="276"/>
      <c r="H5" s="276"/>
      <c r="I5" s="276"/>
      <c r="J5" s="277"/>
    </row>
    <row r="6" spans="1:10" s="275" customFormat="1" ht="16.8" hidden="1" customHeight="1">
      <c r="C6" s="276"/>
      <c r="D6" s="276"/>
      <c r="E6" s="276"/>
      <c r="F6" s="276"/>
      <c r="G6" s="276"/>
      <c r="H6" s="276"/>
      <c r="I6" s="276"/>
      <c r="J6" s="277"/>
    </row>
    <row r="7" spans="1:10" s="275" customFormat="1" ht="17.399999999999999" hidden="1" customHeight="1">
      <c r="C7" s="276"/>
      <c r="D7" s="276"/>
      <c r="E7" s="276"/>
      <c r="F7" s="276"/>
      <c r="G7" s="276"/>
      <c r="H7" s="276"/>
      <c r="I7" s="276"/>
      <c r="J7" s="277"/>
    </row>
    <row r="8" spans="1:10" s="275" customFormat="1" ht="30.75" customHeight="1">
      <c r="A8" s="275" t="s">
        <v>3567</v>
      </c>
      <c r="B8" s="278" t="s">
        <v>3704</v>
      </c>
      <c r="C8" s="278" t="s">
        <v>3705</v>
      </c>
      <c r="D8" s="278" t="s">
        <v>3706</v>
      </c>
      <c r="E8" s="278" t="s">
        <v>3707</v>
      </c>
      <c r="F8" s="278" t="s">
        <v>3708</v>
      </c>
      <c r="G8" s="278" t="s">
        <v>3709</v>
      </c>
      <c r="H8" s="278" t="s">
        <v>3626</v>
      </c>
      <c r="I8" s="278" t="s">
        <v>3627</v>
      </c>
      <c r="J8" s="279" t="s">
        <v>3710</v>
      </c>
    </row>
    <row r="9" spans="1:10" s="275" customFormat="1">
      <c r="B9" s="280"/>
      <c r="C9" s="280"/>
      <c r="D9" s="280"/>
      <c r="E9" s="280"/>
      <c r="F9" s="280"/>
      <c r="G9" s="280"/>
      <c r="H9" s="280"/>
      <c r="I9" s="280"/>
      <c r="J9" s="281">
        <f>I9*1.1</f>
        <v>0</v>
      </c>
    </row>
    <row r="10" spans="1:10" s="275" customFormat="1">
      <c r="B10" s="280"/>
      <c r="C10" s="280"/>
      <c r="D10" s="280"/>
      <c r="E10" s="280"/>
      <c r="F10" s="280"/>
      <c r="G10" s="280"/>
      <c r="H10" s="280"/>
      <c r="I10" s="280"/>
      <c r="J10" s="281">
        <f t="shared" ref="J10:J73" si="0">I10*1.1</f>
        <v>0</v>
      </c>
    </row>
    <row r="11" spans="1:10" s="275" customFormat="1">
      <c r="B11" s="280"/>
      <c r="C11" s="280"/>
      <c r="D11" s="280"/>
      <c r="E11" s="280"/>
      <c r="F11" s="280"/>
      <c r="G11" s="280"/>
      <c r="H11" s="280"/>
      <c r="I11" s="280"/>
      <c r="J11" s="281">
        <f t="shared" si="0"/>
        <v>0</v>
      </c>
    </row>
    <row r="12" spans="1:10" s="275" customFormat="1">
      <c r="B12" s="280"/>
      <c r="C12" s="280"/>
      <c r="D12" s="280"/>
      <c r="E12" s="280"/>
      <c r="F12" s="280"/>
      <c r="G12" s="280"/>
      <c r="H12" s="280"/>
      <c r="I12" s="280"/>
      <c r="J12" s="281">
        <f t="shared" si="0"/>
        <v>0</v>
      </c>
    </row>
    <row r="13" spans="1:10" s="275" customFormat="1">
      <c r="B13" s="280"/>
      <c r="C13" s="280"/>
      <c r="D13" s="280"/>
      <c r="E13" s="280"/>
      <c r="F13" s="280"/>
      <c r="G13" s="280"/>
      <c r="H13" s="280"/>
      <c r="I13" s="280"/>
      <c r="J13" s="281">
        <f t="shared" si="0"/>
        <v>0</v>
      </c>
    </row>
    <row r="14" spans="1:10" s="275" customFormat="1">
      <c r="B14" s="280"/>
      <c r="C14" s="280"/>
      <c r="D14" s="280"/>
      <c r="E14" s="280"/>
      <c r="F14" s="280"/>
      <c r="G14" s="280"/>
      <c r="H14" s="280"/>
      <c r="I14" s="280"/>
      <c r="J14" s="281">
        <f t="shared" si="0"/>
        <v>0</v>
      </c>
    </row>
    <row r="15" spans="1:10" s="275" customFormat="1">
      <c r="B15" s="280"/>
      <c r="C15" s="280"/>
      <c r="D15" s="280"/>
      <c r="E15" s="280"/>
      <c r="F15" s="280"/>
      <c r="G15" s="280"/>
      <c r="H15" s="280"/>
      <c r="I15" s="280"/>
      <c r="J15" s="281">
        <f t="shared" si="0"/>
        <v>0</v>
      </c>
    </row>
    <row r="16" spans="1:10" s="275" customFormat="1">
      <c r="B16" s="280"/>
      <c r="C16" s="280"/>
      <c r="D16" s="280"/>
      <c r="E16" s="280"/>
      <c r="F16" s="280"/>
      <c r="G16" s="280"/>
      <c r="H16" s="280"/>
      <c r="I16" s="280"/>
      <c r="J16" s="281">
        <f t="shared" si="0"/>
        <v>0</v>
      </c>
    </row>
    <row r="17" spans="2:10" s="275" customFormat="1">
      <c r="B17" s="280"/>
      <c r="C17" s="280"/>
      <c r="D17" s="280"/>
      <c r="E17" s="280"/>
      <c r="F17" s="280"/>
      <c r="G17" s="280"/>
      <c r="H17" s="280"/>
      <c r="I17" s="280"/>
      <c r="J17" s="281">
        <f t="shared" si="0"/>
        <v>0</v>
      </c>
    </row>
    <row r="18" spans="2:10" s="275" customFormat="1">
      <c r="B18" s="280"/>
      <c r="C18" s="280"/>
      <c r="D18" s="280"/>
      <c r="E18" s="280"/>
      <c r="F18" s="280"/>
      <c r="G18" s="280"/>
      <c r="H18" s="280"/>
      <c r="I18" s="280"/>
      <c r="J18" s="281">
        <f t="shared" si="0"/>
        <v>0</v>
      </c>
    </row>
    <row r="19" spans="2:10" s="275" customFormat="1">
      <c r="B19" s="280"/>
      <c r="C19" s="280"/>
      <c r="D19" s="280"/>
      <c r="E19" s="280"/>
      <c r="F19" s="280"/>
      <c r="G19" s="280"/>
      <c r="H19" s="280"/>
      <c r="I19" s="280"/>
      <c r="J19" s="281">
        <f t="shared" si="0"/>
        <v>0</v>
      </c>
    </row>
    <row r="20" spans="2:10" s="275" customFormat="1">
      <c r="B20" s="280"/>
      <c r="C20" s="280"/>
      <c r="D20" s="280"/>
      <c r="E20" s="280"/>
      <c r="F20" s="280"/>
      <c r="G20" s="280"/>
      <c r="H20" s="280"/>
      <c r="I20" s="280"/>
      <c r="J20" s="281">
        <f t="shared" si="0"/>
        <v>0</v>
      </c>
    </row>
    <row r="21" spans="2:10" s="275" customFormat="1">
      <c r="B21" s="280"/>
      <c r="C21" s="280"/>
      <c r="D21" s="280"/>
      <c r="E21" s="280"/>
      <c r="F21" s="280"/>
      <c r="G21" s="280"/>
      <c r="H21" s="280"/>
      <c r="I21" s="280"/>
      <c r="J21" s="281">
        <f t="shared" si="0"/>
        <v>0</v>
      </c>
    </row>
    <row r="22" spans="2:10" s="275" customFormat="1">
      <c r="B22" s="280"/>
      <c r="C22" s="280"/>
      <c r="D22" s="280"/>
      <c r="E22" s="280"/>
      <c r="F22" s="280"/>
      <c r="G22" s="280"/>
      <c r="H22" s="280"/>
      <c r="I22" s="280"/>
      <c r="J22" s="281">
        <f t="shared" si="0"/>
        <v>0</v>
      </c>
    </row>
    <row r="23" spans="2:10" s="275" customFormat="1">
      <c r="B23" s="280"/>
      <c r="C23" s="280"/>
      <c r="D23" s="280"/>
      <c r="E23" s="280"/>
      <c r="F23" s="280"/>
      <c r="G23" s="280"/>
      <c r="H23" s="280"/>
      <c r="I23" s="280"/>
      <c r="J23" s="281">
        <f t="shared" si="0"/>
        <v>0</v>
      </c>
    </row>
    <row r="24" spans="2:10" s="275" customFormat="1">
      <c r="B24" s="280"/>
      <c r="C24" s="280"/>
      <c r="D24" s="280"/>
      <c r="E24" s="280"/>
      <c r="F24" s="280"/>
      <c r="G24" s="280"/>
      <c r="H24" s="280"/>
      <c r="I24" s="280"/>
      <c r="J24" s="281">
        <f t="shared" si="0"/>
        <v>0</v>
      </c>
    </row>
    <row r="25" spans="2:10" s="275" customFormat="1">
      <c r="B25" s="280"/>
      <c r="C25" s="280"/>
      <c r="D25" s="280"/>
      <c r="E25" s="280"/>
      <c r="F25" s="280"/>
      <c r="G25" s="280"/>
      <c r="H25" s="280"/>
      <c r="I25" s="280"/>
      <c r="J25" s="281">
        <f t="shared" si="0"/>
        <v>0</v>
      </c>
    </row>
    <row r="26" spans="2:10" s="275" customFormat="1">
      <c r="B26" s="280"/>
      <c r="C26" s="280"/>
      <c r="D26" s="280"/>
      <c r="E26" s="280"/>
      <c r="F26" s="280"/>
      <c r="G26" s="280"/>
      <c r="H26" s="280"/>
      <c r="I26" s="280"/>
      <c r="J26" s="281">
        <f t="shared" si="0"/>
        <v>0</v>
      </c>
    </row>
    <row r="27" spans="2:10" s="275" customFormat="1">
      <c r="B27" s="280"/>
      <c r="C27" s="280"/>
      <c r="D27" s="280"/>
      <c r="E27" s="280"/>
      <c r="F27" s="280"/>
      <c r="G27" s="280"/>
      <c r="H27" s="280"/>
      <c r="I27" s="280"/>
      <c r="J27" s="281">
        <f t="shared" si="0"/>
        <v>0</v>
      </c>
    </row>
    <row r="28" spans="2:10" s="275" customFormat="1">
      <c r="B28" s="280"/>
      <c r="C28" s="280"/>
      <c r="D28" s="280"/>
      <c r="E28" s="280"/>
      <c r="F28" s="280"/>
      <c r="G28" s="280"/>
      <c r="H28" s="280"/>
      <c r="I28" s="280"/>
      <c r="J28" s="281">
        <f t="shared" si="0"/>
        <v>0</v>
      </c>
    </row>
    <row r="29" spans="2:10" s="275" customFormat="1">
      <c r="B29" s="280"/>
      <c r="C29" s="280"/>
      <c r="D29" s="280"/>
      <c r="E29" s="280"/>
      <c r="F29" s="280"/>
      <c r="G29" s="280"/>
      <c r="H29" s="280"/>
      <c r="I29" s="280"/>
      <c r="J29" s="281">
        <f t="shared" si="0"/>
        <v>0</v>
      </c>
    </row>
    <row r="30" spans="2:10" s="275" customFormat="1">
      <c r="B30" s="280"/>
      <c r="C30" s="280"/>
      <c r="D30" s="280"/>
      <c r="E30" s="280"/>
      <c r="F30" s="280"/>
      <c r="G30" s="280"/>
      <c r="H30" s="280"/>
      <c r="I30" s="280"/>
      <c r="J30" s="281">
        <f t="shared" si="0"/>
        <v>0</v>
      </c>
    </row>
    <row r="31" spans="2:10" s="275" customFormat="1">
      <c r="B31" s="280"/>
      <c r="C31" s="280"/>
      <c r="D31" s="280"/>
      <c r="E31" s="280"/>
      <c r="F31" s="280"/>
      <c r="G31" s="280"/>
      <c r="H31" s="280"/>
      <c r="I31" s="280"/>
      <c r="J31" s="281">
        <f t="shared" si="0"/>
        <v>0</v>
      </c>
    </row>
    <row r="32" spans="2:10" s="275" customFormat="1">
      <c r="B32" s="280"/>
      <c r="C32" s="280"/>
      <c r="D32" s="280"/>
      <c r="E32" s="280"/>
      <c r="F32" s="280"/>
      <c r="G32" s="280"/>
      <c r="H32" s="280"/>
      <c r="I32" s="280"/>
      <c r="J32" s="281">
        <f t="shared" si="0"/>
        <v>0</v>
      </c>
    </row>
    <row r="33" spans="2:10" s="275" customFormat="1">
      <c r="B33" s="280"/>
      <c r="C33" s="280"/>
      <c r="D33" s="280"/>
      <c r="E33" s="280"/>
      <c r="F33" s="280"/>
      <c r="G33" s="280"/>
      <c r="H33" s="280"/>
      <c r="I33" s="280"/>
      <c r="J33" s="281">
        <f t="shared" si="0"/>
        <v>0</v>
      </c>
    </row>
    <row r="34" spans="2:10" s="275" customFormat="1">
      <c r="B34" s="280"/>
      <c r="C34" s="280"/>
      <c r="D34" s="280"/>
      <c r="E34" s="280"/>
      <c r="F34" s="280"/>
      <c r="G34" s="280"/>
      <c r="H34" s="280"/>
      <c r="I34" s="280"/>
      <c r="J34" s="281">
        <f t="shared" si="0"/>
        <v>0</v>
      </c>
    </row>
    <row r="35" spans="2:10" s="275" customFormat="1">
      <c r="B35" s="280"/>
      <c r="C35" s="280"/>
      <c r="D35" s="280"/>
      <c r="E35" s="280"/>
      <c r="F35" s="280"/>
      <c r="G35" s="280"/>
      <c r="H35" s="280"/>
      <c r="I35" s="280"/>
      <c r="J35" s="281">
        <f t="shared" si="0"/>
        <v>0</v>
      </c>
    </row>
    <row r="36" spans="2:10" s="275" customFormat="1">
      <c r="B36" s="280"/>
      <c r="C36" s="280"/>
      <c r="D36" s="280"/>
      <c r="E36" s="280"/>
      <c r="F36" s="280"/>
      <c r="G36" s="280"/>
      <c r="H36" s="280"/>
      <c r="I36" s="280"/>
      <c r="J36" s="281">
        <f t="shared" si="0"/>
        <v>0</v>
      </c>
    </row>
    <row r="37" spans="2:10" s="275" customFormat="1">
      <c r="B37" s="280"/>
      <c r="C37" s="280"/>
      <c r="D37" s="280"/>
      <c r="E37" s="280"/>
      <c r="F37" s="280"/>
      <c r="G37" s="280"/>
      <c r="H37" s="280"/>
      <c r="I37" s="280"/>
      <c r="J37" s="281">
        <f t="shared" si="0"/>
        <v>0</v>
      </c>
    </row>
    <row r="38" spans="2:10" s="275" customFormat="1">
      <c r="B38" s="280"/>
      <c r="C38" s="280"/>
      <c r="D38" s="280"/>
      <c r="E38" s="280"/>
      <c r="F38" s="280"/>
      <c r="G38" s="280"/>
      <c r="H38" s="280"/>
      <c r="I38" s="280"/>
      <c r="J38" s="281">
        <f t="shared" si="0"/>
        <v>0</v>
      </c>
    </row>
    <row r="39" spans="2:10" s="275" customFormat="1">
      <c r="B39" s="280"/>
      <c r="C39" s="280"/>
      <c r="D39" s="280"/>
      <c r="E39" s="280"/>
      <c r="F39" s="280"/>
      <c r="G39" s="280"/>
      <c r="H39" s="280"/>
      <c r="I39" s="280"/>
      <c r="J39" s="281">
        <f t="shared" si="0"/>
        <v>0</v>
      </c>
    </row>
    <row r="40" spans="2:10" s="275" customFormat="1">
      <c r="B40" s="280"/>
      <c r="C40" s="280"/>
      <c r="D40" s="280"/>
      <c r="E40" s="280"/>
      <c r="F40" s="280"/>
      <c r="G40" s="280"/>
      <c r="H40" s="280"/>
      <c r="I40" s="280"/>
      <c r="J40" s="281">
        <f t="shared" si="0"/>
        <v>0</v>
      </c>
    </row>
    <row r="41" spans="2:10" s="275" customFormat="1">
      <c r="B41" s="280"/>
      <c r="C41" s="280"/>
      <c r="D41" s="280"/>
      <c r="E41" s="280"/>
      <c r="F41" s="280"/>
      <c r="G41" s="280"/>
      <c r="H41" s="280"/>
      <c r="I41" s="280"/>
      <c r="J41" s="281">
        <f t="shared" si="0"/>
        <v>0</v>
      </c>
    </row>
    <row r="42" spans="2:10" s="275" customFormat="1">
      <c r="B42" s="280"/>
      <c r="C42" s="280"/>
      <c r="D42" s="280"/>
      <c r="E42" s="280"/>
      <c r="F42" s="280"/>
      <c r="G42" s="280"/>
      <c r="H42" s="280"/>
      <c r="I42" s="280"/>
      <c r="J42" s="281">
        <f t="shared" si="0"/>
        <v>0</v>
      </c>
    </row>
    <row r="43" spans="2:10" s="275" customFormat="1">
      <c r="B43" s="280"/>
      <c r="C43" s="280"/>
      <c r="D43" s="280"/>
      <c r="E43" s="280"/>
      <c r="F43" s="280"/>
      <c r="G43" s="280"/>
      <c r="H43" s="280"/>
      <c r="I43" s="280"/>
      <c r="J43" s="281">
        <f t="shared" si="0"/>
        <v>0</v>
      </c>
    </row>
    <row r="44" spans="2:10" s="275" customFormat="1">
      <c r="B44" s="280"/>
      <c r="C44" s="280"/>
      <c r="D44" s="280"/>
      <c r="E44" s="280"/>
      <c r="F44" s="280"/>
      <c r="G44" s="280"/>
      <c r="H44" s="280"/>
      <c r="I44" s="280"/>
      <c r="J44" s="281">
        <f t="shared" si="0"/>
        <v>0</v>
      </c>
    </row>
    <row r="45" spans="2:10" s="275" customFormat="1">
      <c r="B45" s="280"/>
      <c r="C45" s="280"/>
      <c r="D45" s="280"/>
      <c r="E45" s="280"/>
      <c r="F45" s="280"/>
      <c r="G45" s="280"/>
      <c r="H45" s="280"/>
      <c r="I45" s="280"/>
      <c r="J45" s="281">
        <f t="shared" si="0"/>
        <v>0</v>
      </c>
    </row>
    <row r="46" spans="2:10" s="275" customFormat="1">
      <c r="B46" s="280"/>
      <c r="C46" s="280"/>
      <c r="D46" s="280"/>
      <c r="E46" s="280"/>
      <c r="F46" s="280"/>
      <c r="G46" s="280"/>
      <c r="H46" s="280"/>
      <c r="I46" s="280"/>
      <c r="J46" s="281">
        <f t="shared" si="0"/>
        <v>0</v>
      </c>
    </row>
    <row r="47" spans="2:10" s="275" customFormat="1">
      <c r="B47" s="280"/>
      <c r="C47" s="280"/>
      <c r="D47" s="280"/>
      <c r="E47" s="280"/>
      <c r="F47" s="280"/>
      <c r="G47" s="280"/>
      <c r="H47" s="280"/>
      <c r="I47" s="280"/>
      <c r="J47" s="281">
        <f t="shared" si="0"/>
        <v>0</v>
      </c>
    </row>
    <row r="48" spans="2:10" s="275" customFormat="1">
      <c r="B48" s="280"/>
      <c r="C48" s="280"/>
      <c r="D48" s="280"/>
      <c r="E48" s="280"/>
      <c r="F48" s="280"/>
      <c r="G48" s="280"/>
      <c r="H48" s="280"/>
      <c r="I48" s="280"/>
      <c r="J48" s="281">
        <f t="shared" si="0"/>
        <v>0</v>
      </c>
    </row>
    <row r="49" spans="2:10" s="275" customFormat="1">
      <c r="B49" s="280"/>
      <c r="C49" s="280"/>
      <c r="D49" s="280"/>
      <c r="E49" s="280"/>
      <c r="F49" s="280"/>
      <c r="G49" s="280"/>
      <c r="H49" s="280"/>
      <c r="I49" s="280"/>
      <c r="J49" s="281">
        <f t="shared" si="0"/>
        <v>0</v>
      </c>
    </row>
    <row r="50" spans="2:10" s="275" customFormat="1">
      <c r="B50" s="280"/>
      <c r="C50" s="280"/>
      <c r="D50" s="280"/>
      <c r="E50" s="280"/>
      <c r="F50" s="280"/>
      <c r="G50" s="280"/>
      <c r="H50" s="280"/>
      <c r="I50" s="280"/>
      <c r="J50" s="281">
        <f t="shared" si="0"/>
        <v>0</v>
      </c>
    </row>
    <row r="51" spans="2:10" s="275" customFormat="1">
      <c r="B51" s="280"/>
      <c r="C51" s="280"/>
      <c r="D51" s="280"/>
      <c r="E51" s="280"/>
      <c r="F51" s="280"/>
      <c r="G51" s="280"/>
      <c r="H51" s="280"/>
      <c r="I51" s="280"/>
      <c r="J51" s="281">
        <f t="shared" si="0"/>
        <v>0</v>
      </c>
    </row>
    <row r="52" spans="2:10" s="275" customFormat="1">
      <c r="B52" s="280"/>
      <c r="C52" s="280"/>
      <c r="D52" s="280"/>
      <c r="E52" s="280"/>
      <c r="F52" s="280"/>
      <c r="G52" s="280"/>
      <c r="H52" s="280"/>
      <c r="I52" s="280"/>
      <c r="J52" s="281">
        <f t="shared" si="0"/>
        <v>0</v>
      </c>
    </row>
    <row r="53" spans="2:10" s="275" customFormat="1">
      <c r="B53" s="280"/>
      <c r="C53" s="280"/>
      <c r="D53" s="280"/>
      <c r="E53" s="280"/>
      <c r="F53" s="280"/>
      <c r="G53" s="280"/>
      <c r="H53" s="280"/>
      <c r="I53" s="280"/>
      <c r="J53" s="281">
        <f t="shared" si="0"/>
        <v>0</v>
      </c>
    </row>
    <row r="54" spans="2:10" s="275" customFormat="1">
      <c r="B54" s="280"/>
      <c r="C54" s="280"/>
      <c r="D54" s="280"/>
      <c r="E54" s="280"/>
      <c r="F54" s="280"/>
      <c r="G54" s="280"/>
      <c r="H54" s="280"/>
      <c r="I54" s="280"/>
      <c r="J54" s="281">
        <f t="shared" si="0"/>
        <v>0</v>
      </c>
    </row>
    <row r="55" spans="2:10" s="275" customFormat="1">
      <c r="B55" s="280"/>
      <c r="C55" s="280"/>
      <c r="D55" s="280"/>
      <c r="E55" s="280"/>
      <c r="F55" s="280"/>
      <c r="G55" s="280"/>
      <c r="H55" s="280"/>
      <c r="I55" s="280"/>
      <c r="J55" s="281">
        <f t="shared" si="0"/>
        <v>0</v>
      </c>
    </row>
    <row r="56" spans="2:10" s="275" customFormat="1">
      <c r="B56" s="280"/>
      <c r="C56" s="280"/>
      <c r="D56" s="280"/>
      <c r="E56" s="280"/>
      <c r="F56" s="280"/>
      <c r="G56" s="280"/>
      <c r="H56" s="280"/>
      <c r="I56" s="280"/>
      <c r="J56" s="281">
        <f t="shared" si="0"/>
        <v>0</v>
      </c>
    </row>
    <row r="57" spans="2:10" s="275" customFormat="1">
      <c r="B57" s="280"/>
      <c r="C57" s="280"/>
      <c r="D57" s="280"/>
      <c r="E57" s="280"/>
      <c r="F57" s="280"/>
      <c r="G57" s="280"/>
      <c r="H57" s="280"/>
      <c r="I57" s="280"/>
      <c r="J57" s="281">
        <f t="shared" si="0"/>
        <v>0</v>
      </c>
    </row>
    <row r="58" spans="2:10" s="275" customFormat="1">
      <c r="B58" s="280"/>
      <c r="C58" s="280"/>
      <c r="D58" s="280"/>
      <c r="E58" s="280"/>
      <c r="F58" s="280"/>
      <c r="G58" s="280"/>
      <c r="H58" s="280"/>
      <c r="I58" s="280"/>
      <c r="J58" s="281">
        <f t="shared" si="0"/>
        <v>0</v>
      </c>
    </row>
    <row r="59" spans="2:10" s="275" customFormat="1">
      <c r="B59" s="280"/>
      <c r="C59" s="280"/>
      <c r="D59" s="280"/>
      <c r="E59" s="280"/>
      <c r="F59" s="280"/>
      <c r="G59" s="280"/>
      <c r="H59" s="280"/>
      <c r="I59" s="280"/>
      <c r="J59" s="281">
        <f t="shared" si="0"/>
        <v>0</v>
      </c>
    </row>
    <row r="60" spans="2:10" s="275" customFormat="1">
      <c r="B60" s="280"/>
      <c r="C60" s="280"/>
      <c r="D60" s="280"/>
      <c r="E60" s="280"/>
      <c r="F60" s="280"/>
      <c r="G60" s="280"/>
      <c r="H60" s="280"/>
      <c r="I60" s="280"/>
      <c r="J60" s="281">
        <f t="shared" si="0"/>
        <v>0</v>
      </c>
    </row>
    <row r="61" spans="2:10" s="275" customFormat="1">
      <c r="B61" s="280"/>
      <c r="C61" s="280"/>
      <c r="D61" s="280"/>
      <c r="E61" s="280"/>
      <c r="F61" s="280"/>
      <c r="G61" s="280"/>
      <c r="H61" s="280"/>
      <c r="I61" s="280"/>
      <c r="J61" s="281">
        <f t="shared" si="0"/>
        <v>0</v>
      </c>
    </row>
    <row r="62" spans="2:10" s="275" customFormat="1">
      <c r="B62" s="280"/>
      <c r="C62" s="280"/>
      <c r="D62" s="280"/>
      <c r="E62" s="280"/>
      <c r="F62" s="280"/>
      <c r="G62" s="280"/>
      <c r="H62" s="280"/>
      <c r="I62" s="280"/>
      <c r="J62" s="281">
        <f t="shared" si="0"/>
        <v>0</v>
      </c>
    </row>
    <row r="63" spans="2:10" s="275" customFormat="1">
      <c r="B63" s="280"/>
      <c r="C63" s="280"/>
      <c r="D63" s="280"/>
      <c r="E63" s="280"/>
      <c r="F63" s="280"/>
      <c r="G63" s="280"/>
      <c r="H63" s="280"/>
      <c r="I63" s="280"/>
      <c r="J63" s="281">
        <f t="shared" si="0"/>
        <v>0</v>
      </c>
    </row>
    <row r="64" spans="2:10" s="275" customFormat="1">
      <c r="B64" s="280"/>
      <c r="C64" s="280"/>
      <c r="D64" s="280"/>
      <c r="E64" s="280"/>
      <c r="F64" s="280"/>
      <c r="G64" s="280"/>
      <c r="H64" s="280"/>
      <c r="I64" s="280"/>
      <c r="J64" s="281">
        <f t="shared" si="0"/>
        <v>0</v>
      </c>
    </row>
    <row r="65" spans="2:10" s="275" customFormat="1">
      <c r="B65" s="280"/>
      <c r="C65" s="280"/>
      <c r="D65" s="280"/>
      <c r="E65" s="280"/>
      <c r="F65" s="280"/>
      <c r="G65" s="280"/>
      <c r="H65" s="280"/>
      <c r="I65" s="280"/>
      <c r="J65" s="281">
        <f t="shared" si="0"/>
        <v>0</v>
      </c>
    </row>
    <row r="66" spans="2:10" s="275" customFormat="1">
      <c r="B66" s="280"/>
      <c r="C66" s="280"/>
      <c r="D66" s="280"/>
      <c r="E66" s="280"/>
      <c r="F66" s="280"/>
      <c r="G66" s="280"/>
      <c r="H66" s="280"/>
      <c r="I66" s="280"/>
      <c r="J66" s="281">
        <f t="shared" si="0"/>
        <v>0</v>
      </c>
    </row>
    <row r="67" spans="2:10" s="275" customFormat="1">
      <c r="B67" s="280"/>
      <c r="C67" s="280"/>
      <c r="D67" s="280"/>
      <c r="E67" s="280"/>
      <c r="F67" s="280"/>
      <c r="G67" s="280"/>
      <c r="H67" s="280"/>
      <c r="I67" s="280"/>
      <c r="J67" s="281">
        <f t="shared" si="0"/>
        <v>0</v>
      </c>
    </row>
    <row r="68" spans="2:10" s="275" customFormat="1">
      <c r="B68" s="280"/>
      <c r="C68" s="280"/>
      <c r="D68" s="280"/>
      <c r="E68" s="280"/>
      <c r="F68" s="280"/>
      <c r="G68" s="280"/>
      <c r="H68" s="280"/>
      <c r="I68" s="280"/>
      <c r="J68" s="281">
        <f t="shared" si="0"/>
        <v>0</v>
      </c>
    </row>
    <row r="69" spans="2:10" s="275" customFormat="1">
      <c r="B69" s="280"/>
      <c r="C69" s="280"/>
      <c r="D69" s="280"/>
      <c r="E69" s="280"/>
      <c r="F69" s="280"/>
      <c r="G69" s="280"/>
      <c r="H69" s="280"/>
      <c r="I69" s="280"/>
      <c r="J69" s="281">
        <f t="shared" si="0"/>
        <v>0</v>
      </c>
    </row>
    <row r="70" spans="2:10" s="275" customFormat="1">
      <c r="B70" s="280"/>
      <c r="C70" s="280"/>
      <c r="D70" s="280"/>
      <c r="E70" s="280"/>
      <c r="F70" s="280"/>
      <c r="G70" s="280"/>
      <c r="H70" s="280"/>
      <c r="I70" s="280"/>
      <c r="J70" s="281">
        <f t="shared" si="0"/>
        <v>0</v>
      </c>
    </row>
    <row r="71" spans="2:10" s="275" customFormat="1">
      <c r="B71" s="280"/>
      <c r="C71" s="280"/>
      <c r="D71" s="280"/>
      <c r="E71" s="280"/>
      <c r="F71" s="280"/>
      <c r="G71" s="280"/>
      <c r="H71" s="280"/>
      <c r="I71" s="280"/>
      <c r="J71" s="281">
        <f t="shared" si="0"/>
        <v>0</v>
      </c>
    </row>
    <row r="72" spans="2:10" s="275" customFormat="1">
      <c r="B72" s="280"/>
      <c r="C72" s="280"/>
      <c r="D72" s="280"/>
      <c r="E72" s="280"/>
      <c r="F72" s="280"/>
      <c r="G72" s="280"/>
      <c r="H72" s="280"/>
      <c r="I72" s="280"/>
      <c r="J72" s="281">
        <f t="shared" si="0"/>
        <v>0</v>
      </c>
    </row>
    <row r="73" spans="2:10" s="275" customFormat="1">
      <c r="B73" s="280"/>
      <c r="C73" s="280"/>
      <c r="D73" s="280"/>
      <c r="E73" s="280"/>
      <c r="F73" s="280"/>
      <c r="G73" s="280"/>
      <c r="H73" s="280"/>
      <c r="I73" s="280"/>
      <c r="J73" s="281">
        <f t="shared" si="0"/>
        <v>0</v>
      </c>
    </row>
    <row r="74" spans="2:10" s="275" customFormat="1">
      <c r="B74" s="280"/>
      <c r="C74" s="280"/>
      <c r="D74" s="280"/>
      <c r="E74" s="280"/>
      <c r="F74" s="280"/>
      <c r="G74" s="280"/>
      <c r="H74" s="280"/>
      <c r="I74" s="280"/>
      <c r="J74" s="281">
        <f t="shared" ref="J74:J137" si="1">I74*1.1</f>
        <v>0</v>
      </c>
    </row>
    <row r="75" spans="2:10" s="275" customFormat="1">
      <c r="B75" s="280"/>
      <c r="C75" s="280"/>
      <c r="D75" s="280"/>
      <c r="E75" s="280"/>
      <c r="F75" s="280"/>
      <c r="G75" s="280"/>
      <c r="H75" s="280"/>
      <c r="I75" s="280"/>
      <c r="J75" s="281">
        <f t="shared" si="1"/>
        <v>0</v>
      </c>
    </row>
    <row r="76" spans="2:10" s="275" customFormat="1">
      <c r="B76" s="280"/>
      <c r="C76" s="280"/>
      <c r="D76" s="280"/>
      <c r="E76" s="280"/>
      <c r="F76" s="280"/>
      <c r="G76" s="280"/>
      <c r="H76" s="280"/>
      <c r="I76" s="280"/>
      <c r="J76" s="281">
        <f t="shared" si="1"/>
        <v>0</v>
      </c>
    </row>
    <row r="77" spans="2:10" s="275" customFormat="1">
      <c r="B77" s="280"/>
      <c r="C77" s="280"/>
      <c r="D77" s="280"/>
      <c r="E77" s="280"/>
      <c r="F77" s="280"/>
      <c r="G77" s="280"/>
      <c r="H77" s="280"/>
      <c r="I77" s="280"/>
      <c r="J77" s="281">
        <f t="shared" si="1"/>
        <v>0</v>
      </c>
    </row>
    <row r="78" spans="2:10" s="275" customFormat="1">
      <c r="B78" s="280"/>
      <c r="C78" s="280"/>
      <c r="D78" s="280"/>
      <c r="E78" s="280"/>
      <c r="F78" s="280"/>
      <c r="G78" s="280"/>
      <c r="H78" s="280"/>
      <c r="I78" s="280"/>
      <c r="J78" s="281">
        <f t="shared" si="1"/>
        <v>0</v>
      </c>
    </row>
    <row r="79" spans="2:10" s="275" customFormat="1">
      <c r="B79" s="280"/>
      <c r="C79" s="280"/>
      <c r="D79" s="280"/>
      <c r="E79" s="280"/>
      <c r="F79" s="280"/>
      <c r="G79" s="280"/>
      <c r="H79" s="280"/>
      <c r="I79" s="280"/>
      <c r="J79" s="281">
        <f t="shared" si="1"/>
        <v>0</v>
      </c>
    </row>
    <row r="80" spans="2:10" s="275" customFormat="1">
      <c r="B80" s="280"/>
      <c r="C80" s="280"/>
      <c r="D80" s="280"/>
      <c r="E80" s="280"/>
      <c r="F80" s="280"/>
      <c r="G80" s="280"/>
      <c r="H80" s="280"/>
      <c r="I80" s="280"/>
      <c r="J80" s="281">
        <f t="shared" si="1"/>
        <v>0</v>
      </c>
    </row>
    <row r="81" spans="2:10" s="275" customFormat="1">
      <c r="B81" s="280"/>
      <c r="C81" s="280"/>
      <c r="D81" s="280"/>
      <c r="E81" s="280"/>
      <c r="F81" s="280"/>
      <c r="G81" s="280"/>
      <c r="H81" s="280"/>
      <c r="I81" s="280"/>
      <c r="J81" s="281">
        <f t="shared" si="1"/>
        <v>0</v>
      </c>
    </row>
    <row r="82" spans="2:10" s="275" customFormat="1">
      <c r="B82" s="280"/>
      <c r="C82" s="280"/>
      <c r="D82" s="280"/>
      <c r="E82" s="280"/>
      <c r="F82" s="280"/>
      <c r="G82" s="280"/>
      <c r="H82" s="280"/>
      <c r="I82" s="280"/>
      <c r="J82" s="281">
        <f t="shared" si="1"/>
        <v>0</v>
      </c>
    </row>
    <row r="83" spans="2:10" s="275" customFormat="1">
      <c r="B83" s="280"/>
      <c r="C83" s="280"/>
      <c r="D83" s="280"/>
      <c r="E83" s="280"/>
      <c r="F83" s="280"/>
      <c r="G83" s="280"/>
      <c r="H83" s="280"/>
      <c r="I83" s="280"/>
      <c r="J83" s="281">
        <f t="shared" si="1"/>
        <v>0</v>
      </c>
    </row>
    <row r="84" spans="2:10" s="275" customFormat="1">
      <c r="B84" s="280"/>
      <c r="C84" s="280"/>
      <c r="D84" s="280"/>
      <c r="E84" s="280"/>
      <c r="F84" s="280"/>
      <c r="G84" s="280"/>
      <c r="H84" s="280"/>
      <c r="I84" s="280"/>
      <c r="J84" s="281">
        <f t="shared" si="1"/>
        <v>0</v>
      </c>
    </row>
    <row r="85" spans="2:10" s="275" customFormat="1">
      <c r="B85" s="280"/>
      <c r="C85" s="280"/>
      <c r="D85" s="280"/>
      <c r="E85" s="280"/>
      <c r="F85" s="280"/>
      <c r="G85" s="280"/>
      <c r="H85" s="280"/>
      <c r="I85" s="280"/>
      <c r="J85" s="281">
        <f t="shared" si="1"/>
        <v>0</v>
      </c>
    </row>
    <row r="86" spans="2:10" s="275" customFormat="1">
      <c r="B86" s="280"/>
      <c r="C86" s="280"/>
      <c r="D86" s="280"/>
      <c r="E86" s="280"/>
      <c r="F86" s="280"/>
      <c r="G86" s="280"/>
      <c r="H86" s="280"/>
      <c r="I86" s="280"/>
      <c r="J86" s="281">
        <f t="shared" si="1"/>
        <v>0</v>
      </c>
    </row>
    <row r="87" spans="2:10" s="275" customFormat="1">
      <c r="B87" s="280"/>
      <c r="C87" s="280"/>
      <c r="D87" s="280"/>
      <c r="E87" s="280"/>
      <c r="F87" s="280"/>
      <c r="G87" s="280"/>
      <c r="H87" s="280"/>
      <c r="I87" s="280"/>
      <c r="J87" s="281">
        <f t="shared" si="1"/>
        <v>0</v>
      </c>
    </row>
    <row r="88" spans="2:10" s="275" customFormat="1">
      <c r="B88" s="280"/>
      <c r="C88" s="280"/>
      <c r="D88" s="280"/>
      <c r="E88" s="280"/>
      <c r="F88" s="280"/>
      <c r="G88" s="280"/>
      <c r="H88" s="280"/>
      <c r="I88" s="280"/>
      <c r="J88" s="281">
        <f t="shared" si="1"/>
        <v>0</v>
      </c>
    </row>
    <row r="89" spans="2:10" s="275" customFormat="1">
      <c r="B89" s="280"/>
      <c r="C89" s="280"/>
      <c r="D89" s="280"/>
      <c r="E89" s="280"/>
      <c r="F89" s="280"/>
      <c r="G89" s="280"/>
      <c r="H89" s="280"/>
      <c r="I89" s="280"/>
      <c r="J89" s="281">
        <f t="shared" si="1"/>
        <v>0</v>
      </c>
    </row>
    <row r="90" spans="2:10" s="275" customFormat="1">
      <c r="B90" s="280"/>
      <c r="C90" s="280"/>
      <c r="D90" s="280"/>
      <c r="E90" s="280"/>
      <c r="F90" s="280"/>
      <c r="G90" s="280"/>
      <c r="H90" s="280"/>
      <c r="I90" s="280"/>
      <c r="J90" s="281">
        <f t="shared" si="1"/>
        <v>0</v>
      </c>
    </row>
    <row r="91" spans="2:10" s="275" customFormat="1">
      <c r="B91" s="280"/>
      <c r="C91" s="280"/>
      <c r="D91" s="280"/>
      <c r="E91" s="280"/>
      <c r="F91" s="280"/>
      <c r="G91" s="280"/>
      <c r="H91" s="280"/>
      <c r="I91" s="280"/>
      <c r="J91" s="281">
        <f t="shared" si="1"/>
        <v>0</v>
      </c>
    </row>
    <row r="92" spans="2:10" s="275" customFormat="1">
      <c r="B92" s="280"/>
      <c r="C92" s="280"/>
      <c r="D92" s="280"/>
      <c r="E92" s="280"/>
      <c r="F92" s="280"/>
      <c r="G92" s="280"/>
      <c r="H92" s="280"/>
      <c r="I92" s="280"/>
      <c r="J92" s="281">
        <f t="shared" si="1"/>
        <v>0</v>
      </c>
    </row>
    <row r="93" spans="2:10" s="275" customFormat="1">
      <c r="B93" s="280"/>
      <c r="C93" s="280"/>
      <c r="D93" s="280"/>
      <c r="E93" s="280"/>
      <c r="F93" s="280"/>
      <c r="G93" s="280"/>
      <c r="H93" s="280"/>
      <c r="I93" s="280"/>
      <c r="J93" s="281">
        <f t="shared" si="1"/>
        <v>0</v>
      </c>
    </row>
    <row r="94" spans="2:10" s="275" customFormat="1">
      <c r="B94" s="280"/>
      <c r="C94" s="280"/>
      <c r="D94" s="280"/>
      <c r="E94" s="280"/>
      <c r="F94" s="280"/>
      <c r="G94" s="280"/>
      <c r="H94" s="280"/>
      <c r="I94" s="280"/>
      <c r="J94" s="281">
        <f t="shared" si="1"/>
        <v>0</v>
      </c>
    </row>
    <row r="95" spans="2:10" s="275" customFormat="1">
      <c r="B95" s="280"/>
      <c r="C95" s="280"/>
      <c r="D95" s="280"/>
      <c r="E95" s="280"/>
      <c r="F95" s="280"/>
      <c r="G95" s="280"/>
      <c r="H95" s="280"/>
      <c r="I95" s="280"/>
      <c r="J95" s="281">
        <f t="shared" si="1"/>
        <v>0</v>
      </c>
    </row>
    <row r="96" spans="2:10" s="275" customFormat="1">
      <c r="B96" s="280"/>
      <c r="C96" s="280"/>
      <c r="D96" s="280"/>
      <c r="E96" s="280"/>
      <c r="F96" s="280"/>
      <c r="G96" s="280"/>
      <c r="H96" s="280"/>
      <c r="I96" s="280"/>
      <c r="J96" s="281">
        <f t="shared" si="1"/>
        <v>0</v>
      </c>
    </row>
    <row r="97" spans="2:10" s="275" customFormat="1">
      <c r="B97" s="280"/>
      <c r="C97" s="280"/>
      <c r="D97" s="280"/>
      <c r="E97" s="280"/>
      <c r="F97" s="280"/>
      <c r="G97" s="280"/>
      <c r="H97" s="280"/>
      <c r="I97" s="280"/>
      <c r="J97" s="281">
        <f t="shared" si="1"/>
        <v>0</v>
      </c>
    </row>
    <row r="98" spans="2:10" s="275" customFormat="1">
      <c r="B98" s="280"/>
      <c r="C98" s="280"/>
      <c r="D98" s="280"/>
      <c r="E98" s="280"/>
      <c r="F98" s="280"/>
      <c r="G98" s="280"/>
      <c r="H98" s="280"/>
      <c r="I98" s="280"/>
      <c r="J98" s="281">
        <f t="shared" si="1"/>
        <v>0</v>
      </c>
    </row>
    <row r="99" spans="2:10" s="275" customFormat="1">
      <c r="B99" s="280"/>
      <c r="C99" s="280"/>
      <c r="D99" s="280"/>
      <c r="E99" s="280"/>
      <c r="F99" s="280"/>
      <c r="G99" s="280"/>
      <c r="H99" s="280"/>
      <c r="I99" s="280"/>
      <c r="J99" s="281">
        <f t="shared" si="1"/>
        <v>0</v>
      </c>
    </row>
    <row r="100" spans="2:10" s="275" customFormat="1">
      <c r="B100" s="280"/>
      <c r="C100" s="280"/>
      <c r="D100" s="280"/>
      <c r="E100" s="280"/>
      <c r="F100" s="280"/>
      <c r="G100" s="280"/>
      <c r="H100" s="280"/>
      <c r="I100" s="280"/>
      <c r="J100" s="281">
        <f t="shared" si="1"/>
        <v>0</v>
      </c>
    </row>
    <row r="101" spans="2:10" s="275" customFormat="1">
      <c r="B101" s="280"/>
      <c r="C101" s="280"/>
      <c r="D101" s="280"/>
      <c r="E101" s="280"/>
      <c r="F101" s="280"/>
      <c r="G101" s="280"/>
      <c r="H101" s="280"/>
      <c r="I101" s="280"/>
      <c r="J101" s="281">
        <f t="shared" si="1"/>
        <v>0</v>
      </c>
    </row>
    <row r="102" spans="2:10" s="275" customFormat="1">
      <c r="B102" s="280"/>
      <c r="C102" s="280"/>
      <c r="D102" s="280"/>
      <c r="E102" s="280"/>
      <c r="F102" s="280"/>
      <c r="G102" s="280"/>
      <c r="H102" s="280"/>
      <c r="I102" s="280"/>
      <c r="J102" s="281">
        <f t="shared" si="1"/>
        <v>0</v>
      </c>
    </row>
    <row r="103" spans="2:10" s="275" customFormat="1">
      <c r="B103" s="280"/>
      <c r="C103" s="280"/>
      <c r="D103" s="280"/>
      <c r="E103" s="280"/>
      <c r="F103" s="280"/>
      <c r="G103" s="280"/>
      <c r="H103" s="280"/>
      <c r="I103" s="280"/>
      <c r="J103" s="281">
        <f t="shared" si="1"/>
        <v>0</v>
      </c>
    </row>
    <row r="104" spans="2:10" s="275" customFormat="1">
      <c r="B104" s="280"/>
      <c r="C104" s="280"/>
      <c r="D104" s="280"/>
      <c r="E104" s="280"/>
      <c r="F104" s="280"/>
      <c r="G104" s="280"/>
      <c r="H104" s="280"/>
      <c r="I104" s="280"/>
      <c r="J104" s="281">
        <f t="shared" si="1"/>
        <v>0</v>
      </c>
    </row>
    <row r="105" spans="2:10" s="275" customFormat="1">
      <c r="B105" s="280"/>
      <c r="C105" s="280"/>
      <c r="D105" s="280"/>
      <c r="E105" s="280"/>
      <c r="F105" s="280"/>
      <c r="G105" s="280"/>
      <c r="H105" s="280"/>
      <c r="I105" s="280"/>
      <c r="J105" s="281">
        <f t="shared" si="1"/>
        <v>0</v>
      </c>
    </row>
    <row r="106" spans="2:10" s="275" customFormat="1">
      <c r="B106" s="280"/>
      <c r="C106" s="280"/>
      <c r="D106" s="280"/>
      <c r="E106" s="280"/>
      <c r="F106" s="280"/>
      <c r="G106" s="280"/>
      <c r="H106" s="280"/>
      <c r="I106" s="280"/>
      <c r="J106" s="281">
        <f t="shared" si="1"/>
        <v>0</v>
      </c>
    </row>
    <row r="107" spans="2:10" s="275" customFormat="1">
      <c r="B107" s="280"/>
      <c r="C107" s="280"/>
      <c r="D107" s="280"/>
      <c r="E107" s="280"/>
      <c r="F107" s="280"/>
      <c r="G107" s="280"/>
      <c r="H107" s="280"/>
      <c r="I107" s="280"/>
      <c r="J107" s="281">
        <f t="shared" si="1"/>
        <v>0</v>
      </c>
    </row>
    <row r="108" spans="2:10" s="275" customFormat="1">
      <c r="B108" s="280"/>
      <c r="C108" s="280"/>
      <c r="D108" s="280"/>
      <c r="E108" s="280"/>
      <c r="F108" s="280"/>
      <c r="G108" s="280"/>
      <c r="H108" s="280"/>
      <c r="I108" s="280"/>
      <c r="J108" s="281">
        <f t="shared" si="1"/>
        <v>0</v>
      </c>
    </row>
    <row r="109" spans="2:10" s="275" customFormat="1">
      <c r="B109" s="280"/>
      <c r="C109" s="280"/>
      <c r="D109" s="280"/>
      <c r="E109" s="280"/>
      <c r="F109" s="280"/>
      <c r="G109" s="280"/>
      <c r="H109" s="280"/>
      <c r="I109" s="280"/>
      <c r="J109" s="281">
        <f t="shared" si="1"/>
        <v>0</v>
      </c>
    </row>
    <row r="110" spans="2:10" s="275" customFormat="1">
      <c r="B110" s="280"/>
      <c r="C110" s="280"/>
      <c r="D110" s="280"/>
      <c r="E110" s="280"/>
      <c r="F110" s="280"/>
      <c r="G110" s="280"/>
      <c r="H110" s="280"/>
      <c r="I110" s="280"/>
      <c r="J110" s="281">
        <f t="shared" si="1"/>
        <v>0</v>
      </c>
    </row>
    <row r="111" spans="2:10" s="275" customFormat="1">
      <c r="B111" s="280"/>
      <c r="C111" s="280"/>
      <c r="D111" s="280"/>
      <c r="E111" s="280"/>
      <c r="F111" s="280"/>
      <c r="G111" s="280"/>
      <c r="H111" s="280"/>
      <c r="I111" s="280"/>
      <c r="J111" s="281">
        <f t="shared" si="1"/>
        <v>0</v>
      </c>
    </row>
    <row r="112" spans="2:10" s="275" customFormat="1">
      <c r="B112" s="280"/>
      <c r="C112" s="280"/>
      <c r="D112" s="280"/>
      <c r="E112" s="280"/>
      <c r="F112" s="280"/>
      <c r="G112" s="280"/>
      <c r="H112" s="280"/>
      <c r="I112" s="280"/>
      <c r="J112" s="281">
        <f t="shared" si="1"/>
        <v>0</v>
      </c>
    </row>
    <row r="113" spans="2:10" s="275" customFormat="1">
      <c r="B113" s="280"/>
      <c r="C113" s="280"/>
      <c r="D113" s="280"/>
      <c r="E113" s="280"/>
      <c r="F113" s="280"/>
      <c r="G113" s="280"/>
      <c r="H113" s="280"/>
      <c r="I113" s="280"/>
      <c r="J113" s="281">
        <f t="shared" si="1"/>
        <v>0</v>
      </c>
    </row>
    <row r="114" spans="2:10" s="275" customFormat="1">
      <c r="B114" s="280"/>
      <c r="C114" s="280"/>
      <c r="D114" s="280"/>
      <c r="E114" s="280"/>
      <c r="F114" s="280"/>
      <c r="G114" s="280"/>
      <c r="H114" s="280"/>
      <c r="I114" s="280"/>
      <c r="J114" s="281">
        <f t="shared" si="1"/>
        <v>0</v>
      </c>
    </row>
    <row r="115" spans="2:10" s="275" customFormat="1">
      <c r="B115" s="280"/>
      <c r="C115" s="280"/>
      <c r="D115" s="280"/>
      <c r="E115" s="280"/>
      <c r="F115" s="280"/>
      <c r="G115" s="280"/>
      <c r="H115" s="280"/>
      <c r="I115" s="280"/>
      <c r="J115" s="281">
        <f t="shared" si="1"/>
        <v>0</v>
      </c>
    </row>
    <row r="116" spans="2:10" s="275" customFormat="1">
      <c r="B116" s="280"/>
      <c r="C116" s="280"/>
      <c r="D116" s="280"/>
      <c r="E116" s="280"/>
      <c r="F116" s="280"/>
      <c r="G116" s="280"/>
      <c r="H116" s="280"/>
      <c r="I116" s="280"/>
      <c r="J116" s="281">
        <f t="shared" si="1"/>
        <v>0</v>
      </c>
    </row>
    <row r="117" spans="2:10" s="275" customFormat="1">
      <c r="B117" s="280"/>
      <c r="C117" s="280"/>
      <c r="D117" s="280"/>
      <c r="E117" s="280"/>
      <c r="F117" s="280"/>
      <c r="G117" s="280"/>
      <c r="H117" s="280"/>
      <c r="I117" s="280"/>
      <c r="J117" s="281">
        <f t="shared" si="1"/>
        <v>0</v>
      </c>
    </row>
    <row r="118" spans="2:10" s="275" customFormat="1">
      <c r="B118" s="280"/>
      <c r="C118" s="280"/>
      <c r="D118" s="280"/>
      <c r="E118" s="280"/>
      <c r="F118" s="280"/>
      <c r="G118" s="280"/>
      <c r="H118" s="280"/>
      <c r="I118" s="280"/>
      <c r="J118" s="281">
        <f t="shared" si="1"/>
        <v>0</v>
      </c>
    </row>
    <row r="119" spans="2:10" s="275" customFormat="1">
      <c r="B119" s="280"/>
      <c r="C119" s="280"/>
      <c r="D119" s="280"/>
      <c r="E119" s="280"/>
      <c r="F119" s="280"/>
      <c r="G119" s="280"/>
      <c r="H119" s="280"/>
      <c r="I119" s="280"/>
      <c r="J119" s="281">
        <f t="shared" si="1"/>
        <v>0</v>
      </c>
    </row>
    <row r="120" spans="2:10" s="275" customFormat="1">
      <c r="B120" s="280"/>
      <c r="C120" s="280"/>
      <c r="D120" s="280"/>
      <c r="E120" s="280"/>
      <c r="F120" s="280"/>
      <c r="G120" s="280"/>
      <c r="H120" s="280"/>
      <c r="I120" s="280"/>
      <c r="J120" s="281">
        <f t="shared" si="1"/>
        <v>0</v>
      </c>
    </row>
    <row r="121" spans="2:10" s="275" customFormat="1">
      <c r="B121" s="280"/>
      <c r="C121" s="280"/>
      <c r="D121" s="280"/>
      <c r="E121" s="280"/>
      <c r="F121" s="280"/>
      <c r="G121" s="280"/>
      <c r="H121" s="280"/>
      <c r="I121" s="280"/>
      <c r="J121" s="281">
        <f t="shared" si="1"/>
        <v>0</v>
      </c>
    </row>
    <row r="122" spans="2:10" s="275" customFormat="1">
      <c r="B122" s="280"/>
      <c r="C122" s="280"/>
      <c r="D122" s="280"/>
      <c r="E122" s="280"/>
      <c r="F122" s="280"/>
      <c r="G122" s="280"/>
      <c r="H122" s="280"/>
      <c r="I122" s="280"/>
      <c r="J122" s="281">
        <f t="shared" si="1"/>
        <v>0</v>
      </c>
    </row>
    <row r="123" spans="2:10" s="275" customFormat="1">
      <c r="B123" s="280"/>
      <c r="C123" s="280"/>
      <c r="D123" s="280"/>
      <c r="E123" s="280"/>
      <c r="F123" s="280"/>
      <c r="G123" s="280"/>
      <c r="H123" s="280"/>
      <c r="I123" s="280"/>
      <c r="J123" s="281">
        <f t="shared" si="1"/>
        <v>0</v>
      </c>
    </row>
    <row r="124" spans="2:10" s="275" customFormat="1">
      <c r="B124" s="280"/>
      <c r="C124" s="280"/>
      <c r="D124" s="280"/>
      <c r="E124" s="280"/>
      <c r="F124" s="280"/>
      <c r="G124" s="280"/>
      <c r="H124" s="280"/>
      <c r="I124" s="280"/>
      <c r="J124" s="281">
        <f t="shared" si="1"/>
        <v>0</v>
      </c>
    </row>
    <row r="125" spans="2:10" s="275" customFormat="1">
      <c r="B125" s="280"/>
      <c r="C125" s="280"/>
      <c r="D125" s="280"/>
      <c r="E125" s="280"/>
      <c r="F125" s="280"/>
      <c r="G125" s="280"/>
      <c r="H125" s="280"/>
      <c r="I125" s="280"/>
      <c r="J125" s="281">
        <f t="shared" si="1"/>
        <v>0</v>
      </c>
    </row>
    <row r="126" spans="2:10" s="275" customFormat="1">
      <c r="B126" s="280"/>
      <c r="C126" s="280"/>
      <c r="D126" s="280"/>
      <c r="E126" s="280"/>
      <c r="F126" s="280"/>
      <c r="G126" s="280"/>
      <c r="H126" s="280"/>
      <c r="I126" s="280"/>
      <c r="J126" s="281">
        <f t="shared" si="1"/>
        <v>0</v>
      </c>
    </row>
    <row r="127" spans="2:10" s="275" customFormat="1">
      <c r="B127" s="280"/>
      <c r="C127" s="280"/>
      <c r="D127" s="280"/>
      <c r="E127" s="280"/>
      <c r="F127" s="280"/>
      <c r="G127" s="280"/>
      <c r="H127" s="280"/>
      <c r="I127" s="280"/>
      <c r="J127" s="281">
        <f t="shared" si="1"/>
        <v>0</v>
      </c>
    </row>
    <row r="128" spans="2:10" s="275" customFormat="1">
      <c r="B128" s="280"/>
      <c r="C128" s="280"/>
      <c r="D128" s="280"/>
      <c r="E128" s="280"/>
      <c r="F128" s="280"/>
      <c r="G128" s="280"/>
      <c r="H128" s="280"/>
      <c r="I128" s="280"/>
      <c r="J128" s="281">
        <f t="shared" si="1"/>
        <v>0</v>
      </c>
    </row>
    <row r="129" spans="2:10" s="275" customFormat="1">
      <c r="B129" s="280"/>
      <c r="C129" s="280"/>
      <c r="D129" s="280"/>
      <c r="E129" s="280"/>
      <c r="F129" s="280"/>
      <c r="G129" s="280"/>
      <c r="H129" s="280"/>
      <c r="I129" s="280"/>
      <c r="J129" s="281">
        <f t="shared" si="1"/>
        <v>0</v>
      </c>
    </row>
    <row r="130" spans="2:10" s="275" customFormat="1">
      <c r="B130" s="280"/>
      <c r="C130" s="280"/>
      <c r="D130" s="280"/>
      <c r="E130" s="280"/>
      <c r="F130" s="280"/>
      <c r="G130" s="280"/>
      <c r="H130" s="280"/>
      <c r="I130" s="280"/>
      <c r="J130" s="281">
        <f t="shared" si="1"/>
        <v>0</v>
      </c>
    </row>
    <row r="131" spans="2:10" s="275" customFormat="1">
      <c r="B131" s="280"/>
      <c r="C131" s="280"/>
      <c r="D131" s="280"/>
      <c r="E131" s="280"/>
      <c r="F131" s="280"/>
      <c r="G131" s="280"/>
      <c r="H131" s="280"/>
      <c r="I131" s="280"/>
      <c r="J131" s="281">
        <f t="shared" si="1"/>
        <v>0</v>
      </c>
    </row>
    <row r="132" spans="2:10" s="275" customFormat="1">
      <c r="B132" s="280"/>
      <c r="C132" s="280"/>
      <c r="D132" s="280"/>
      <c r="E132" s="280"/>
      <c r="F132" s="280"/>
      <c r="G132" s="280"/>
      <c r="H132" s="280"/>
      <c r="I132" s="280"/>
      <c r="J132" s="281">
        <f t="shared" si="1"/>
        <v>0</v>
      </c>
    </row>
    <row r="133" spans="2:10" s="275" customFormat="1">
      <c r="B133" s="280"/>
      <c r="C133" s="280"/>
      <c r="D133" s="280"/>
      <c r="E133" s="280"/>
      <c r="F133" s="280"/>
      <c r="G133" s="280"/>
      <c r="H133" s="280"/>
      <c r="I133" s="280"/>
      <c r="J133" s="281">
        <f t="shared" si="1"/>
        <v>0</v>
      </c>
    </row>
    <row r="134" spans="2:10" s="275" customFormat="1">
      <c r="B134" s="280"/>
      <c r="C134" s="280"/>
      <c r="D134" s="280"/>
      <c r="E134" s="280"/>
      <c r="F134" s="280"/>
      <c r="G134" s="280"/>
      <c r="H134" s="280"/>
      <c r="I134" s="280"/>
      <c r="J134" s="281">
        <f t="shared" si="1"/>
        <v>0</v>
      </c>
    </row>
    <row r="135" spans="2:10" s="275" customFormat="1">
      <c r="B135" s="280"/>
      <c r="C135" s="280"/>
      <c r="D135" s="280"/>
      <c r="E135" s="280"/>
      <c r="F135" s="280"/>
      <c r="G135" s="280"/>
      <c r="H135" s="280"/>
      <c r="I135" s="280"/>
      <c r="J135" s="281">
        <f t="shared" si="1"/>
        <v>0</v>
      </c>
    </row>
    <row r="136" spans="2:10" s="275" customFormat="1">
      <c r="B136" s="280"/>
      <c r="C136" s="280"/>
      <c r="D136" s="280"/>
      <c r="E136" s="280"/>
      <c r="F136" s="280"/>
      <c r="G136" s="280"/>
      <c r="H136" s="280"/>
      <c r="I136" s="280"/>
      <c r="J136" s="281">
        <f t="shared" si="1"/>
        <v>0</v>
      </c>
    </row>
    <row r="137" spans="2:10" s="275" customFormat="1">
      <c r="B137" s="280"/>
      <c r="C137" s="280"/>
      <c r="D137" s="280"/>
      <c r="E137" s="280"/>
      <c r="F137" s="280"/>
      <c r="G137" s="280"/>
      <c r="H137" s="280"/>
      <c r="I137" s="280"/>
      <c r="J137" s="281">
        <f t="shared" si="1"/>
        <v>0</v>
      </c>
    </row>
    <row r="138" spans="2:10" s="275" customFormat="1">
      <c r="B138" s="280"/>
      <c r="C138" s="280"/>
      <c r="D138" s="280"/>
      <c r="E138" s="280"/>
      <c r="F138" s="280"/>
      <c r="G138" s="280"/>
      <c r="H138" s="280"/>
      <c r="I138" s="280"/>
      <c r="J138" s="281">
        <f t="shared" ref="J138:J146" si="2">I138*1.1</f>
        <v>0</v>
      </c>
    </row>
    <row r="139" spans="2:10" s="275" customFormat="1">
      <c r="B139" s="280"/>
      <c r="C139" s="280"/>
      <c r="D139" s="280"/>
      <c r="E139" s="280"/>
      <c r="F139" s="280"/>
      <c r="G139" s="280"/>
      <c r="H139" s="280"/>
      <c r="I139" s="280"/>
      <c r="J139" s="281">
        <f t="shared" si="2"/>
        <v>0</v>
      </c>
    </row>
    <row r="140" spans="2:10" s="275" customFormat="1">
      <c r="B140" s="280"/>
      <c r="C140" s="280"/>
      <c r="D140" s="280"/>
      <c r="E140" s="280"/>
      <c r="F140" s="280"/>
      <c r="G140" s="280"/>
      <c r="H140" s="280"/>
      <c r="I140" s="280"/>
      <c r="J140" s="281">
        <f t="shared" si="2"/>
        <v>0</v>
      </c>
    </row>
    <row r="141" spans="2:10" s="275" customFormat="1">
      <c r="B141" s="280"/>
      <c r="C141" s="280"/>
      <c r="D141" s="280"/>
      <c r="E141" s="280"/>
      <c r="F141" s="280"/>
      <c r="G141" s="280"/>
      <c r="H141" s="280"/>
      <c r="I141" s="280"/>
      <c r="J141" s="281">
        <f t="shared" si="2"/>
        <v>0</v>
      </c>
    </row>
    <row r="142" spans="2:10" s="275" customFormat="1">
      <c r="B142" s="280"/>
      <c r="C142" s="280"/>
      <c r="D142" s="280"/>
      <c r="E142" s="280"/>
      <c r="F142" s="280"/>
      <c r="G142" s="280"/>
      <c r="H142" s="280"/>
      <c r="I142" s="280"/>
      <c r="J142" s="281">
        <f t="shared" si="2"/>
        <v>0</v>
      </c>
    </row>
    <row r="143" spans="2:10" s="275" customFormat="1">
      <c r="B143" s="280"/>
      <c r="C143" s="280"/>
      <c r="D143" s="280"/>
      <c r="E143" s="280"/>
      <c r="F143" s="280"/>
      <c r="G143" s="280"/>
      <c r="H143" s="280"/>
      <c r="I143" s="280"/>
      <c r="J143" s="281">
        <f t="shared" si="2"/>
        <v>0</v>
      </c>
    </row>
    <row r="144" spans="2:10" s="275" customFormat="1">
      <c r="B144" s="280"/>
      <c r="C144" s="280"/>
      <c r="D144" s="280"/>
      <c r="E144" s="280"/>
      <c r="F144" s="280"/>
      <c r="G144" s="280"/>
      <c r="H144" s="280"/>
      <c r="I144" s="280"/>
      <c r="J144" s="281">
        <f t="shared" si="2"/>
        <v>0</v>
      </c>
    </row>
    <row r="145" spans="2:10" s="275" customFormat="1">
      <c r="B145" s="280"/>
      <c r="C145" s="280"/>
      <c r="D145" s="280"/>
      <c r="E145" s="280"/>
      <c r="F145" s="280"/>
      <c r="G145" s="280"/>
      <c r="H145" s="280"/>
      <c r="I145" s="280"/>
      <c r="J145" s="281">
        <f t="shared" si="2"/>
        <v>0</v>
      </c>
    </row>
    <row r="146" spans="2:10" s="275" customFormat="1">
      <c r="B146" s="280"/>
      <c r="C146" s="280"/>
      <c r="D146" s="280"/>
      <c r="E146" s="280"/>
      <c r="F146" s="280"/>
      <c r="G146" s="280"/>
      <c r="H146" s="280"/>
      <c r="I146" s="280"/>
      <c r="J146" s="281">
        <f t="shared" si="2"/>
        <v>0</v>
      </c>
    </row>
  </sheetData>
  <phoneticPr fontId="4" type="noConversion"/>
  <dataValidations count="3">
    <dataValidation type="list" allowBlank="1" showInputMessage="1" showErrorMessage="1" sqref="E1:E7 E9:E1048576" xr:uid="{49A3C34A-EF18-4901-A43E-8C07B3DA1F57}">
      <formula1>"头发护理,织物洗护,香氛,口腔护理,皮肤护理,个人清洁,茶类"</formula1>
    </dataValidation>
    <dataValidation type="list" allowBlank="1" showInputMessage="1" showErrorMessage="1" sqref="F1:F7 F9:F1048576" xr:uid="{E1842FC2-4F50-4880-9B85-928E4E69BA15}">
      <formula1>"中华,凌仕,凡士林,力士,卫宝,夏士莲,多芬,奥妙,旁氏,济之岛,清扬,炫诗,立顿,舒耐,车仔,金纺,霓裳"</formula1>
    </dataValidation>
    <dataValidation type="list" allowBlank="1" showInputMessage="1" showErrorMessage="1" sqref="G1:G7 G9:G1048576" xr:uid="{EC2D3802-AB83-42C5-A311-8987E62F1BCF}">
      <formula1>"奥妙全自动洗衣液,奥妙全自动洗衣粉,奥妙洗衣凝珠,奥妙洗衣皂,奥妙自然工坊洗衣露,奥妙酵素洗衣液,奥妙酵素洗衣粉,奥妙除菌液,金纺柔顺剂,金纺香氛袋,霓裳洗衣凝珠,霓裳精华露,霓裳衣物护理洗衣液"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B82AA-8D13-43C4-9D08-E925D0875070}">
  <sheetPr codeName="Sheet7"/>
  <dimension ref="A2:AAT19"/>
  <sheetViews>
    <sheetView showGridLines="0" workbookViewId="0">
      <selection activeCell="I10" sqref="I10"/>
    </sheetView>
  </sheetViews>
  <sheetFormatPr defaultColWidth="8.88671875" defaultRowHeight="10.8"/>
  <cols>
    <col min="1" max="1" width="11.33203125" style="148" customWidth="1"/>
    <col min="2" max="2" width="8.88671875" style="148"/>
    <col min="3" max="3" width="10" style="148" customWidth="1"/>
    <col min="4" max="4" width="16.109375" style="148" customWidth="1"/>
    <col min="5" max="5" width="14.109375" style="148" customWidth="1"/>
    <col min="6" max="16384" width="8.88671875" style="148"/>
  </cols>
  <sheetData>
    <row r="2" spans="1:722" s="134" customFormat="1">
      <c r="D2" s="134" t="s">
        <v>3604</v>
      </c>
      <c r="K2" s="146"/>
      <c r="L2" s="146"/>
      <c r="M2" s="146"/>
      <c r="N2" s="146"/>
      <c r="O2" s="146"/>
      <c r="P2" s="146"/>
      <c r="Q2" s="146"/>
      <c r="R2" s="146"/>
      <c r="S2" s="147"/>
      <c r="T2" s="147"/>
      <c r="U2" s="147"/>
      <c r="V2" s="147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  <c r="JU2" s="146"/>
      <c r="JV2" s="146"/>
      <c r="JW2" s="146"/>
      <c r="JX2" s="146"/>
      <c r="JY2" s="146"/>
      <c r="JZ2" s="146"/>
      <c r="KA2" s="146"/>
      <c r="KB2" s="146"/>
      <c r="KC2" s="146"/>
      <c r="KD2" s="146"/>
      <c r="KE2" s="146"/>
      <c r="KF2" s="146"/>
      <c r="KG2" s="146"/>
      <c r="KH2" s="146"/>
      <c r="KI2" s="146"/>
      <c r="KJ2" s="146"/>
      <c r="KK2" s="146"/>
      <c r="KL2" s="146"/>
      <c r="KM2" s="146"/>
      <c r="KN2" s="146"/>
      <c r="KO2" s="146"/>
      <c r="KP2" s="146"/>
      <c r="KQ2" s="146"/>
      <c r="KR2" s="146"/>
      <c r="KS2" s="146"/>
      <c r="KT2" s="146"/>
      <c r="KU2" s="146"/>
      <c r="KV2" s="146"/>
      <c r="KW2" s="146"/>
      <c r="KX2" s="146"/>
      <c r="KY2" s="146"/>
      <c r="KZ2" s="146"/>
      <c r="LA2" s="146"/>
      <c r="LB2" s="146"/>
      <c r="LC2" s="146"/>
      <c r="LD2" s="146"/>
      <c r="LE2" s="146"/>
      <c r="LF2" s="146"/>
      <c r="LG2" s="146"/>
      <c r="LH2" s="146"/>
      <c r="LI2" s="146"/>
      <c r="LJ2" s="146"/>
      <c r="LK2" s="146"/>
      <c r="LL2" s="146"/>
      <c r="LM2" s="146"/>
      <c r="LN2" s="146"/>
      <c r="LO2" s="146"/>
      <c r="LP2" s="146"/>
      <c r="LQ2" s="146"/>
      <c r="LR2" s="146"/>
      <c r="LS2" s="146"/>
      <c r="LT2" s="146"/>
      <c r="LU2" s="146"/>
      <c r="LV2" s="146"/>
      <c r="LW2" s="146"/>
      <c r="LX2" s="146"/>
      <c r="LY2" s="146"/>
      <c r="LZ2" s="146"/>
      <c r="MA2" s="146"/>
      <c r="MB2" s="146"/>
      <c r="MC2" s="146"/>
      <c r="MD2" s="146"/>
      <c r="ME2" s="146"/>
      <c r="MF2" s="146"/>
      <c r="MG2" s="146"/>
      <c r="MH2" s="146"/>
      <c r="MI2" s="146"/>
      <c r="MJ2" s="146"/>
      <c r="MK2" s="146"/>
      <c r="ML2" s="146"/>
      <c r="MM2" s="146"/>
      <c r="MN2" s="146"/>
      <c r="MO2" s="146"/>
      <c r="MP2" s="146"/>
      <c r="MQ2" s="146"/>
      <c r="MR2" s="146"/>
      <c r="MS2" s="146"/>
      <c r="MT2" s="146"/>
      <c r="MU2" s="146"/>
      <c r="MV2" s="146"/>
      <c r="MW2" s="146"/>
      <c r="MX2" s="146"/>
      <c r="MY2" s="146"/>
      <c r="MZ2" s="146"/>
      <c r="NA2" s="146"/>
      <c r="NB2" s="146"/>
      <c r="NC2" s="146"/>
      <c r="ND2" s="146"/>
      <c r="NE2" s="146"/>
      <c r="NF2" s="146"/>
      <c r="NG2" s="146"/>
      <c r="NH2" s="146"/>
      <c r="NI2" s="146"/>
      <c r="NJ2" s="146"/>
      <c r="NK2" s="146"/>
      <c r="NL2" s="146"/>
      <c r="NM2" s="146"/>
      <c r="NN2" s="146"/>
      <c r="NO2" s="146"/>
      <c r="NP2" s="146"/>
      <c r="NQ2" s="146"/>
      <c r="NR2" s="146"/>
      <c r="NS2" s="146"/>
      <c r="NT2" s="146"/>
      <c r="NU2" s="146"/>
      <c r="NV2" s="146"/>
      <c r="NW2" s="146"/>
      <c r="NX2" s="146"/>
      <c r="NY2" s="146"/>
      <c r="NZ2" s="146"/>
      <c r="OA2" s="146"/>
      <c r="OB2" s="146"/>
      <c r="OC2" s="146"/>
      <c r="OD2" s="146"/>
      <c r="OE2" s="146"/>
      <c r="OF2" s="146"/>
      <c r="OG2" s="146"/>
      <c r="OH2" s="146"/>
      <c r="OI2" s="146"/>
      <c r="OJ2" s="146"/>
      <c r="OK2" s="146"/>
      <c r="OL2" s="146"/>
      <c r="OM2" s="146"/>
      <c r="ON2" s="146"/>
      <c r="OO2" s="146"/>
      <c r="OP2" s="146"/>
      <c r="OQ2" s="146"/>
      <c r="OR2" s="146"/>
      <c r="OS2" s="146"/>
      <c r="OT2" s="146"/>
      <c r="OU2" s="146"/>
      <c r="OV2" s="146"/>
      <c r="OW2" s="146"/>
      <c r="OX2" s="146"/>
      <c r="OY2" s="146"/>
      <c r="OZ2" s="146"/>
      <c r="PA2" s="146"/>
      <c r="PB2" s="146"/>
      <c r="PC2" s="146"/>
      <c r="PD2" s="146"/>
      <c r="PE2" s="146"/>
      <c r="PF2" s="146"/>
      <c r="PG2" s="146"/>
      <c r="PH2" s="146"/>
      <c r="PI2" s="146"/>
      <c r="PJ2" s="146"/>
      <c r="PK2" s="146"/>
      <c r="PL2" s="146"/>
      <c r="PM2" s="146"/>
      <c r="PN2" s="146"/>
      <c r="PO2" s="146"/>
      <c r="PP2" s="146"/>
      <c r="PQ2" s="146"/>
      <c r="PR2" s="146"/>
      <c r="PS2" s="146"/>
      <c r="PT2" s="146"/>
      <c r="PU2" s="146"/>
      <c r="PV2" s="146"/>
      <c r="PW2" s="146"/>
      <c r="PX2" s="146"/>
      <c r="PY2" s="146"/>
      <c r="PZ2" s="146"/>
      <c r="QA2" s="146"/>
      <c r="QB2" s="146"/>
      <c r="QC2" s="146"/>
      <c r="QD2" s="146"/>
      <c r="QE2" s="146"/>
      <c r="QF2" s="146"/>
      <c r="QG2" s="146"/>
      <c r="QH2" s="146"/>
      <c r="QI2" s="146"/>
      <c r="QJ2" s="146"/>
      <c r="QK2" s="146"/>
      <c r="QL2" s="146"/>
      <c r="QM2" s="146"/>
      <c r="QN2" s="146"/>
      <c r="QO2" s="146"/>
      <c r="QP2" s="146"/>
      <c r="QQ2" s="146"/>
      <c r="QR2" s="146"/>
      <c r="QS2" s="146"/>
      <c r="QT2" s="146"/>
      <c r="QU2" s="146"/>
      <c r="QV2" s="146"/>
      <c r="QW2" s="146"/>
    </row>
    <row r="3" spans="1:722" s="134" customFormat="1">
      <c r="D3" s="134" t="s">
        <v>3605</v>
      </c>
      <c r="E3" s="135" t="s">
        <v>3661</v>
      </c>
      <c r="F3" s="135" t="s">
        <v>3533</v>
      </c>
      <c r="G3" s="135" t="s">
        <v>3533</v>
      </c>
      <c r="H3" s="135" t="s">
        <v>3533</v>
      </c>
      <c r="I3" s="135" t="s">
        <v>3533</v>
      </c>
      <c r="J3" s="135" t="s">
        <v>3533</v>
      </c>
      <c r="K3" s="135" t="s">
        <v>3532</v>
      </c>
      <c r="L3" s="135" t="s">
        <v>3532</v>
      </c>
      <c r="M3" s="135" t="s">
        <v>3532</v>
      </c>
      <c r="N3" s="135" t="s">
        <v>3532</v>
      </c>
      <c r="O3" s="135" t="s">
        <v>3532</v>
      </c>
      <c r="P3" s="135" t="s">
        <v>3532</v>
      </c>
      <c r="Q3" s="135" t="s">
        <v>3532</v>
      </c>
      <c r="R3" s="135" t="s">
        <v>3532</v>
      </c>
      <c r="S3" s="135" t="s">
        <v>3532</v>
      </c>
      <c r="T3" s="135" t="s">
        <v>3532</v>
      </c>
      <c r="U3" s="135" t="s">
        <v>3532</v>
      </c>
      <c r="V3" s="135" t="s">
        <v>3532</v>
      </c>
      <c r="W3" s="135" t="s">
        <v>3532</v>
      </c>
      <c r="X3" s="135" t="s">
        <v>3532</v>
      </c>
      <c r="Y3" s="135" t="s">
        <v>3532</v>
      </c>
      <c r="Z3" s="135" t="s">
        <v>3532</v>
      </c>
      <c r="AA3" s="135" t="s">
        <v>3532</v>
      </c>
      <c r="AB3" s="135" t="s">
        <v>3532</v>
      </c>
      <c r="AC3" s="135" t="s">
        <v>3532</v>
      </c>
      <c r="AD3" s="135" t="s">
        <v>3532</v>
      </c>
      <c r="AE3" s="135" t="s">
        <v>3532</v>
      </c>
      <c r="AF3" s="135" t="s">
        <v>3532</v>
      </c>
      <c r="AG3" s="135" t="s">
        <v>3532</v>
      </c>
      <c r="AH3" s="135" t="s">
        <v>3532</v>
      </c>
      <c r="AI3" s="135" t="s">
        <v>3532</v>
      </c>
      <c r="AJ3" s="135" t="s">
        <v>3532</v>
      </c>
      <c r="AK3" s="135" t="s">
        <v>3532</v>
      </c>
      <c r="AL3" s="135" t="s">
        <v>3532</v>
      </c>
      <c r="AM3" s="135" t="s">
        <v>3532</v>
      </c>
      <c r="AN3" s="135" t="s">
        <v>3532</v>
      </c>
      <c r="AO3" s="135" t="s">
        <v>3532</v>
      </c>
      <c r="AP3" s="135" t="s">
        <v>3532</v>
      </c>
      <c r="AQ3" s="135" t="s">
        <v>3532</v>
      </c>
      <c r="AR3" s="135" t="s">
        <v>3532</v>
      </c>
      <c r="AS3" s="135" t="s">
        <v>3532</v>
      </c>
      <c r="AT3" s="135" t="s">
        <v>3532</v>
      </c>
      <c r="AU3" s="135" t="s">
        <v>3532</v>
      </c>
      <c r="AV3" s="135" t="s">
        <v>3532</v>
      </c>
      <c r="AW3" s="135" t="s">
        <v>3532</v>
      </c>
      <c r="AX3" s="135" t="s">
        <v>3532</v>
      </c>
      <c r="AY3" s="135" t="s">
        <v>3532</v>
      </c>
      <c r="AZ3" s="135" t="s">
        <v>3532</v>
      </c>
      <c r="BA3" s="135" t="s">
        <v>3532</v>
      </c>
      <c r="BB3" s="135" t="s">
        <v>3532</v>
      </c>
      <c r="BC3" s="135" t="s">
        <v>3532</v>
      </c>
      <c r="BD3" s="135" t="s">
        <v>3532</v>
      </c>
      <c r="BE3" s="135" t="s">
        <v>3532</v>
      </c>
      <c r="BF3" s="135" t="s">
        <v>3532</v>
      </c>
      <c r="BG3" s="135" t="s">
        <v>3532</v>
      </c>
      <c r="BH3" s="135" t="s">
        <v>3532</v>
      </c>
      <c r="BI3" s="135" t="s">
        <v>3532</v>
      </c>
      <c r="BJ3" s="135" t="s">
        <v>3532</v>
      </c>
      <c r="BK3" s="135" t="s">
        <v>3532</v>
      </c>
      <c r="BL3" s="135" t="s">
        <v>3532</v>
      </c>
      <c r="BM3" s="135" t="s">
        <v>3532</v>
      </c>
      <c r="BN3" s="135" t="s">
        <v>3532</v>
      </c>
      <c r="BO3" s="135" t="s">
        <v>3532</v>
      </c>
      <c r="BP3" s="135" t="s">
        <v>3532</v>
      </c>
      <c r="BQ3" s="135" t="s">
        <v>3532</v>
      </c>
      <c r="BR3" s="135" t="s">
        <v>3532</v>
      </c>
      <c r="BS3" s="135" t="s">
        <v>3532</v>
      </c>
      <c r="BT3" s="135" t="s">
        <v>3532</v>
      </c>
      <c r="BU3" s="135" t="s">
        <v>3532</v>
      </c>
      <c r="BV3" s="135" t="s">
        <v>3532</v>
      </c>
      <c r="BW3" s="135" t="s">
        <v>3532</v>
      </c>
      <c r="BX3" s="135" t="s">
        <v>3532</v>
      </c>
      <c r="BY3" s="135"/>
      <c r="BZ3" s="135" t="s">
        <v>3532</v>
      </c>
      <c r="CA3" s="135" t="s">
        <v>3532</v>
      </c>
      <c r="CB3" s="135" t="s">
        <v>3532</v>
      </c>
      <c r="CC3" s="135" t="s">
        <v>3532</v>
      </c>
      <c r="CD3" s="135" t="s">
        <v>3532</v>
      </c>
      <c r="CE3" s="135" t="s">
        <v>3532</v>
      </c>
      <c r="CF3" s="135" t="s">
        <v>3532</v>
      </c>
      <c r="CG3" s="135" t="s">
        <v>3532</v>
      </c>
      <c r="CH3" s="135" t="s">
        <v>3532</v>
      </c>
      <c r="CI3" s="135" t="s">
        <v>3532</v>
      </c>
      <c r="CJ3" s="135" t="s">
        <v>3532</v>
      </c>
      <c r="CK3" s="135" t="s">
        <v>3532</v>
      </c>
      <c r="CL3" s="135" t="s">
        <v>3532</v>
      </c>
      <c r="CM3" s="135" t="s">
        <v>3532</v>
      </c>
      <c r="CN3" s="135" t="s">
        <v>3532</v>
      </c>
      <c r="CO3" s="135" t="s">
        <v>3532</v>
      </c>
      <c r="CP3" s="135" t="s">
        <v>3532</v>
      </c>
      <c r="CQ3" s="135" t="s">
        <v>3532</v>
      </c>
      <c r="CR3" s="135" t="s">
        <v>3532</v>
      </c>
      <c r="CS3" s="135" t="s">
        <v>3532</v>
      </c>
      <c r="CT3" s="135" t="s">
        <v>3532</v>
      </c>
      <c r="CU3" s="135" t="s">
        <v>3532</v>
      </c>
      <c r="CV3" s="135" t="s">
        <v>3532</v>
      </c>
      <c r="CW3" s="135" t="s">
        <v>3532</v>
      </c>
      <c r="CX3" s="135" t="s">
        <v>3532</v>
      </c>
      <c r="CY3" s="135" t="s">
        <v>3532</v>
      </c>
      <c r="CZ3" s="135" t="s">
        <v>3532</v>
      </c>
      <c r="DA3" s="135" t="s">
        <v>3532</v>
      </c>
      <c r="DB3" s="135" t="s">
        <v>3532</v>
      </c>
      <c r="DC3" s="135" t="s">
        <v>3532</v>
      </c>
      <c r="DD3" s="135" t="s">
        <v>3532</v>
      </c>
      <c r="DE3" s="135" t="s">
        <v>3532</v>
      </c>
      <c r="DF3" s="135" t="s">
        <v>3532</v>
      </c>
      <c r="DG3" s="135" t="s">
        <v>3532</v>
      </c>
      <c r="DH3" s="135" t="s">
        <v>3532</v>
      </c>
      <c r="DI3" s="135" t="s">
        <v>3532</v>
      </c>
      <c r="DJ3" s="135" t="s">
        <v>3532</v>
      </c>
      <c r="DK3" s="135" t="s">
        <v>3532</v>
      </c>
      <c r="DL3" s="135" t="s">
        <v>3532</v>
      </c>
      <c r="DM3" s="135" t="s">
        <v>3532</v>
      </c>
      <c r="DN3" s="135" t="s">
        <v>3532</v>
      </c>
      <c r="DO3" s="135" t="s">
        <v>3532</v>
      </c>
      <c r="DP3" s="135" t="s">
        <v>3532</v>
      </c>
      <c r="DQ3" s="135" t="s">
        <v>3532</v>
      </c>
      <c r="DR3" s="135" t="s">
        <v>3532</v>
      </c>
      <c r="DS3" s="135" t="s">
        <v>3532</v>
      </c>
      <c r="DT3" s="135" t="s">
        <v>3532</v>
      </c>
      <c r="DU3" s="135" t="s">
        <v>3532</v>
      </c>
      <c r="DV3" s="135" t="s">
        <v>3532</v>
      </c>
      <c r="DW3" s="135" t="s">
        <v>3532</v>
      </c>
      <c r="DX3" s="135" t="s">
        <v>3532</v>
      </c>
      <c r="DY3" s="135" t="s">
        <v>3532</v>
      </c>
      <c r="DZ3" s="135" t="s">
        <v>3532</v>
      </c>
      <c r="EA3" s="135" t="s">
        <v>3532</v>
      </c>
      <c r="EB3" s="135" t="s">
        <v>3532</v>
      </c>
      <c r="EC3" s="135" t="s">
        <v>3532</v>
      </c>
      <c r="ED3" s="135" t="s">
        <v>3532</v>
      </c>
      <c r="EE3" s="135" t="s">
        <v>3532</v>
      </c>
      <c r="EF3" s="135" t="s">
        <v>3532</v>
      </c>
      <c r="EG3" s="135" t="s">
        <v>3532</v>
      </c>
      <c r="EH3" s="135" t="s">
        <v>3532</v>
      </c>
      <c r="EI3" s="135" t="s">
        <v>3532</v>
      </c>
      <c r="EJ3" s="135" t="s">
        <v>3532</v>
      </c>
      <c r="EK3" s="135" t="s">
        <v>3532</v>
      </c>
      <c r="EL3" s="135" t="s">
        <v>3532</v>
      </c>
      <c r="EM3" s="135" t="s">
        <v>3532</v>
      </c>
      <c r="EN3" s="135"/>
      <c r="EO3" s="136" t="s">
        <v>3539</v>
      </c>
      <c r="EP3" s="136" t="s">
        <v>3539</v>
      </c>
      <c r="EQ3" s="136" t="s">
        <v>3539</v>
      </c>
      <c r="ER3" s="136" t="s">
        <v>3539</v>
      </c>
      <c r="ES3" s="136" t="s">
        <v>3539</v>
      </c>
      <c r="ET3" s="136" t="s">
        <v>3539</v>
      </c>
      <c r="EU3" s="136" t="s">
        <v>3539</v>
      </c>
      <c r="EV3" s="136" t="s">
        <v>3533</v>
      </c>
      <c r="EW3" s="136" t="s">
        <v>3533</v>
      </c>
      <c r="EX3" s="136" t="s">
        <v>3539</v>
      </c>
      <c r="EY3" s="136" t="s">
        <v>3539</v>
      </c>
      <c r="EZ3" s="136" t="s">
        <v>3539</v>
      </c>
      <c r="FA3" s="136" t="s">
        <v>3539</v>
      </c>
      <c r="FB3" s="136" t="s">
        <v>3539</v>
      </c>
      <c r="FC3" s="136" t="s">
        <v>3539</v>
      </c>
      <c r="FD3" s="136" t="s">
        <v>3539</v>
      </c>
      <c r="FE3" s="136" t="s">
        <v>3539</v>
      </c>
      <c r="FF3" s="136" t="s">
        <v>3539</v>
      </c>
      <c r="FG3" s="136" t="s">
        <v>3539</v>
      </c>
      <c r="FH3" s="136" t="s">
        <v>3539</v>
      </c>
      <c r="FI3" s="136" t="s">
        <v>3539</v>
      </c>
      <c r="FJ3" s="136" t="s">
        <v>3539</v>
      </c>
      <c r="FK3" s="136" t="s">
        <v>3539</v>
      </c>
      <c r="FL3" s="136" t="s">
        <v>3539</v>
      </c>
      <c r="FM3" s="136" t="s">
        <v>3539</v>
      </c>
      <c r="FN3" s="136" t="s">
        <v>3539</v>
      </c>
      <c r="FO3" s="136" t="s">
        <v>3539</v>
      </c>
      <c r="FP3" s="136" t="s">
        <v>3539</v>
      </c>
      <c r="FQ3" s="136" t="s">
        <v>3539</v>
      </c>
      <c r="FR3" s="136" t="s">
        <v>3533</v>
      </c>
      <c r="FS3" s="136" t="s">
        <v>3533</v>
      </c>
      <c r="FT3" s="136" t="s">
        <v>3540</v>
      </c>
      <c r="FU3" s="136" t="s">
        <v>3540</v>
      </c>
      <c r="FV3" s="136" t="s">
        <v>3539</v>
      </c>
      <c r="FW3" s="136" t="s">
        <v>3539</v>
      </c>
      <c r="FX3" s="136" t="s">
        <v>3539</v>
      </c>
      <c r="FY3" s="136" t="s">
        <v>3539</v>
      </c>
      <c r="FZ3" s="136" t="s">
        <v>3533</v>
      </c>
      <c r="GA3" s="136" t="s">
        <v>3533</v>
      </c>
      <c r="GB3" s="136" t="s">
        <v>3533</v>
      </c>
      <c r="GC3" s="136" t="s">
        <v>3539</v>
      </c>
      <c r="GD3" s="136" t="s">
        <v>3539</v>
      </c>
      <c r="GE3" s="136" t="s">
        <v>3539</v>
      </c>
      <c r="GF3" s="136" t="s">
        <v>3539</v>
      </c>
      <c r="GG3" s="136" t="s">
        <v>3533</v>
      </c>
      <c r="GH3" s="136" t="s">
        <v>3533</v>
      </c>
      <c r="GI3" s="136" t="s">
        <v>3533</v>
      </c>
      <c r="GJ3" s="136" t="s">
        <v>3533</v>
      </c>
      <c r="GK3" s="136" t="s">
        <v>3539</v>
      </c>
      <c r="GL3" s="136" t="s">
        <v>3539</v>
      </c>
      <c r="GM3" s="136" t="s">
        <v>3539</v>
      </c>
      <c r="GN3" s="136" t="s">
        <v>3539</v>
      </c>
      <c r="GO3" s="136" t="s">
        <v>3539</v>
      </c>
      <c r="GP3" s="136" t="s">
        <v>3539</v>
      </c>
      <c r="GQ3" s="136" t="s">
        <v>3539</v>
      </c>
      <c r="GR3" s="136" t="s">
        <v>3539</v>
      </c>
      <c r="GS3" s="136" t="s">
        <v>3539</v>
      </c>
      <c r="GT3" s="136" t="s">
        <v>3539</v>
      </c>
      <c r="GU3" s="136" t="s">
        <v>3539</v>
      </c>
      <c r="GV3" s="136" t="s">
        <v>3539</v>
      </c>
      <c r="GW3" s="136" t="s">
        <v>3539</v>
      </c>
      <c r="GX3" s="136" t="s">
        <v>3533</v>
      </c>
      <c r="GY3" s="136" t="s">
        <v>3533</v>
      </c>
      <c r="GZ3" s="136" t="s">
        <v>3539</v>
      </c>
      <c r="HA3" s="136" t="s">
        <v>3539</v>
      </c>
      <c r="HB3" s="136" t="s">
        <v>3539</v>
      </c>
      <c r="HC3" s="136" t="s">
        <v>3539</v>
      </c>
      <c r="HD3" s="136" t="s">
        <v>3539</v>
      </c>
      <c r="HE3" s="136" t="s">
        <v>3539</v>
      </c>
      <c r="HF3" s="136" t="s">
        <v>3539</v>
      </c>
      <c r="HG3" s="136" t="s">
        <v>3539</v>
      </c>
      <c r="HH3" s="136" t="s">
        <v>3539</v>
      </c>
      <c r="HI3" s="136" t="s">
        <v>3539</v>
      </c>
      <c r="HJ3" s="136" t="s">
        <v>3539</v>
      </c>
      <c r="HK3" s="136" t="s">
        <v>3539</v>
      </c>
      <c r="HL3" s="136" t="s">
        <v>3539</v>
      </c>
      <c r="HM3" s="136" t="s">
        <v>3539</v>
      </c>
      <c r="HN3" s="136" t="s">
        <v>3533</v>
      </c>
      <c r="HO3" s="136" t="s">
        <v>3533</v>
      </c>
      <c r="HP3" s="136" t="s">
        <v>3539</v>
      </c>
      <c r="HQ3" s="136" t="s">
        <v>3539</v>
      </c>
      <c r="HR3" s="136" t="s">
        <v>3539</v>
      </c>
      <c r="HS3" s="136" t="s">
        <v>3539</v>
      </c>
      <c r="HT3" s="136" t="s">
        <v>3533</v>
      </c>
      <c r="HU3" s="136" t="s">
        <v>3533</v>
      </c>
      <c r="HV3" s="136" t="s">
        <v>3533</v>
      </c>
      <c r="HW3" s="136" t="s">
        <v>3533</v>
      </c>
      <c r="HX3" s="136" t="s">
        <v>3541</v>
      </c>
      <c r="HY3" s="136"/>
      <c r="HZ3" s="136" t="s">
        <v>3539</v>
      </c>
      <c r="IA3" s="136" t="s">
        <v>3539</v>
      </c>
      <c r="IB3" s="136" t="s">
        <v>3539</v>
      </c>
      <c r="IC3" s="136" t="s">
        <v>3539</v>
      </c>
      <c r="ID3" s="136" t="s">
        <v>3539</v>
      </c>
      <c r="IE3" s="136" t="s">
        <v>3539</v>
      </c>
      <c r="IF3" s="136" t="s">
        <v>3539</v>
      </c>
      <c r="IG3" s="136" t="s">
        <v>3539</v>
      </c>
      <c r="IH3" s="136" t="s">
        <v>3539</v>
      </c>
      <c r="II3" s="136" t="s">
        <v>3539</v>
      </c>
      <c r="IJ3" s="136" t="s">
        <v>3539</v>
      </c>
      <c r="IK3" s="136" t="s">
        <v>3539</v>
      </c>
      <c r="IL3" s="136" t="s">
        <v>3539</v>
      </c>
      <c r="IM3" s="136" t="s">
        <v>3539</v>
      </c>
      <c r="IN3" s="136" t="s">
        <v>3533</v>
      </c>
      <c r="IO3" s="136" t="s">
        <v>3533</v>
      </c>
      <c r="IP3" s="136" t="s">
        <v>3533</v>
      </c>
      <c r="IQ3" s="136" t="s">
        <v>3533</v>
      </c>
      <c r="IR3" s="136" t="s">
        <v>3539</v>
      </c>
      <c r="IS3" s="136" t="s">
        <v>3539</v>
      </c>
      <c r="IT3" s="136" t="s">
        <v>3539</v>
      </c>
      <c r="IU3" s="136" t="s">
        <v>3539</v>
      </c>
      <c r="IV3" s="136" t="s">
        <v>3539</v>
      </c>
      <c r="IW3" s="136" t="s">
        <v>3539</v>
      </c>
      <c r="IX3" s="136" t="s">
        <v>3533</v>
      </c>
      <c r="IY3" s="136" t="s">
        <v>3533</v>
      </c>
      <c r="IZ3" s="136" t="s">
        <v>3539</v>
      </c>
      <c r="JA3" s="136" t="s">
        <v>3539</v>
      </c>
      <c r="JB3" s="136" t="s">
        <v>3539</v>
      </c>
      <c r="JC3" s="136" t="s">
        <v>3539</v>
      </c>
      <c r="JD3" s="136" t="s">
        <v>3539</v>
      </c>
      <c r="JE3" s="136" t="s">
        <v>3539</v>
      </c>
      <c r="JF3" s="136" t="s">
        <v>3539</v>
      </c>
      <c r="JG3" s="136" t="s">
        <v>3539</v>
      </c>
      <c r="JH3" s="136" t="s">
        <v>3539</v>
      </c>
      <c r="JI3" s="136" t="s">
        <v>3539</v>
      </c>
      <c r="JJ3" s="136" t="s">
        <v>3539</v>
      </c>
      <c r="JK3" s="136" t="s">
        <v>3539</v>
      </c>
      <c r="JL3" s="136" t="s">
        <v>3539</v>
      </c>
      <c r="JM3" s="136" t="s">
        <v>3539</v>
      </c>
      <c r="JN3" s="136" t="s">
        <v>3539</v>
      </c>
      <c r="JO3" s="136" t="s">
        <v>3539</v>
      </c>
      <c r="JP3" s="136" t="s">
        <v>3539</v>
      </c>
      <c r="JQ3" s="136" t="s">
        <v>3539</v>
      </c>
      <c r="JR3" s="136" t="s">
        <v>3539</v>
      </c>
      <c r="JS3" s="136" t="s">
        <v>3539</v>
      </c>
      <c r="JT3" s="136" t="s">
        <v>3539</v>
      </c>
      <c r="JU3" s="136" t="s">
        <v>3539</v>
      </c>
      <c r="JV3" s="136" t="s">
        <v>3539</v>
      </c>
      <c r="JW3" s="136" t="s">
        <v>3539</v>
      </c>
      <c r="JX3" s="136" t="s">
        <v>3539</v>
      </c>
      <c r="JY3" s="136" t="s">
        <v>3533</v>
      </c>
      <c r="JZ3" s="136" t="s">
        <v>3533</v>
      </c>
      <c r="KA3" s="136" t="s">
        <v>3533</v>
      </c>
      <c r="KB3" s="136" t="s">
        <v>3533</v>
      </c>
      <c r="KC3" s="136" t="s">
        <v>3533</v>
      </c>
      <c r="KD3" s="136" t="s">
        <v>3539</v>
      </c>
      <c r="KE3" s="136" t="s">
        <v>3539</v>
      </c>
      <c r="KF3" s="136" t="s">
        <v>3533</v>
      </c>
      <c r="KG3" s="136" t="s">
        <v>3533</v>
      </c>
      <c r="KH3" s="136" t="s">
        <v>3539</v>
      </c>
      <c r="KI3" s="136" t="s">
        <v>3539</v>
      </c>
      <c r="KJ3" s="136" t="s">
        <v>3539</v>
      </c>
      <c r="KK3" s="136" t="s">
        <v>3539</v>
      </c>
      <c r="KL3" s="136" t="s">
        <v>3539</v>
      </c>
      <c r="KM3" s="136" t="s">
        <v>3539</v>
      </c>
      <c r="KN3" s="136" t="s">
        <v>3539</v>
      </c>
      <c r="KO3" s="136" t="s">
        <v>3539</v>
      </c>
      <c r="KP3" s="136" t="s">
        <v>3539</v>
      </c>
      <c r="KQ3" s="136" t="s">
        <v>3539</v>
      </c>
      <c r="KR3" s="136" t="s">
        <v>3539</v>
      </c>
      <c r="KS3" s="136" t="s">
        <v>3539</v>
      </c>
      <c r="KT3" s="136" t="s">
        <v>3539</v>
      </c>
      <c r="KU3" s="136" t="s">
        <v>3539</v>
      </c>
      <c r="KV3" s="136" t="s">
        <v>3539</v>
      </c>
      <c r="KW3" s="136" t="s">
        <v>3539</v>
      </c>
      <c r="KX3" s="136" t="s">
        <v>3539</v>
      </c>
      <c r="KY3" s="136" t="s">
        <v>3539</v>
      </c>
      <c r="KZ3" s="136" t="s">
        <v>3539</v>
      </c>
      <c r="LA3" s="136" t="s">
        <v>3539</v>
      </c>
      <c r="LB3" s="136" t="s">
        <v>3539</v>
      </c>
      <c r="LC3" s="137" t="s">
        <v>3542</v>
      </c>
      <c r="LD3" s="137" t="s">
        <v>3542</v>
      </c>
      <c r="LE3" s="137" t="s">
        <v>3542</v>
      </c>
      <c r="LF3" s="137" t="s">
        <v>3542</v>
      </c>
      <c r="LG3" s="137" t="s">
        <v>3542</v>
      </c>
      <c r="LH3" s="137" t="s">
        <v>3542</v>
      </c>
      <c r="LI3" s="137" t="s">
        <v>3542</v>
      </c>
      <c r="LJ3" s="137" t="s">
        <v>3542</v>
      </c>
      <c r="LK3" s="137" t="s">
        <v>3542</v>
      </c>
      <c r="LL3" s="137" t="s">
        <v>3542</v>
      </c>
      <c r="LM3" s="137" t="s">
        <v>3542</v>
      </c>
      <c r="LN3" s="135"/>
      <c r="LO3" s="138"/>
      <c r="LP3" s="138"/>
      <c r="LQ3" s="138"/>
      <c r="LR3" s="138"/>
      <c r="LS3" s="138"/>
      <c r="LT3" s="138" t="s">
        <v>3532</v>
      </c>
      <c r="LU3" s="138" t="s">
        <v>3532</v>
      </c>
      <c r="LV3" s="138" t="s">
        <v>3532</v>
      </c>
      <c r="LW3" s="138" t="s">
        <v>3532</v>
      </c>
      <c r="LX3" s="138" t="s">
        <v>3532</v>
      </c>
      <c r="LY3" s="138" t="s">
        <v>3532</v>
      </c>
      <c r="LZ3" s="138" t="s">
        <v>3532</v>
      </c>
      <c r="MA3" s="138" t="s">
        <v>3532</v>
      </c>
      <c r="MB3" s="138" t="s">
        <v>3532</v>
      </c>
      <c r="MC3" s="138" t="s">
        <v>3532</v>
      </c>
      <c r="MD3" s="138" t="s">
        <v>3532</v>
      </c>
      <c r="ME3" s="138" t="s">
        <v>3532</v>
      </c>
      <c r="MF3" s="138" t="s">
        <v>3532</v>
      </c>
      <c r="MG3" s="138" t="s">
        <v>3532</v>
      </c>
      <c r="MH3" s="138" t="s">
        <v>3532</v>
      </c>
      <c r="MI3" s="138"/>
      <c r="MJ3" s="138"/>
      <c r="MK3" s="138"/>
      <c r="ML3" s="138"/>
      <c r="MM3" s="138"/>
      <c r="MN3" s="138"/>
      <c r="MR3" s="138"/>
      <c r="MS3" s="138"/>
      <c r="MT3" s="138"/>
      <c r="MU3" s="138"/>
      <c r="MV3" s="138"/>
      <c r="MW3" s="138"/>
      <c r="MX3" s="138"/>
      <c r="MY3" s="138"/>
      <c r="MZ3" s="138"/>
      <c r="NA3" s="138"/>
      <c r="NB3" s="138"/>
      <c r="NC3" s="138"/>
      <c r="ND3" s="138"/>
      <c r="NE3" s="138"/>
      <c r="NF3" s="138"/>
      <c r="NG3" s="138"/>
      <c r="NH3" s="138"/>
      <c r="NI3" s="138"/>
      <c r="NJ3" s="138"/>
      <c r="NK3" s="138"/>
      <c r="NL3" s="138"/>
      <c r="NM3" s="138"/>
      <c r="NN3" s="138"/>
      <c r="NO3" s="138"/>
      <c r="NP3" s="138"/>
      <c r="NQ3" s="138"/>
      <c r="NR3" s="138"/>
      <c r="NS3" s="138"/>
      <c r="NT3" s="138"/>
      <c r="NU3" s="138"/>
      <c r="NV3" s="138"/>
      <c r="NW3" s="138"/>
      <c r="NX3" s="138"/>
      <c r="NY3" s="134" t="s">
        <v>3532</v>
      </c>
      <c r="NZ3" s="134" t="s">
        <v>3532</v>
      </c>
      <c r="OA3" s="134" t="s">
        <v>3532</v>
      </c>
      <c r="OB3" s="134" t="s">
        <v>3532</v>
      </c>
      <c r="OC3" s="134" t="s">
        <v>3532</v>
      </c>
      <c r="OD3" s="134" t="s">
        <v>3532</v>
      </c>
      <c r="OE3" s="134" t="s">
        <v>3532</v>
      </c>
      <c r="OF3" s="134" t="s">
        <v>3532</v>
      </c>
      <c r="OG3" s="134" t="s">
        <v>3532</v>
      </c>
      <c r="OH3" s="134" t="s">
        <v>3532</v>
      </c>
      <c r="OI3" s="134" t="s">
        <v>3532</v>
      </c>
      <c r="OJ3" s="134" t="s">
        <v>3532</v>
      </c>
      <c r="OK3" s="138"/>
      <c r="OL3" s="138"/>
      <c r="OM3" s="138"/>
      <c r="ON3" s="138"/>
      <c r="OO3" s="138"/>
      <c r="OP3" s="138"/>
      <c r="OQ3" s="138"/>
      <c r="OR3" s="138"/>
      <c r="OS3" s="138"/>
      <c r="OT3" s="138"/>
      <c r="OU3" s="138"/>
      <c r="OV3" s="138"/>
      <c r="OW3" s="138"/>
      <c r="OX3" s="138"/>
      <c r="OY3" s="138"/>
      <c r="OZ3" s="138"/>
      <c r="PA3" s="138"/>
      <c r="PJ3" s="134" t="s">
        <v>3532</v>
      </c>
      <c r="PK3" s="134" t="s">
        <v>3532</v>
      </c>
      <c r="PL3" s="134" t="s">
        <v>3532</v>
      </c>
      <c r="PM3" s="134" t="s">
        <v>3532</v>
      </c>
      <c r="PN3" s="134" t="s">
        <v>3532</v>
      </c>
      <c r="QW3" s="135"/>
      <c r="QX3" s="139" t="s">
        <v>3543</v>
      </c>
      <c r="QY3" s="139" t="s">
        <v>3543</v>
      </c>
      <c r="QZ3" s="139" t="s">
        <v>3543</v>
      </c>
      <c r="RA3" s="140" t="s">
        <v>3544</v>
      </c>
      <c r="RB3" s="140" t="s">
        <v>3544</v>
      </c>
      <c r="RC3" s="140" t="s">
        <v>3544</v>
      </c>
      <c r="RD3" s="139" t="s">
        <v>3543</v>
      </c>
      <c r="RE3" s="139" t="s">
        <v>3543</v>
      </c>
      <c r="RF3" s="139" t="s">
        <v>3543</v>
      </c>
      <c r="RG3" s="139" t="s">
        <v>3543</v>
      </c>
      <c r="RH3" s="139" t="s">
        <v>3543</v>
      </c>
      <c r="RI3" s="139" t="s">
        <v>3543</v>
      </c>
      <c r="RJ3" s="139" t="s">
        <v>3543</v>
      </c>
      <c r="RK3" s="140" t="s">
        <v>3544</v>
      </c>
      <c r="RL3" s="140" t="s">
        <v>3544</v>
      </c>
      <c r="RM3" s="140" t="s">
        <v>3544</v>
      </c>
      <c r="RN3" s="140" t="s">
        <v>3544</v>
      </c>
      <c r="RO3" s="140" t="s">
        <v>3544</v>
      </c>
      <c r="RP3" s="140" t="s">
        <v>3544</v>
      </c>
      <c r="RQ3" s="139" t="s">
        <v>3543</v>
      </c>
      <c r="RR3" s="139" t="s">
        <v>3543</v>
      </c>
      <c r="RS3" s="139" t="s">
        <v>3543</v>
      </c>
      <c r="RT3" s="139" t="s">
        <v>3543</v>
      </c>
      <c r="RU3" s="139" t="s">
        <v>3543</v>
      </c>
      <c r="RV3" s="139" t="s">
        <v>3543</v>
      </c>
      <c r="RW3" s="139" t="s">
        <v>3543</v>
      </c>
      <c r="RX3" s="139" t="s">
        <v>3543</v>
      </c>
      <c r="RY3" s="139" t="s">
        <v>3543</v>
      </c>
      <c r="RZ3" s="139" t="s">
        <v>3543</v>
      </c>
      <c r="SA3" s="139" t="s">
        <v>3543</v>
      </c>
      <c r="SB3" s="139" t="s">
        <v>3543</v>
      </c>
      <c r="SC3" s="139" t="s">
        <v>3543</v>
      </c>
      <c r="SD3" s="139" t="s">
        <v>3543</v>
      </c>
      <c r="SE3" s="139" t="s">
        <v>3543</v>
      </c>
      <c r="SF3" s="139" t="s">
        <v>3543</v>
      </c>
      <c r="SG3" s="139" t="s">
        <v>3543</v>
      </c>
      <c r="SH3" s="139" t="s">
        <v>3543</v>
      </c>
      <c r="SI3" s="139" t="s">
        <v>3543</v>
      </c>
      <c r="SJ3" s="139" t="s">
        <v>3543</v>
      </c>
      <c r="SK3" s="139" t="s">
        <v>3543</v>
      </c>
      <c r="SL3" s="139" t="s">
        <v>3543</v>
      </c>
      <c r="SM3" s="141" t="s">
        <v>3544</v>
      </c>
      <c r="SN3" s="141" t="s">
        <v>3544</v>
      </c>
      <c r="SO3" s="140" t="s">
        <v>3544</v>
      </c>
      <c r="SP3" s="140" t="s">
        <v>3544</v>
      </c>
      <c r="SQ3" s="140" t="s">
        <v>3544</v>
      </c>
      <c r="SR3" s="139" t="s">
        <v>3543</v>
      </c>
      <c r="SS3" s="139" t="s">
        <v>3543</v>
      </c>
      <c r="ST3" s="139" t="s">
        <v>3543</v>
      </c>
      <c r="SU3" s="140" t="s">
        <v>3544</v>
      </c>
      <c r="SV3" s="140" t="s">
        <v>3544</v>
      </c>
      <c r="SW3" s="140" t="s">
        <v>3544</v>
      </c>
      <c r="SX3" s="140" t="s">
        <v>3544</v>
      </c>
      <c r="SY3" s="140" t="s">
        <v>3544</v>
      </c>
      <c r="SZ3" s="140" t="s">
        <v>3544</v>
      </c>
      <c r="TA3" s="139" t="s">
        <v>3543</v>
      </c>
      <c r="TB3" s="139" t="s">
        <v>3543</v>
      </c>
      <c r="TC3" s="139" t="s">
        <v>3543</v>
      </c>
      <c r="TD3" s="140" t="s">
        <v>3544</v>
      </c>
      <c r="TE3" s="140" t="s">
        <v>3544</v>
      </c>
      <c r="TF3" s="140" t="s">
        <v>3544</v>
      </c>
      <c r="TG3" s="140" t="s">
        <v>3544</v>
      </c>
      <c r="TH3" s="140" t="s">
        <v>3544</v>
      </c>
      <c r="TI3" s="140" t="s">
        <v>3544</v>
      </c>
      <c r="TJ3" s="140" t="s">
        <v>3544</v>
      </c>
      <c r="TK3" s="140" t="s">
        <v>3544</v>
      </c>
      <c r="TL3" s="140" t="s">
        <v>3544</v>
      </c>
      <c r="TM3" s="140" t="s">
        <v>3544</v>
      </c>
      <c r="TN3" s="140" t="s">
        <v>3544</v>
      </c>
      <c r="TO3" s="140" t="s">
        <v>3544</v>
      </c>
      <c r="TP3" s="140" t="s">
        <v>3544</v>
      </c>
      <c r="TQ3" s="140" t="s">
        <v>3544</v>
      </c>
      <c r="TR3" s="140" t="s">
        <v>3544</v>
      </c>
      <c r="TS3" s="140" t="s">
        <v>3544</v>
      </c>
      <c r="TT3" s="140" t="s">
        <v>3544</v>
      </c>
      <c r="TU3" s="140" t="s">
        <v>3544</v>
      </c>
      <c r="TV3" s="140" t="s">
        <v>3544</v>
      </c>
      <c r="TW3" s="140" t="s">
        <v>3544</v>
      </c>
      <c r="TX3" s="140" t="s">
        <v>3544</v>
      </c>
      <c r="TY3" s="140" t="s">
        <v>3544</v>
      </c>
      <c r="TZ3" s="140" t="s">
        <v>3544</v>
      </c>
      <c r="UA3" s="140" t="s">
        <v>3544</v>
      </c>
      <c r="UB3" s="140" t="s">
        <v>3544</v>
      </c>
      <c r="UC3" s="140" t="s">
        <v>3544</v>
      </c>
      <c r="UD3" s="140" t="s">
        <v>3544</v>
      </c>
      <c r="UE3" s="140" t="s">
        <v>3544</v>
      </c>
      <c r="UF3" s="140" t="s">
        <v>3544</v>
      </c>
      <c r="UG3" s="140" t="s">
        <v>3544</v>
      </c>
      <c r="UH3" s="140" t="s">
        <v>3544</v>
      </c>
      <c r="UI3" s="140" t="s">
        <v>3544</v>
      </c>
      <c r="UJ3" s="140" t="s">
        <v>3544</v>
      </c>
      <c r="UK3" s="140" t="s">
        <v>3544</v>
      </c>
      <c r="UL3" s="140" t="s">
        <v>3544</v>
      </c>
      <c r="UM3" s="140" t="s">
        <v>3544</v>
      </c>
      <c r="UN3" s="140" t="s">
        <v>3544</v>
      </c>
      <c r="UO3" s="140" t="s">
        <v>3544</v>
      </c>
      <c r="UP3" s="140" t="s">
        <v>3544</v>
      </c>
      <c r="UQ3" s="140" t="s">
        <v>3544</v>
      </c>
      <c r="UR3" s="140" t="s">
        <v>3544</v>
      </c>
      <c r="US3" s="140" t="s">
        <v>3544</v>
      </c>
      <c r="UT3" s="142" t="s">
        <v>3545</v>
      </c>
      <c r="UU3" s="142" t="s">
        <v>3545</v>
      </c>
      <c r="UV3" s="142" t="s">
        <v>3545</v>
      </c>
      <c r="UW3" s="142" t="s">
        <v>3546</v>
      </c>
      <c r="UX3" s="142" t="s">
        <v>3546</v>
      </c>
      <c r="VS3" s="143" t="s">
        <v>3547</v>
      </c>
      <c r="WA3" s="144" t="s">
        <v>3548</v>
      </c>
      <c r="WB3" s="144" t="s">
        <v>3548</v>
      </c>
      <c r="XB3" s="138"/>
      <c r="XC3" s="138"/>
      <c r="XD3" s="138"/>
      <c r="XE3" s="138"/>
      <c r="XF3" s="138"/>
      <c r="AAB3" s="145" t="s">
        <v>3549</v>
      </c>
      <c r="AAC3" s="145"/>
      <c r="AAD3" s="145" t="s">
        <v>3550</v>
      </c>
      <c r="AAE3" s="145"/>
      <c r="AAF3" s="145"/>
      <c r="AAG3" s="144" t="s">
        <v>3549</v>
      </c>
      <c r="AAH3" s="144" t="s">
        <v>3551</v>
      </c>
      <c r="AAT3" s="144" t="s">
        <v>3551</v>
      </c>
    </row>
    <row r="4" spans="1:722" s="134" customFormat="1">
      <c r="D4" s="134" t="s">
        <v>3552</v>
      </c>
      <c r="E4" s="146" t="s">
        <v>3553</v>
      </c>
      <c r="F4" s="146" t="s">
        <v>3553</v>
      </c>
      <c r="G4" s="146" t="s">
        <v>3553</v>
      </c>
      <c r="H4" s="146" t="s">
        <v>3553</v>
      </c>
      <c r="I4" s="146" t="s">
        <v>3553</v>
      </c>
      <c r="J4" s="146" t="s">
        <v>3553</v>
      </c>
      <c r="K4" s="146" t="s">
        <v>3553</v>
      </c>
      <c r="L4" s="146" t="s">
        <v>3553</v>
      </c>
      <c r="M4" s="146" t="s">
        <v>3553</v>
      </c>
      <c r="N4" s="146" t="s">
        <v>3553</v>
      </c>
      <c r="O4" s="146" t="s">
        <v>3553</v>
      </c>
      <c r="P4" s="146" t="s">
        <v>3553</v>
      </c>
      <c r="Q4" s="146" t="s">
        <v>3553</v>
      </c>
      <c r="R4" s="146" t="s">
        <v>3553</v>
      </c>
      <c r="S4" s="146" t="s">
        <v>3553</v>
      </c>
      <c r="T4" s="146" t="s">
        <v>3553</v>
      </c>
      <c r="U4" s="146" t="s">
        <v>3553</v>
      </c>
      <c r="V4" s="146" t="s">
        <v>3553</v>
      </c>
      <c r="W4" s="146" t="s">
        <v>3553</v>
      </c>
      <c r="X4" s="146" t="s">
        <v>3553</v>
      </c>
      <c r="Y4" s="146" t="s">
        <v>3553</v>
      </c>
      <c r="Z4" s="146" t="s">
        <v>3553</v>
      </c>
      <c r="AA4" s="146" t="s">
        <v>3553</v>
      </c>
      <c r="AB4" s="146" t="s">
        <v>3553</v>
      </c>
      <c r="AC4" s="146" t="s">
        <v>3553</v>
      </c>
      <c r="AD4" s="146" t="s">
        <v>3553</v>
      </c>
      <c r="AE4" s="146" t="s">
        <v>3553</v>
      </c>
      <c r="AF4" s="146" t="s">
        <v>3553</v>
      </c>
      <c r="AG4" s="146" t="s">
        <v>3553</v>
      </c>
      <c r="AH4" s="146" t="s">
        <v>3553</v>
      </c>
      <c r="AI4" s="146" t="s">
        <v>3553</v>
      </c>
      <c r="AJ4" s="146" t="s">
        <v>3553</v>
      </c>
      <c r="AK4" s="146" t="s">
        <v>3553</v>
      </c>
      <c r="AL4" s="146" t="s">
        <v>3553</v>
      </c>
      <c r="AM4" s="146" t="s">
        <v>3553</v>
      </c>
      <c r="AN4" s="146" t="s">
        <v>3553</v>
      </c>
      <c r="AO4" s="146" t="s">
        <v>3553</v>
      </c>
      <c r="AP4" s="146" t="s">
        <v>3553</v>
      </c>
      <c r="AQ4" s="146" t="s">
        <v>3553</v>
      </c>
      <c r="AR4" s="146" t="s">
        <v>3553</v>
      </c>
      <c r="AS4" s="146" t="s">
        <v>3553</v>
      </c>
      <c r="AT4" s="146" t="s">
        <v>3553</v>
      </c>
      <c r="AU4" s="146" t="s">
        <v>3553</v>
      </c>
      <c r="AV4" s="146" t="s">
        <v>3553</v>
      </c>
      <c r="AW4" s="146" t="s">
        <v>3553</v>
      </c>
      <c r="AX4" s="146" t="s">
        <v>3553</v>
      </c>
      <c r="AY4" s="146" t="s">
        <v>3553</v>
      </c>
      <c r="AZ4" s="146" t="s">
        <v>3553</v>
      </c>
      <c r="BA4" s="146" t="s">
        <v>3553</v>
      </c>
      <c r="BB4" s="146" t="s">
        <v>3553</v>
      </c>
      <c r="BC4" s="146" t="s">
        <v>3553</v>
      </c>
      <c r="BD4" s="146" t="s">
        <v>3553</v>
      </c>
      <c r="BE4" s="146" t="s">
        <v>3553</v>
      </c>
      <c r="BF4" s="146" t="s">
        <v>3553</v>
      </c>
      <c r="BG4" s="146" t="s">
        <v>3553</v>
      </c>
      <c r="BH4" s="146" t="s">
        <v>3553</v>
      </c>
      <c r="BI4" s="146" t="s">
        <v>3553</v>
      </c>
      <c r="BJ4" s="146" t="s">
        <v>3553</v>
      </c>
      <c r="BK4" s="146" t="s">
        <v>3553</v>
      </c>
      <c r="BL4" s="146" t="s">
        <v>3553</v>
      </c>
      <c r="BM4" s="146" t="s">
        <v>3553</v>
      </c>
      <c r="BN4" s="146" t="s">
        <v>3553</v>
      </c>
      <c r="BO4" s="146" t="s">
        <v>3553</v>
      </c>
      <c r="BP4" s="146" t="s">
        <v>3553</v>
      </c>
      <c r="BQ4" s="146" t="s">
        <v>3553</v>
      </c>
      <c r="BR4" s="146" t="s">
        <v>3553</v>
      </c>
      <c r="BS4" s="146" t="s">
        <v>3553</v>
      </c>
      <c r="BT4" s="146" t="s">
        <v>3553</v>
      </c>
      <c r="BU4" s="146" t="s">
        <v>3553</v>
      </c>
      <c r="BV4" s="146" t="s">
        <v>3553</v>
      </c>
      <c r="BW4" s="146" t="s">
        <v>3553</v>
      </c>
      <c r="BX4" s="146" t="s">
        <v>3553</v>
      </c>
      <c r="BY4" s="146" t="s">
        <v>3553</v>
      </c>
      <c r="BZ4" s="146" t="s">
        <v>3553</v>
      </c>
      <c r="CA4" s="146" t="s">
        <v>3553</v>
      </c>
      <c r="CB4" s="146" t="s">
        <v>3553</v>
      </c>
      <c r="CC4" s="146" t="s">
        <v>3553</v>
      </c>
      <c r="CD4" s="146" t="s">
        <v>3553</v>
      </c>
      <c r="CE4" s="146" t="s">
        <v>3553</v>
      </c>
      <c r="CF4" s="146" t="s">
        <v>3553</v>
      </c>
      <c r="CG4" s="146" t="s">
        <v>3553</v>
      </c>
      <c r="CH4" s="146" t="s">
        <v>3553</v>
      </c>
      <c r="CI4" s="146" t="s">
        <v>3553</v>
      </c>
      <c r="CJ4" s="146" t="s">
        <v>3553</v>
      </c>
      <c r="CK4" s="146" t="s">
        <v>3553</v>
      </c>
      <c r="CL4" s="146" t="s">
        <v>3553</v>
      </c>
      <c r="CM4" s="146" t="s">
        <v>3553</v>
      </c>
      <c r="CN4" s="146" t="s">
        <v>3553</v>
      </c>
      <c r="CO4" s="146" t="s">
        <v>3553</v>
      </c>
      <c r="CP4" s="146" t="s">
        <v>3553</v>
      </c>
      <c r="CQ4" s="146" t="s">
        <v>3553</v>
      </c>
      <c r="CR4" s="146" t="s">
        <v>3553</v>
      </c>
      <c r="CS4" s="146" t="s">
        <v>3553</v>
      </c>
      <c r="CT4" s="146" t="s">
        <v>3553</v>
      </c>
      <c r="CU4" s="146" t="s">
        <v>3553</v>
      </c>
      <c r="CV4" s="146" t="s">
        <v>3553</v>
      </c>
      <c r="CW4" s="146" t="s">
        <v>3553</v>
      </c>
      <c r="CX4" s="146" t="s">
        <v>3553</v>
      </c>
      <c r="CY4" s="146" t="s">
        <v>3553</v>
      </c>
      <c r="CZ4" s="146" t="s">
        <v>3553</v>
      </c>
      <c r="DA4" s="146" t="s">
        <v>3553</v>
      </c>
      <c r="DB4" s="146" t="s">
        <v>3553</v>
      </c>
      <c r="DC4" s="146" t="s">
        <v>3553</v>
      </c>
      <c r="DD4" s="146" t="s">
        <v>3553</v>
      </c>
      <c r="DE4" s="146" t="s">
        <v>3553</v>
      </c>
      <c r="DF4" s="146" t="s">
        <v>3553</v>
      </c>
      <c r="DG4" s="146" t="s">
        <v>3553</v>
      </c>
      <c r="DH4" s="146" t="s">
        <v>3553</v>
      </c>
      <c r="DI4" s="146" t="s">
        <v>3553</v>
      </c>
      <c r="DJ4" s="146" t="s">
        <v>3553</v>
      </c>
      <c r="DK4" s="146" t="s">
        <v>3553</v>
      </c>
      <c r="DL4" s="146" t="s">
        <v>3553</v>
      </c>
      <c r="DM4" s="146" t="s">
        <v>3553</v>
      </c>
      <c r="DN4" s="146" t="s">
        <v>3553</v>
      </c>
      <c r="DO4" s="146" t="s">
        <v>3553</v>
      </c>
      <c r="DP4" s="146" t="s">
        <v>3553</v>
      </c>
      <c r="DQ4" s="146" t="s">
        <v>3553</v>
      </c>
      <c r="DR4" s="146" t="s">
        <v>3553</v>
      </c>
      <c r="DS4" s="146" t="s">
        <v>3553</v>
      </c>
      <c r="DT4" s="146" t="s">
        <v>3553</v>
      </c>
      <c r="DU4" s="146" t="s">
        <v>3553</v>
      </c>
      <c r="DV4" s="146" t="s">
        <v>3553</v>
      </c>
      <c r="DW4" s="146" t="s">
        <v>3553</v>
      </c>
      <c r="DX4" s="146" t="s">
        <v>3553</v>
      </c>
      <c r="DY4" s="146" t="s">
        <v>3553</v>
      </c>
      <c r="DZ4" s="146" t="s">
        <v>3553</v>
      </c>
      <c r="EA4" s="146" t="s">
        <v>3553</v>
      </c>
      <c r="EB4" s="146" t="s">
        <v>3553</v>
      </c>
      <c r="EC4" s="146" t="s">
        <v>3553</v>
      </c>
      <c r="ED4" s="146" t="s">
        <v>3553</v>
      </c>
      <c r="EE4" s="146" t="s">
        <v>3553</v>
      </c>
      <c r="EF4" s="146" t="s">
        <v>3553</v>
      </c>
      <c r="EG4" s="146" t="s">
        <v>3553</v>
      </c>
      <c r="EH4" s="146" t="s">
        <v>3553</v>
      </c>
      <c r="EI4" s="146" t="s">
        <v>3553</v>
      </c>
      <c r="EJ4" s="146" t="s">
        <v>3553</v>
      </c>
      <c r="EK4" s="146" t="s">
        <v>3553</v>
      </c>
      <c r="EL4" s="146" t="s">
        <v>3553</v>
      </c>
      <c r="EM4" s="146" t="s">
        <v>3553</v>
      </c>
      <c r="EN4" s="146" t="s">
        <v>3553</v>
      </c>
      <c r="EO4" s="146" t="s">
        <v>3553</v>
      </c>
      <c r="EP4" s="146" t="s">
        <v>3553</v>
      </c>
      <c r="EQ4" s="146" t="s">
        <v>3553</v>
      </c>
      <c r="ER4" s="146" t="s">
        <v>3553</v>
      </c>
      <c r="ES4" s="146" t="s">
        <v>3553</v>
      </c>
      <c r="ET4" s="146" t="s">
        <v>3553</v>
      </c>
      <c r="EU4" s="146" t="s">
        <v>3553</v>
      </c>
      <c r="EV4" s="146" t="s">
        <v>3553</v>
      </c>
      <c r="EW4" s="146" t="s">
        <v>3553</v>
      </c>
      <c r="EX4" s="146" t="s">
        <v>3553</v>
      </c>
      <c r="EY4" s="146" t="s">
        <v>3553</v>
      </c>
      <c r="EZ4" s="146" t="s">
        <v>3553</v>
      </c>
      <c r="FA4" s="146" t="s">
        <v>3553</v>
      </c>
      <c r="FB4" s="146" t="s">
        <v>3553</v>
      </c>
      <c r="FC4" s="146" t="s">
        <v>3553</v>
      </c>
      <c r="FD4" s="146" t="s">
        <v>3553</v>
      </c>
      <c r="FE4" s="146" t="s">
        <v>3553</v>
      </c>
      <c r="FF4" s="146" t="s">
        <v>3553</v>
      </c>
      <c r="FG4" s="146" t="s">
        <v>3553</v>
      </c>
      <c r="FH4" s="146" t="s">
        <v>3553</v>
      </c>
      <c r="FI4" s="146" t="s">
        <v>3553</v>
      </c>
      <c r="FJ4" s="146" t="s">
        <v>3553</v>
      </c>
      <c r="FK4" s="146" t="s">
        <v>3553</v>
      </c>
      <c r="FL4" s="146" t="s">
        <v>3553</v>
      </c>
      <c r="FM4" s="146" t="s">
        <v>3553</v>
      </c>
      <c r="FN4" s="146" t="s">
        <v>3553</v>
      </c>
      <c r="FO4" s="146" t="s">
        <v>3553</v>
      </c>
      <c r="FP4" s="146" t="s">
        <v>3553</v>
      </c>
      <c r="FQ4" s="146" t="s">
        <v>3553</v>
      </c>
      <c r="FR4" s="146" t="s">
        <v>3553</v>
      </c>
      <c r="FS4" s="146" t="s">
        <v>3553</v>
      </c>
      <c r="FT4" s="146" t="s">
        <v>3553</v>
      </c>
      <c r="FU4" s="146" t="s">
        <v>3553</v>
      </c>
      <c r="FV4" s="146" t="s">
        <v>3553</v>
      </c>
      <c r="FW4" s="146" t="s">
        <v>3553</v>
      </c>
      <c r="FX4" s="146" t="s">
        <v>3553</v>
      </c>
      <c r="FY4" s="146" t="s">
        <v>3553</v>
      </c>
      <c r="FZ4" s="146" t="s">
        <v>3553</v>
      </c>
      <c r="GA4" s="146" t="s">
        <v>3553</v>
      </c>
      <c r="GB4" s="146" t="s">
        <v>3553</v>
      </c>
      <c r="GC4" s="146" t="s">
        <v>3553</v>
      </c>
      <c r="GD4" s="146" t="s">
        <v>3553</v>
      </c>
      <c r="GE4" s="146" t="s">
        <v>3553</v>
      </c>
      <c r="GF4" s="146" t="s">
        <v>3553</v>
      </c>
      <c r="GG4" s="146" t="s">
        <v>3553</v>
      </c>
      <c r="GH4" s="146" t="s">
        <v>3553</v>
      </c>
      <c r="GI4" s="146" t="s">
        <v>3553</v>
      </c>
      <c r="GJ4" s="146" t="s">
        <v>3553</v>
      </c>
      <c r="GK4" s="146" t="s">
        <v>3553</v>
      </c>
      <c r="GL4" s="146" t="s">
        <v>3553</v>
      </c>
      <c r="GM4" s="146" t="s">
        <v>3553</v>
      </c>
      <c r="GN4" s="146" t="s">
        <v>3553</v>
      </c>
      <c r="GO4" s="146" t="s">
        <v>3553</v>
      </c>
      <c r="GP4" s="146" t="s">
        <v>3553</v>
      </c>
      <c r="GQ4" s="146" t="s">
        <v>3553</v>
      </c>
      <c r="GR4" s="146" t="s">
        <v>3553</v>
      </c>
      <c r="GS4" s="146" t="s">
        <v>3553</v>
      </c>
      <c r="GT4" s="146" t="s">
        <v>3553</v>
      </c>
      <c r="GU4" s="146" t="s">
        <v>3553</v>
      </c>
      <c r="GV4" s="146" t="s">
        <v>3553</v>
      </c>
      <c r="GW4" s="146" t="s">
        <v>3553</v>
      </c>
      <c r="GX4" s="146" t="s">
        <v>3553</v>
      </c>
      <c r="GY4" s="146" t="s">
        <v>3553</v>
      </c>
      <c r="GZ4" s="146" t="s">
        <v>3553</v>
      </c>
      <c r="HA4" s="146" t="s">
        <v>3553</v>
      </c>
      <c r="HB4" s="146" t="s">
        <v>3553</v>
      </c>
      <c r="HC4" s="146" t="s">
        <v>3553</v>
      </c>
      <c r="HD4" s="146" t="s">
        <v>3553</v>
      </c>
      <c r="HE4" s="146" t="s">
        <v>3553</v>
      </c>
      <c r="HF4" s="146" t="s">
        <v>3553</v>
      </c>
      <c r="HG4" s="146" t="s">
        <v>3553</v>
      </c>
      <c r="HH4" s="146" t="s">
        <v>3553</v>
      </c>
      <c r="HI4" s="146" t="s">
        <v>3553</v>
      </c>
      <c r="HJ4" s="146" t="s">
        <v>3553</v>
      </c>
      <c r="HK4" s="146" t="s">
        <v>3553</v>
      </c>
      <c r="HL4" s="146" t="s">
        <v>3553</v>
      </c>
      <c r="HM4" s="146" t="s">
        <v>3553</v>
      </c>
      <c r="HN4" s="146" t="s">
        <v>3553</v>
      </c>
      <c r="HO4" s="146" t="s">
        <v>3553</v>
      </c>
      <c r="HP4" s="146" t="s">
        <v>3553</v>
      </c>
      <c r="HQ4" s="146" t="s">
        <v>3553</v>
      </c>
      <c r="HR4" s="146" t="s">
        <v>3553</v>
      </c>
      <c r="HS4" s="146" t="s">
        <v>3553</v>
      </c>
      <c r="HT4" s="146" t="s">
        <v>3553</v>
      </c>
      <c r="HU4" s="146" t="s">
        <v>3553</v>
      </c>
      <c r="HV4" s="146" t="s">
        <v>3553</v>
      </c>
      <c r="HW4" s="146" t="s">
        <v>3553</v>
      </c>
      <c r="HX4" s="146" t="s">
        <v>3553</v>
      </c>
      <c r="HY4" s="146" t="s">
        <v>3553</v>
      </c>
      <c r="HZ4" s="146" t="s">
        <v>3553</v>
      </c>
      <c r="IA4" s="146" t="s">
        <v>3553</v>
      </c>
      <c r="IB4" s="146" t="s">
        <v>3553</v>
      </c>
      <c r="IC4" s="146" t="s">
        <v>3553</v>
      </c>
      <c r="ID4" s="146" t="s">
        <v>3553</v>
      </c>
      <c r="IE4" s="146" t="s">
        <v>3553</v>
      </c>
      <c r="IF4" s="146" t="s">
        <v>3553</v>
      </c>
      <c r="IG4" s="146" t="s">
        <v>3553</v>
      </c>
      <c r="IH4" s="146" t="s">
        <v>3553</v>
      </c>
      <c r="II4" s="146" t="s">
        <v>3553</v>
      </c>
      <c r="IJ4" s="146" t="s">
        <v>3553</v>
      </c>
      <c r="IK4" s="146" t="s">
        <v>3553</v>
      </c>
      <c r="IL4" s="146" t="s">
        <v>3553</v>
      </c>
      <c r="IM4" s="146" t="s">
        <v>3553</v>
      </c>
      <c r="IN4" s="146" t="s">
        <v>3553</v>
      </c>
      <c r="IO4" s="146" t="s">
        <v>3553</v>
      </c>
      <c r="IP4" s="146" t="s">
        <v>3553</v>
      </c>
      <c r="IQ4" s="146" t="s">
        <v>3553</v>
      </c>
      <c r="IR4" s="146" t="s">
        <v>3553</v>
      </c>
      <c r="IS4" s="146" t="s">
        <v>3553</v>
      </c>
      <c r="IT4" s="146" t="s">
        <v>3553</v>
      </c>
      <c r="IU4" s="146" t="s">
        <v>3553</v>
      </c>
      <c r="IV4" s="146" t="s">
        <v>3553</v>
      </c>
      <c r="IW4" s="146" t="s">
        <v>3553</v>
      </c>
      <c r="IX4" s="146" t="s">
        <v>3553</v>
      </c>
      <c r="IY4" s="146" t="s">
        <v>3553</v>
      </c>
      <c r="IZ4" s="146" t="s">
        <v>3553</v>
      </c>
      <c r="JA4" s="146" t="s">
        <v>3553</v>
      </c>
      <c r="JB4" s="146" t="s">
        <v>3553</v>
      </c>
      <c r="JC4" s="146" t="s">
        <v>3553</v>
      </c>
      <c r="JD4" s="146" t="s">
        <v>3553</v>
      </c>
      <c r="JE4" s="146" t="s">
        <v>3553</v>
      </c>
      <c r="JF4" s="146"/>
      <c r="JG4" s="146"/>
      <c r="JH4" s="146"/>
      <c r="JI4" s="146"/>
      <c r="JJ4" s="146"/>
      <c r="JK4" s="146"/>
      <c r="JL4" s="146"/>
      <c r="JM4" s="146"/>
      <c r="JN4" s="146"/>
      <c r="JO4" s="146"/>
      <c r="JP4" s="146"/>
      <c r="JQ4" s="146"/>
      <c r="JR4" s="146"/>
      <c r="JS4" s="146"/>
      <c r="JT4" s="146"/>
      <c r="JU4" s="146"/>
      <c r="JV4" s="146"/>
      <c r="JW4" s="146"/>
      <c r="JX4" s="146"/>
      <c r="JY4" s="146"/>
      <c r="JZ4" s="146"/>
      <c r="KA4" s="146"/>
      <c r="KB4" s="146"/>
      <c r="KC4" s="146"/>
      <c r="KD4" s="146"/>
      <c r="KE4" s="146"/>
      <c r="KF4" s="146"/>
      <c r="KG4" s="146"/>
      <c r="KH4" s="146"/>
      <c r="KI4" s="146"/>
      <c r="KJ4" s="146"/>
      <c r="KK4" s="146"/>
      <c r="KL4" s="146"/>
      <c r="KM4" s="146"/>
      <c r="KN4" s="146"/>
      <c r="KO4" s="146"/>
      <c r="KP4" s="146"/>
      <c r="KQ4" s="146"/>
      <c r="KR4" s="146"/>
      <c r="KS4" s="146"/>
      <c r="KT4" s="146"/>
      <c r="KU4" s="146"/>
      <c r="KV4" s="146"/>
      <c r="KW4" s="146"/>
      <c r="KX4" s="146"/>
      <c r="KY4" s="146"/>
      <c r="KZ4" s="146"/>
      <c r="LA4" s="146"/>
      <c r="LB4" s="146"/>
      <c r="LC4" s="146"/>
      <c r="LD4" s="146"/>
      <c r="LE4" s="146"/>
      <c r="LF4" s="146"/>
      <c r="LG4" s="146"/>
      <c r="LH4" s="146"/>
      <c r="LI4" s="146"/>
      <c r="LJ4" s="146"/>
      <c r="LK4" s="146"/>
      <c r="LL4" s="146"/>
      <c r="LM4" s="146"/>
      <c r="LN4" s="146"/>
      <c r="LO4" s="146"/>
      <c r="LP4" s="146"/>
      <c r="LQ4" s="146"/>
      <c r="LR4" s="146"/>
      <c r="LS4" s="146"/>
      <c r="LT4" s="146"/>
      <c r="LU4" s="146"/>
      <c r="LV4" s="146"/>
      <c r="LW4" s="146"/>
      <c r="LX4" s="146"/>
      <c r="LY4" s="146"/>
      <c r="LZ4" s="146"/>
      <c r="MA4" s="146"/>
      <c r="MB4" s="146"/>
      <c r="MC4" s="146"/>
      <c r="MD4" s="146"/>
      <c r="ME4" s="146"/>
      <c r="MF4" s="146"/>
      <c r="MG4" s="146"/>
      <c r="MH4" s="146"/>
      <c r="MI4" s="146"/>
      <c r="MJ4" s="146"/>
      <c r="MK4" s="146"/>
      <c r="ML4" s="146"/>
      <c r="MM4" s="146"/>
      <c r="MN4" s="146"/>
      <c r="MO4" s="146"/>
      <c r="MP4" s="146"/>
      <c r="MQ4" s="146"/>
      <c r="MR4" s="146"/>
      <c r="MS4" s="146"/>
      <c r="MT4" s="146"/>
      <c r="MU4" s="146"/>
      <c r="MV4" s="146"/>
      <c r="MW4" s="146"/>
      <c r="MX4" s="146"/>
      <c r="MY4" s="146"/>
      <c r="MZ4" s="146"/>
      <c r="NA4" s="146"/>
      <c r="NB4" s="146"/>
      <c r="NC4" s="146"/>
      <c r="ND4" s="146"/>
      <c r="NE4" s="146"/>
      <c r="NF4" s="146"/>
      <c r="NG4" s="146"/>
      <c r="NH4" s="146"/>
      <c r="NI4" s="146"/>
      <c r="NJ4" s="146"/>
      <c r="NK4" s="146"/>
      <c r="NL4" s="146"/>
      <c r="NM4" s="146"/>
      <c r="NN4" s="146"/>
      <c r="NO4" s="146"/>
      <c r="NP4" s="146"/>
      <c r="NQ4" s="146"/>
      <c r="NR4" s="146"/>
      <c r="NS4" s="146"/>
      <c r="NT4" s="146"/>
      <c r="NU4" s="146"/>
      <c r="NV4" s="146"/>
      <c r="NW4" s="146"/>
      <c r="NX4" s="146"/>
      <c r="NY4" s="146"/>
      <c r="NZ4" s="146"/>
      <c r="OA4" s="146"/>
      <c r="OB4" s="146"/>
      <c r="OC4" s="146"/>
      <c r="OD4" s="146"/>
      <c r="OE4" s="146"/>
      <c r="OF4" s="146"/>
      <c r="OG4" s="146"/>
      <c r="OH4" s="146"/>
      <c r="OI4" s="146"/>
      <c r="OJ4" s="146"/>
      <c r="OK4" s="146"/>
      <c r="OL4" s="146"/>
      <c r="OM4" s="146"/>
      <c r="ON4" s="146"/>
      <c r="OO4" s="146"/>
      <c r="OP4" s="146"/>
      <c r="OQ4" s="146"/>
      <c r="OR4" s="146"/>
      <c r="OS4" s="146"/>
      <c r="OT4" s="146"/>
      <c r="OU4" s="146"/>
      <c r="OV4" s="146"/>
      <c r="OW4" s="146"/>
      <c r="OX4" s="146"/>
      <c r="OY4" s="146"/>
      <c r="OZ4" s="146"/>
      <c r="PA4" s="146"/>
      <c r="PB4" s="146"/>
      <c r="PC4" s="146"/>
      <c r="PD4" s="146"/>
      <c r="PE4" s="146"/>
      <c r="PF4" s="146"/>
      <c r="PG4" s="146"/>
      <c r="PH4" s="146"/>
      <c r="PI4" s="146"/>
      <c r="PJ4" s="146"/>
      <c r="PK4" s="146"/>
      <c r="PL4" s="146"/>
      <c r="PM4" s="146"/>
      <c r="PN4" s="146"/>
      <c r="PO4" s="146"/>
      <c r="PP4" s="146"/>
      <c r="PQ4" s="146"/>
      <c r="PR4" s="146"/>
      <c r="PS4" s="146"/>
      <c r="PT4" s="146"/>
      <c r="PU4" s="146"/>
      <c r="PV4" s="146"/>
      <c r="PW4" s="146"/>
      <c r="PX4" s="146"/>
      <c r="PY4" s="146"/>
      <c r="PZ4" s="146"/>
      <c r="QA4" s="146"/>
      <c r="QB4" s="146"/>
      <c r="QC4" s="146"/>
      <c r="QD4" s="146"/>
      <c r="QE4" s="146"/>
      <c r="QF4" s="146"/>
      <c r="QG4" s="146"/>
      <c r="QH4" s="146"/>
      <c r="QI4" s="146"/>
      <c r="QJ4" s="146"/>
      <c r="QK4" s="146"/>
      <c r="QL4" s="146"/>
      <c r="QM4" s="146"/>
      <c r="QN4" s="146"/>
      <c r="QO4" s="146"/>
      <c r="QP4" s="146"/>
      <c r="QQ4" s="146"/>
      <c r="QR4" s="146"/>
      <c r="QS4" s="146"/>
      <c r="QT4" s="146"/>
      <c r="QU4" s="146"/>
      <c r="QV4" s="146"/>
      <c r="QW4" s="146"/>
    </row>
    <row r="5" spans="1:722"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5"/>
      <c r="AZ5" s="115"/>
      <c r="BA5" s="115"/>
      <c r="BB5" s="115"/>
      <c r="BC5" s="115"/>
      <c r="BD5" s="115"/>
      <c r="BE5" s="115"/>
      <c r="BF5" s="115"/>
      <c r="BG5" s="115"/>
      <c r="BH5" s="115"/>
      <c r="BI5" s="115"/>
      <c r="BJ5" s="115"/>
      <c r="BK5" s="115"/>
      <c r="BL5" s="115"/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16"/>
      <c r="CT5" s="116"/>
      <c r="CU5" s="116"/>
      <c r="CV5" s="116"/>
      <c r="CW5" s="116"/>
      <c r="CX5" s="116"/>
      <c r="CY5" s="116"/>
      <c r="CZ5" s="116"/>
      <c r="DA5" s="116"/>
      <c r="DB5" s="116"/>
      <c r="DC5" s="116"/>
      <c r="DD5" s="116"/>
      <c r="DE5" s="116"/>
      <c r="DF5" s="116"/>
      <c r="DG5" s="116"/>
      <c r="DH5" s="116"/>
      <c r="DI5" s="116"/>
      <c r="DJ5" s="116"/>
      <c r="DK5" s="116"/>
      <c r="DL5" s="116"/>
      <c r="DM5" s="116"/>
      <c r="DN5" s="116"/>
      <c r="DO5" s="116"/>
      <c r="DP5" s="116"/>
      <c r="DQ5" s="116"/>
      <c r="DR5" s="116"/>
      <c r="DS5" s="116"/>
      <c r="DT5" s="116"/>
      <c r="DU5" s="116"/>
      <c r="DV5" s="116"/>
      <c r="DW5" s="116"/>
      <c r="DX5" s="116"/>
      <c r="DY5" s="116"/>
      <c r="DZ5" s="116"/>
      <c r="EA5" s="116"/>
      <c r="EB5" s="116"/>
      <c r="EC5" s="116"/>
      <c r="ED5" s="116"/>
      <c r="EE5" s="116"/>
      <c r="EF5" s="116"/>
      <c r="EG5" s="116"/>
      <c r="EH5" s="116"/>
      <c r="EI5" s="116"/>
      <c r="EJ5" s="116"/>
      <c r="EK5" s="116"/>
      <c r="EL5" s="116"/>
      <c r="EM5" s="116"/>
      <c r="EN5" s="116"/>
      <c r="EO5" s="116"/>
      <c r="EP5" s="116"/>
      <c r="EQ5" s="116"/>
      <c r="ER5" s="117"/>
      <c r="ES5" s="117"/>
      <c r="ET5" s="117"/>
      <c r="EU5" s="117"/>
      <c r="EV5" s="117"/>
      <c r="EW5" s="117"/>
      <c r="EX5" s="117"/>
      <c r="EY5" s="117"/>
      <c r="EZ5" s="117"/>
      <c r="FA5" s="117"/>
      <c r="FB5" s="117"/>
      <c r="FC5" s="117"/>
      <c r="FD5" s="117"/>
      <c r="FE5" s="117"/>
      <c r="FF5" s="117"/>
      <c r="FG5" s="117"/>
      <c r="FH5" s="117"/>
      <c r="FI5" s="117"/>
      <c r="FJ5" s="117"/>
      <c r="FK5" s="117"/>
      <c r="FL5" s="117"/>
      <c r="FM5" s="117"/>
      <c r="FN5" s="117"/>
      <c r="FO5" s="117"/>
      <c r="FP5" s="117"/>
      <c r="FQ5" s="117"/>
      <c r="FR5" s="117"/>
      <c r="FS5" s="117"/>
      <c r="FT5" s="117"/>
      <c r="FU5" s="117"/>
      <c r="FV5" s="117"/>
      <c r="FW5" s="117"/>
      <c r="FX5" s="117"/>
      <c r="FY5" s="117"/>
      <c r="FZ5" s="117"/>
      <c r="GA5" s="117"/>
      <c r="GB5" s="117"/>
      <c r="GC5" s="117"/>
      <c r="GD5" s="117"/>
      <c r="GE5" s="117"/>
      <c r="GF5" s="117"/>
      <c r="GG5" s="117"/>
      <c r="GH5" s="117"/>
      <c r="GI5" s="117"/>
      <c r="GJ5" s="117"/>
      <c r="GK5" s="117"/>
      <c r="GL5" s="117"/>
      <c r="GM5" s="117"/>
      <c r="GN5" s="117"/>
      <c r="GO5" s="117"/>
      <c r="GP5" s="115"/>
      <c r="GQ5" s="115"/>
      <c r="GR5" s="115"/>
      <c r="GS5" s="115"/>
      <c r="GT5" s="115"/>
      <c r="GU5" s="115"/>
      <c r="GV5" s="115"/>
      <c r="GW5" s="115"/>
      <c r="GX5" s="115"/>
      <c r="GY5" s="118"/>
      <c r="GZ5" s="118"/>
      <c r="HA5" s="118"/>
      <c r="HB5" s="118"/>
      <c r="HC5" s="118"/>
      <c r="HD5" s="118"/>
      <c r="HE5" s="118"/>
      <c r="HF5" s="118"/>
      <c r="HG5" s="118"/>
      <c r="HH5" s="118"/>
      <c r="HI5" s="115"/>
      <c r="HJ5" s="115"/>
      <c r="HK5" s="115"/>
      <c r="HL5" s="115"/>
      <c r="HM5" s="115"/>
      <c r="HN5" s="115"/>
      <c r="HO5" s="115"/>
      <c r="HP5" s="115"/>
      <c r="HQ5" s="115"/>
      <c r="HR5" s="115"/>
      <c r="HS5" s="115"/>
      <c r="HT5" s="115"/>
      <c r="HU5" s="115"/>
      <c r="HV5" s="115"/>
      <c r="HW5" s="115"/>
      <c r="HX5" s="115"/>
      <c r="HY5" s="115"/>
      <c r="HZ5" s="115"/>
      <c r="IA5" s="117"/>
      <c r="IB5" s="117"/>
      <c r="IC5" s="117"/>
      <c r="ID5" s="115"/>
      <c r="IE5" s="115"/>
      <c r="IF5" s="115"/>
      <c r="IG5" s="117"/>
      <c r="IH5" s="117"/>
      <c r="II5" s="117"/>
      <c r="IJ5" s="115"/>
      <c r="IK5" s="115"/>
      <c r="IL5" s="115"/>
      <c r="IM5" s="115"/>
      <c r="IN5" s="115"/>
      <c r="IO5" s="115"/>
      <c r="IP5" s="115"/>
      <c r="IQ5" s="115"/>
      <c r="IR5" s="115"/>
      <c r="IS5" s="115"/>
      <c r="IT5" s="115"/>
      <c r="IU5" s="117"/>
      <c r="IV5" s="117"/>
      <c r="IW5" s="117"/>
      <c r="IX5" s="117"/>
      <c r="IY5" s="117"/>
      <c r="IZ5" s="119"/>
      <c r="JA5" s="119"/>
      <c r="JB5" s="119"/>
      <c r="JC5" s="119"/>
      <c r="JD5" s="119"/>
    </row>
    <row r="6" spans="1:722" ht="50.25" customHeight="1"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122"/>
      <c r="CZ6" s="122"/>
      <c r="DA6" s="122"/>
      <c r="DB6" s="122"/>
      <c r="DC6" s="122"/>
      <c r="DD6" s="122"/>
      <c r="DE6" s="122"/>
      <c r="DF6" s="122"/>
      <c r="DG6" s="122"/>
      <c r="DH6" s="122"/>
      <c r="DI6" s="122"/>
      <c r="DJ6" s="122"/>
      <c r="DK6" s="122"/>
      <c r="DL6" s="122"/>
      <c r="DM6" s="122"/>
      <c r="DN6" s="122"/>
      <c r="DO6" s="122"/>
      <c r="DP6" s="122"/>
      <c r="DQ6" s="122"/>
      <c r="DR6" s="122"/>
      <c r="DS6" s="122"/>
      <c r="DT6" s="122"/>
      <c r="DU6" s="122"/>
      <c r="DV6" s="122"/>
      <c r="DW6" s="122"/>
      <c r="DX6" s="122"/>
      <c r="DY6" s="122"/>
      <c r="DZ6" s="122"/>
      <c r="EA6" s="122"/>
      <c r="EB6" s="122"/>
      <c r="EC6" s="122"/>
      <c r="ED6" s="122"/>
      <c r="EE6" s="122"/>
      <c r="EF6" s="122"/>
      <c r="EG6" s="122"/>
      <c r="EH6" s="122"/>
      <c r="EI6" s="122"/>
      <c r="EJ6" s="122"/>
      <c r="EK6" s="122"/>
      <c r="EL6" s="122"/>
      <c r="EM6" s="122"/>
      <c r="EN6" s="122"/>
      <c r="EO6" s="122"/>
      <c r="EP6" s="122"/>
      <c r="EQ6" s="122"/>
      <c r="ER6" s="123"/>
      <c r="ES6" s="123"/>
      <c r="ET6" s="123"/>
      <c r="EU6" s="123"/>
      <c r="EV6" s="123"/>
      <c r="EW6" s="123"/>
      <c r="EX6" s="123"/>
      <c r="EY6" s="123"/>
      <c r="EZ6" s="123"/>
      <c r="FA6" s="123"/>
      <c r="FB6" s="123"/>
      <c r="FC6" s="123"/>
      <c r="FD6" s="123"/>
      <c r="FE6" s="123"/>
      <c r="FF6" s="123"/>
      <c r="FG6" s="123"/>
      <c r="FH6" s="123"/>
      <c r="FI6" s="123"/>
      <c r="FJ6" s="123"/>
      <c r="FK6" s="123"/>
      <c r="FL6" s="123"/>
      <c r="FM6" s="123"/>
      <c r="FN6" s="123"/>
      <c r="FO6" s="123"/>
      <c r="FP6" s="123"/>
      <c r="FQ6" s="123"/>
      <c r="FR6" s="123"/>
      <c r="FS6" s="123"/>
      <c r="FT6" s="123"/>
      <c r="FU6" s="123"/>
      <c r="FV6" s="123"/>
      <c r="FW6" s="123"/>
      <c r="FX6" s="123"/>
      <c r="FY6" s="123"/>
      <c r="FZ6" s="123"/>
      <c r="GA6" s="123"/>
      <c r="GB6" s="123"/>
      <c r="GC6" s="123"/>
      <c r="GD6" s="123"/>
      <c r="GE6" s="123"/>
      <c r="GF6" s="123"/>
      <c r="GG6" s="123"/>
      <c r="GH6" s="123"/>
      <c r="GI6" s="123"/>
      <c r="GJ6" s="123"/>
      <c r="GK6" s="123"/>
      <c r="GL6" s="123"/>
      <c r="GM6" s="121"/>
      <c r="GN6" s="121"/>
      <c r="GO6" s="121"/>
      <c r="GP6" s="121"/>
      <c r="GQ6" s="121"/>
      <c r="GR6" s="121"/>
      <c r="GS6" s="121"/>
      <c r="GT6" s="121"/>
      <c r="GU6" s="121"/>
      <c r="GV6" s="121"/>
      <c r="GW6" s="121"/>
      <c r="GX6" s="121"/>
      <c r="GY6" s="121"/>
      <c r="GZ6" s="121"/>
      <c r="HA6" s="121"/>
      <c r="HB6" s="121"/>
      <c r="HC6" s="121"/>
      <c r="HD6" s="121"/>
      <c r="HE6" s="121"/>
      <c r="HF6" s="121"/>
      <c r="HG6" s="121"/>
      <c r="HH6" s="121"/>
      <c r="HI6" s="121"/>
      <c r="HJ6" s="121"/>
      <c r="HK6" s="121"/>
      <c r="HL6" s="121"/>
      <c r="HM6" s="121"/>
      <c r="HN6" s="121"/>
      <c r="HO6" s="121"/>
      <c r="HP6" s="121"/>
      <c r="HQ6" s="121"/>
      <c r="HR6" s="121"/>
      <c r="HS6" s="124"/>
      <c r="HT6" s="124"/>
      <c r="HU6" s="124"/>
      <c r="HV6" s="124"/>
      <c r="HW6" s="121"/>
      <c r="HX6" s="121"/>
      <c r="HY6" s="121"/>
      <c r="HZ6" s="121"/>
      <c r="IA6" s="121"/>
      <c r="IB6" s="121"/>
      <c r="IC6" s="121"/>
      <c r="ID6" s="121"/>
      <c r="IE6" s="121"/>
      <c r="IF6" s="121"/>
      <c r="IG6" s="121"/>
      <c r="IH6" s="121"/>
      <c r="II6" s="121"/>
      <c r="IJ6" s="121"/>
      <c r="IK6" s="121"/>
      <c r="IL6" s="121"/>
      <c r="IM6" s="121"/>
      <c r="IN6" s="121"/>
      <c r="IO6" s="121"/>
      <c r="IP6" s="125"/>
      <c r="IQ6" s="125"/>
      <c r="IR6" s="125"/>
      <c r="IS6" s="121"/>
      <c r="IT6" s="121"/>
      <c r="IU6" s="121"/>
      <c r="IV6" s="121"/>
      <c r="IW6" s="121"/>
      <c r="IX6" s="121"/>
      <c r="IY6" s="121"/>
      <c r="IZ6" s="126"/>
      <c r="JA6" s="126"/>
      <c r="JB6" s="126"/>
      <c r="JC6" s="126"/>
      <c r="JD6" s="121"/>
    </row>
    <row r="7" spans="1:722"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7"/>
      <c r="AS7" s="127"/>
      <c r="AT7" s="127"/>
      <c r="AU7" s="127"/>
      <c r="AV7" s="127"/>
      <c r="AW7" s="127"/>
      <c r="AX7" s="127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  <c r="GW7" s="116"/>
      <c r="GX7" s="116"/>
      <c r="GY7" s="116"/>
      <c r="GZ7" s="116"/>
      <c r="HA7" s="116"/>
      <c r="HB7" s="116"/>
      <c r="HC7" s="116"/>
      <c r="HD7" s="116"/>
      <c r="HE7" s="116"/>
      <c r="HF7" s="116"/>
      <c r="HG7" s="116"/>
      <c r="HH7" s="116"/>
      <c r="HI7" s="116"/>
      <c r="HJ7" s="116"/>
      <c r="HK7" s="116"/>
      <c r="HL7" s="116"/>
      <c r="HM7" s="116"/>
      <c r="HN7" s="116"/>
      <c r="HO7" s="116"/>
      <c r="HP7" s="116"/>
      <c r="HQ7" s="116"/>
      <c r="HR7" s="116"/>
      <c r="HS7" s="116"/>
      <c r="HT7" s="116"/>
      <c r="HU7" s="116"/>
      <c r="HV7" s="116"/>
      <c r="HW7" s="116"/>
      <c r="HX7" s="116"/>
      <c r="HY7" s="116"/>
      <c r="HZ7" s="116"/>
      <c r="IA7" s="116"/>
      <c r="IB7" s="116"/>
      <c r="IC7" s="116"/>
      <c r="ID7" s="116"/>
      <c r="IE7" s="116"/>
      <c r="IF7" s="116"/>
      <c r="IG7" s="116"/>
      <c r="IH7" s="116"/>
      <c r="II7" s="116"/>
      <c r="IJ7" s="116"/>
      <c r="IK7" s="116"/>
      <c r="IL7" s="116"/>
      <c r="IM7" s="116"/>
      <c r="IN7" s="116"/>
      <c r="IO7" s="116"/>
      <c r="IP7" s="116"/>
      <c r="IQ7" s="116"/>
      <c r="IR7" s="116"/>
      <c r="IS7" s="116"/>
      <c r="IT7" s="116"/>
      <c r="IU7" s="116"/>
      <c r="IV7" s="116"/>
      <c r="IW7" s="116"/>
      <c r="IX7" s="116"/>
      <c r="IY7" s="116"/>
      <c r="IZ7" s="116"/>
      <c r="JA7" s="116"/>
      <c r="JB7" s="116"/>
      <c r="JC7" s="116"/>
      <c r="JD7" s="116"/>
    </row>
    <row r="8" spans="1:722" ht="30" customHeight="1">
      <c r="A8" s="204" t="s">
        <v>3559</v>
      </c>
      <c r="B8" s="204" t="s">
        <v>34</v>
      </c>
      <c r="C8" s="205" t="s">
        <v>3556</v>
      </c>
      <c r="D8" s="206" t="s">
        <v>3660</v>
      </c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16"/>
      <c r="BX8" s="116"/>
      <c r="BY8" s="116"/>
      <c r="BZ8" s="116"/>
      <c r="CA8" s="128"/>
      <c r="CB8" s="116"/>
      <c r="CC8" s="116"/>
      <c r="CD8" s="116"/>
      <c r="CE8" s="116"/>
      <c r="CF8" s="116"/>
      <c r="CG8" s="128"/>
      <c r="CH8" s="116"/>
      <c r="CI8" s="116"/>
      <c r="CJ8" s="116"/>
      <c r="CK8" s="116"/>
      <c r="CL8" s="128"/>
      <c r="CM8" s="116"/>
      <c r="CN8" s="116"/>
      <c r="CO8" s="116"/>
      <c r="CP8" s="116"/>
      <c r="CQ8" s="116"/>
      <c r="CR8" s="128"/>
      <c r="CS8" s="116"/>
      <c r="CT8" s="116"/>
      <c r="CU8" s="116"/>
      <c r="CV8" s="116"/>
      <c r="CW8" s="128"/>
      <c r="CX8" s="116"/>
      <c r="CY8" s="116"/>
      <c r="CZ8" s="116"/>
      <c r="DA8" s="116"/>
      <c r="DB8" s="128"/>
      <c r="DC8" s="116"/>
      <c r="DD8" s="116"/>
      <c r="DE8" s="116"/>
      <c r="DF8" s="128"/>
      <c r="DG8" s="116"/>
      <c r="DH8" s="116"/>
      <c r="DI8" s="116"/>
      <c r="DJ8" s="128"/>
      <c r="DK8" s="116"/>
      <c r="DL8" s="129"/>
      <c r="DM8" s="129"/>
      <c r="DN8" s="116"/>
      <c r="DO8" s="128"/>
      <c r="DP8" s="116"/>
      <c r="DQ8" s="116"/>
      <c r="DR8" s="129"/>
      <c r="DS8" s="129"/>
      <c r="DT8" s="116"/>
      <c r="DU8" s="128"/>
      <c r="DV8" s="129"/>
      <c r="DW8" s="128"/>
      <c r="DX8" s="116"/>
      <c r="DY8" s="116"/>
      <c r="DZ8" s="116"/>
      <c r="EA8" s="116"/>
      <c r="EB8" s="130"/>
      <c r="EC8" s="128"/>
      <c r="ED8" s="116"/>
      <c r="EE8" s="116"/>
      <c r="EF8" s="116"/>
      <c r="EG8" s="116"/>
      <c r="EH8" s="128"/>
      <c r="EI8" s="116"/>
      <c r="EJ8" s="116"/>
      <c r="EK8" s="128"/>
      <c r="EL8" s="116"/>
      <c r="EM8" s="116"/>
      <c r="EN8" s="128"/>
      <c r="EO8" s="116"/>
      <c r="EP8" s="116"/>
      <c r="EQ8" s="128"/>
      <c r="ER8" s="119"/>
      <c r="ES8" s="128"/>
      <c r="ET8" s="119"/>
      <c r="EU8" s="119"/>
      <c r="EV8" s="128"/>
      <c r="EW8" s="119"/>
      <c r="EX8" s="119"/>
      <c r="EY8" s="128"/>
      <c r="EZ8" s="119"/>
      <c r="FA8" s="119"/>
      <c r="FB8" s="128"/>
      <c r="FC8" s="119"/>
      <c r="FD8" s="119"/>
      <c r="FE8" s="119"/>
      <c r="FF8" s="119"/>
      <c r="FG8" s="128"/>
      <c r="FH8" s="119"/>
      <c r="FI8" s="119"/>
      <c r="FJ8" s="128"/>
      <c r="FK8" s="119"/>
      <c r="FL8" s="119"/>
      <c r="FM8" s="128"/>
      <c r="FN8" s="119"/>
      <c r="FO8" s="119"/>
      <c r="FP8" s="119"/>
      <c r="FQ8" s="128"/>
      <c r="FR8" s="119"/>
      <c r="FS8" s="119"/>
      <c r="FT8" s="119"/>
      <c r="FU8" s="119"/>
      <c r="FV8" s="128"/>
      <c r="FW8" s="119"/>
      <c r="FX8" s="119"/>
      <c r="FY8" s="119"/>
      <c r="FZ8" s="119"/>
      <c r="GA8" s="128"/>
      <c r="GB8" s="119"/>
      <c r="GC8" s="119"/>
      <c r="GD8" s="128"/>
      <c r="GE8" s="119"/>
      <c r="GF8" s="128"/>
      <c r="GG8" s="119"/>
      <c r="GH8" s="128"/>
      <c r="GI8" s="119"/>
      <c r="GJ8" s="128"/>
      <c r="GK8" s="119"/>
      <c r="GL8" s="128"/>
      <c r="GM8" s="118"/>
      <c r="GN8" s="118"/>
      <c r="GO8" s="128"/>
      <c r="GP8" s="118"/>
      <c r="GQ8" s="118"/>
      <c r="GR8" s="118"/>
      <c r="GS8" s="118"/>
      <c r="GT8" s="128"/>
      <c r="GU8" s="128"/>
      <c r="GV8" s="128"/>
      <c r="GW8" s="128"/>
      <c r="GX8" s="128"/>
      <c r="GY8" s="128"/>
      <c r="GZ8" s="128"/>
      <c r="HA8" s="128"/>
      <c r="HB8" s="128"/>
      <c r="HC8" s="128"/>
      <c r="HD8" s="128"/>
      <c r="HE8" s="128"/>
      <c r="HF8" s="128"/>
      <c r="HG8" s="128"/>
      <c r="HH8" s="128"/>
      <c r="HI8" s="128"/>
      <c r="HJ8" s="128"/>
      <c r="HK8" s="128"/>
      <c r="HL8" s="128"/>
      <c r="HM8" s="128"/>
      <c r="HN8" s="128"/>
      <c r="HO8" s="128"/>
      <c r="HP8" s="128"/>
      <c r="HQ8" s="128"/>
      <c r="HR8" s="128"/>
      <c r="HS8" s="116"/>
      <c r="HT8" s="116"/>
      <c r="HU8" s="116"/>
      <c r="HV8" s="128"/>
      <c r="HW8" s="128"/>
      <c r="HX8" s="128"/>
      <c r="HY8" s="128"/>
      <c r="HZ8" s="128"/>
      <c r="IA8" s="128"/>
      <c r="IB8" s="128"/>
      <c r="IC8" s="128"/>
      <c r="ID8" s="128"/>
      <c r="IE8" s="128"/>
      <c r="IF8" s="128"/>
      <c r="IG8" s="128"/>
      <c r="IH8" s="128"/>
      <c r="II8" s="128"/>
      <c r="IJ8" s="128"/>
      <c r="IK8" s="128"/>
      <c r="IL8" s="128"/>
      <c r="IM8" s="128"/>
      <c r="IN8" s="128"/>
      <c r="IO8" s="128"/>
      <c r="IP8" s="128"/>
      <c r="IQ8" s="128"/>
      <c r="IR8" s="128"/>
      <c r="IS8" s="128"/>
      <c r="IT8" s="128"/>
      <c r="IU8" s="128"/>
      <c r="IV8" s="128"/>
      <c r="IW8" s="128"/>
      <c r="IX8" s="128"/>
      <c r="IY8" s="128"/>
      <c r="IZ8" s="131"/>
      <c r="JA8" s="131"/>
      <c r="JB8" s="131"/>
      <c r="JC8" s="131"/>
      <c r="JD8" s="128"/>
    </row>
    <row r="9" spans="1:722">
      <c r="A9" s="207"/>
      <c r="B9" s="132"/>
      <c r="C9" s="132"/>
      <c r="D9" s="132"/>
      <c r="E9" s="149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0"/>
      <c r="BN9" s="150"/>
      <c r="BO9" s="150"/>
      <c r="BP9" s="150"/>
      <c r="BQ9" s="150"/>
      <c r="BR9" s="150"/>
      <c r="BS9" s="150"/>
      <c r="BT9" s="150"/>
      <c r="BU9" s="150"/>
      <c r="BV9" s="150"/>
      <c r="BW9" s="150"/>
      <c r="BX9" s="150"/>
      <c r="BY9" s="150"/>
      <c r="BZ9" s="150"/>
      <c r="CA9" s="150"/>
      <c r="CB9" s="150"/>
      <c r="CC9" s="150"/>
      <c r="CD9" s="150"/>
      <c r="CE9" s="150"/>
      <c r="CF9" s="150"/>
      <c r="CG9" s="150"/>
      <c r="CH9" s="150"/>
      <c r="CI9" s="150"/>
      <c r="CJ9" s="150"/>
      <c r="CK9" s="150"/>
      <c r="CL9" s="150"/>
      <c r="CM9" s="150"/>
      <c r="CN9" s="150"/>
      <c r="CO9" s="150"/>
      <c r="CP9" s="150"/>
      <c r="CQ9" s="150"/>
      <c r="CR9" s="150"/>
      <c r="CS9" s="150"/>
      <c r="CT9" s="150"/>
      <c r="CU9" s="150"/>
      <c r="CV9" s="150"/>
      <c r="CW9" s="150"/>
      <c r="CX9" s="150"/>
      <c r="CY9" s="150"/>
      <c r="CZ9" s="150"/>
      <c r="DA9" s="150"/>
      <c r="DB9" s="150"/>
      <c r="DC9" s="150"/>
      <c r="DD9" s="150"/>
      <c r="DE9" s="150"/>
      <c r="DF9" s="150"/>
      <c r="DG9" s="150"/>
      <c r="DH9" s="150"/>
      <c r="DI9" s="150"/>
      <c r="DJ9" s="150"/>
      <c r="DK9" s="150"/>
      <c r="DL9" s="150"/>
      <c r="DM9" s="150"/>
      <c r="DN9" s="150"/>
      <c r="DO9" s="150"/>
      <c r="DP9" s="150"/>
      <c r="DQ9" s="150"/>
      <c r="DR9" s="150"/>
      <c r="DS9" s="150"/>
      <c r="DT9" s="150"/>
      <c r="DU9" s="150"/>
      <c r="DV9" s="150"/>
      <c r="DW9" s="150"/>
      <c r="DX9" s="150"/>
      <c r="DY9" s="150"/>
      <c r="DZ9" s="150"/>
      <c r="EA9" s="150"/>
      <c r="EB9" s="150"/>
      <c r="EC9" s="150"/>
      <c r="ED9" s="150"/>
      <c r="EE9" s="150"/>
      <c r="EF9" s="150"/>
      <c r="EG9" s="150"/>
      <c r="EH9" s="150"/>
      <c r="EI9" s="150"/>
      <c r="EJ9" s="150"/>
      <c r="EK9" s="150"/>
      <c r="EL9" s="150"/>
      <c r="EM9" s="150"/>
      <c r="EN9" s="150"/>
      <c r="EO9" s="150"/>
      <c r="EP9" s="150"/>
      <c r="EQ9" s="150"/>
      <c r="ER9" s="150"/>
      <c r="ES9" s="150"/>
      <c r="ET9" s="150"/>
      <c r="EU9" s="150"/>
      <c r="EV9" s="150"/>
      <c r="EW9" s="150"/>
      <c r="EX9" s="150"/>
      <c r="EY9" s="150"/>
      <c r="EZ9" s="150"/>
      <c r="FA9" s="150"/>
      <c r="FB9" s="150"/>
      <c r="FC9" s="150"/>
      <c r="FD9" s="150"/>
      <c r="FE9" s="150"/>
      <c r="FF9" s="150"/>
      <c r="FG9" s="150"/>
      <c r="FH9" s="150"/>
      <c r="FI9" s="150"/>
      <c r="FJ9" s="150"/>
      <c r="FK9" s="150"/>
      <c r="FL9" s="150"/>
      <c r="FM9" s="150"/>
      <c r="FN9" s="150"/>
      <c r="FO9" s="150"/>
      <c r="FP9" s="150"/>
      <c r="FQ9" s="150"/>
      <c r="FR9" s="150"/>
      <c r="FS9" s="150"/>
      <c r="FT9" s="150"/>
      <c r="FU9" s="150"/>
      <c r="FV9" s="150"/>
      <c r="FW9" s="150"/>
      <c r="FX9" s="150"/>
      <c r="FY9" s="150"/>
      <c r="FZ9" s="150"/>
      <c r="GA9" s="150"/>
      <c r="GB9" s="150"/>
      <c r="GC9" s="150"/>
      <c r="GD9" s="150"/>
      <c r="GE9" s="150"/>
      <c r="GF9" s="150"/>
      <c r="GG9" s="150"/>
      <c r="GH9" s="150"/>
      <c r="GI9" s="150"/>
      <c r="GJ9" s="150"/>
      <c r="GK9" s="150"/>
      <c r="GL9" s="150"/>
      <c r="GM9" s="150"/>
      <c r="GN9" s="150"/>
      <c r="GO9" s="150"/>
      <c r="GP9" s="150"/>
      <c r="GQ9" s="150"/>
      <c r="GR9" s="150"/>
      <c r="GS9" s="150"/>
      <c r="GT9" s="150"/>
      <c r="GU9" s="150"/>
      <c r="GV9" s="150"/>
      <c r="GW9" s="150"/>
      <c r="GX9" s="150"/>
      <c r="GY9" s="150"/>
      <c r="GZ9" s="150"/>
      <c r="HA9" s="150"/>
      <c r="HB9" s="150"/>
      <c r="HC9" s="150"/>
      <c r="HD9" s="150"/>
      <c r="HE9" s="150"/>
      <c r="HF9" s="150"/>
      <c r="HG9" s="150"/>
      <c r="HH9" s="150"/>
      <c r="HI9" s="150"/>
      <c r="HJ9" s="150"/>
      <c r="HK9" s="150"/>
      <c r="HL9" s="150"/>
      <c r="HM9" s="150"/>
      <c r="HN9" s="150"/>
      <c r="HO9" s="150"/>
      <c r="HP9" s="150"/>
      <c r="HQ9" s="150"/>
      <c r="HR9" s="150"/>
      <c r="HS9" s="150"/>
      <c r="HT9" s="150"/>
      <c r="HU9" s="150"/>
      <c r="HV9" s="150"/>
      <c r="HW9" s="150"/>
      <c r="HX9" s="150"/>
      <c r="HY9" s="150"/>
      <c r="HZ9" s="150"/>
      <c r="IA9" s="150"/>
      <c r="IB9" s="150"/>
      <c r="IC9" s="150"/>
      <c r="ID9" s="150"/>
      <c r="IE9" s="150"/>
      <c r="IF9" s="150"/>
      <c r="IG9" s="150"/>
      <c r="IH9" s="150"/>
      <c r="II9" s="150"/>
      <c r="IJ9" s="150"/>
      <c r="IK9" s="150"/>
      <c r="IL9" s="150"/>
      <c r="IM9" s="150"/>
      <c r="IN9" s="150"/>
      <c r="IO9" s="150"/>
      <c r="IP9" s="150"/>
      <c r="IQ9" s="150"/>
      <c r="IR9" s="150"/>
      <c r="IS9" s="150"/>
      <c r="IT9" s="150"/>
      <c r="IU9" s="150"/>
      <c r="IV9" s="150"/>
      <c r="IW9" s="150"/>
      <c r="IX9" s="150"/>
      <c r="IY9" s="150"/>
      <c r="IZ9" s="150"/>
      <c r="JA9" s="150"/>
      <c r="JB9" s="150"/>
      <c r="JC9" s="150"/>
      <c r="JD9" s="150"/>
    </row>
    <row r="10" spans="1:722">
      <c r="A10" s="207"/>
      <c r="B10" s="132"/>
      <c r="C10" s="132"/>
      <c r="D10" s="132"/>
      <c r="E10" s="149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  <c r="AN10" s="150"/>
      <c r="AO10" s="150"/>
      <c r="AP10" s="150"/>
      <c r="AQ10" s="150"/>
      <c r="AR10" s="150"/>
      <c r="AS10" s="150"/>
      <c r="AT10" s="150"/>
      <c r="AU10" s="150"/>
      <c r="AV10" s="150"/>
      <c r="AW10" s="150"/>
      <c r="AX10" s="150"/>
      <c r="AY10" s="150"/>
      <c r="AZ10" s="150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  <c r="BK10" s="150"/>
      <c r="BL10" s="150"/>
      <c r="BM10" s="150"/>
      <c r="BN10" s="150"/>
      <c r="BO10" s="150"/>
      <c r="BP10" s="150"/>
      <c r="BQ10" s="150"/>
      <c r="BR10" s="150"/>
      <c r="BS10" s="150"/>
      <c r="BT10" s="150"/>
      <c r="BU10" s="150"/>
      <c r="BV10" s="150"/>
      <c r="BW10" s="150"/>
      <c r="BX10" s="150"/>
      <c r="BY10" s="150"/>
      <c r="BZ10" s="150"/>
      <c r="CA10" s="150"/>
      <c r="CB10" s="150"/>
      <c r="CC10" s="150"/>
      <c r="CD10" s="150"/>
      <c r="CE10" s="150"/>
      <c r="CF10" s="150"/>
      <c r="CG10" s="150"/>
      <c r="CH10" s="150"/>
      <c r="CI10" s="150"/>
      <c r="CJ10" s="150"/>
      <c r="CK10" s="150"/>
      <c r="CL10" s="150"/>
      <c r="CM10" s="150"/>
      <c r="CN10" s="150"/>
      <c r="CO10" s="150"/>
      <c r="CP10" s="150"/>
      <c r="CQ10" s="150"/>
      <c r="CR10" s="150"/>
      <c r="CS10" s="150"/>
      <c r="CT10" s="150"/>
      <c r="CU10" s="150"/>
      <c r="CV10" s="150"/>
      <c r="CW10" s="150"/>
      <c r="CX10" s="150"/>
      <c r="CY10" s="150"/>
      <c r="CZ10" s="150"/>
      <c r="DA10" s="150"/>
      <c r="DB10" s="150"/>
      <c r="DC10" s="150"/>
      <c r="DD10" s="150"/>
      <c r="DE10" s="150"/>
      <c r="DF10" s="150"/>
      <c r="DG10" s="150"/>
      <c r="DH10" s="150"/>
      <c r="DI10" s="150"/>
      <c r="DJ10" s="150"/>
      <c r="DK10" s="150"/>
      <c r="DL10" s="150"/>
      <c r="DM10" s="150"/>
      <c r="DN10" s="150"/>
      <c r="DO10" s="150"/>
      <c r="DP10" s="150"/>
      <c r="DQ10" s="150"/>
      <c r="DR10" s="150"/>
      <c r="DS10" s="150"/>
      <c r="DT10" s="150"/>
      <c r="DU10" s="150"/>
      <c r="DV10" s="150"/>
      <c r="DW10" s="150"/>
      <c r="DX10" s="150"/>
      <c r="DY10" s="150"/>
      <c r="DZ10" s="150"/>
      <c r="EA10" s="150"/>
      <c r="EB10" s="150"/>
      <c r="EC10" s="150"/>
      <c r="ED10" s="150"/>
      <c r="EE10" s="150"/>
      <c r="EF10" s="150"/>
      <c r="EG10" s="150"/>
      <c r="EH10" s="150"/>
      <c r="EI10" s="150"/>
      <c r="EJ10" s="150"/>
      <c r="EK10" s="150"/>
      <c r="EL10" s="150"/>
      <c r="EM10" s="150"/>
      <c r="EN10" s="150"/>
      <c r="EO10" s="150"/>
      <c r="EP10" s="150"/>
      <c r="EQ10" s="150"/>
      <c r="ER10" s="150"/>
      <c r="ES10" s="150"/>
      <c r="ET10" s="150"/>
      <c r="EU10" s="150"/>
      <c r="EV10" s="150"/>
      <c r="EW10" s="150"/>
      <c r="EX10" s="150"/>
      <c r="EY10" s="150"/>
      <c r="EZ10" s="150"/>
      <c r="FA10" s="150"/>
      <c r="FB10" s="150"/>
      <c r="FC10" s="150"/>
      <c r="FD10" s="150"/>
      <c r="FE10" s="150"/>
      <c r="FF10" s="150"/>
      <c r="FG10" s="150"/>
      <c r="FH10" s="150"/>
      <c r="FI10" s="150"/>
      <c r="FJ10" s="150"/>
      <c r="FK10" s="150"/>
      <c r="FL10" s="150"/>
      <c r="FM10" s="150"/>
      <c r="FN10" s="150"/>
      <c r="FO10" s="150"/>
      <c r="FP10" s="150"/>
      <c r="FQ10" s="150"/>
      <c r="FR10" s="150"/>
      <c r="FS10" s="150"/>
      <c r="FT10" s="150"/>
      <c r="FU10" s="150"/>
      <c r="FV10" s="150"/>
      <c r="FW10" s="150"/>
      <c r="FX10" s="150"/>
      <c r="FY10" s="150"/>
      <c r="FZ10" s="150"/>
      <c r="GA10" s="150"/>
      <c r="GB10" s="150"/>
      <c r="GC10" s="150"/>
      <c r="GD10" s="150"/>
      <c r="GE10" s="150"/>
      <c r="GF10" s="150"/>
      <c r="GG10" s="150"/>
      <c r="GH10" s="150"/>
      <c r="GI10" s="150"/>
      <c r="GJ10" s="150"/>
      <c r="GK10" s="150"/>
      <c r="GL10" s="150"/>
      <c r="GM10" s="150"/>
      <c r="GN10" s="150"/>
      <c r="GO10" s="150"/>
      <c r="GP10" s="150"/>
      <c r="GQ10" s="150"/>
      <c r="GR10" s="150"/>
      <c r="GS10" s="150"/>
      <c r="GT10" s="150"/>
      <c r="GU10" s="150"/>
      <c r="GV10" s="150"/>
      <c r="GW10" s="150"/>
      <c r="GX10" s="150"/>
      <c r="GY10" s="150"/>
      <c r="GZ10" s="150"/>
      <c r="HA10" s="150"/>
      <c r="HB10" s="150"/>
      <c r="HC10" s="150"/>
      <c r="HD10" s="150"/>
      <c r="HE10" s="150"/>
      <c r="HF10" s="150"/>
      <c r="HG10" s="150"/>
      <c r="HH10" s="150"/>
      <c r="HI10" s="150"/>
      <c r="HJ10" s="150"/>
      <c r="HK10" s="150"/>
      <c r="HL10" s="150"/>
      <c r="HM10" s="150"/>
      <c r="HN10" s="150"/>
      <c r="HO10" s="150"/>
      <c r="HP10" s="150"/>
      <c r="HQ10" s="150"/>
      <c r="HR10" s="150"/>
      <c r="HS10" s="150"/>
      <c r="HT10" s="150"/>
      <c r="HU10" s="150"/>
      <c r="HV10" s="150"/>
      <c r="HW10" s="150"/>
      <c r="HX10" s="150"/>
      <c r="HY10" s="150"/>
      <c r="HZ10" s="150"/>
      <c r="IA10" s="150"/>
      <c r="IB10" s="150"/>
      <c r="IC10" s="150"/>
      <c r="ID10" s="150"/>
      <c r="IE10" s="150"/>
      <c r="IF10" s="150"/>
      <c r="IG10" s="150"/>
      <c r="IH10" s="150"/>
      <c r="II10" s="150"/>
      <c r="IJ10" s="150"/>
      <c r="IK10" s="150"/>
      <c r="IL10" s="150"/>
      <c r="IM10" s="150"/>
      <c r="IN10" s="150"/>
      <c r="IO10" s="150"/>
      <c r="IP10" s="150"/>
      <c r="IQ10" s="150"/>
      <c r="IR10" s="150"/>
      <c r="IS10" s="150"/>
      <c r="IT10" s="150"/>
      <c r="IU10" s="150"/>
      <c r="IV10" s="150"/>
      <c r="IW10" s="150"/>
      <c r="IX10" s="150"/>
      <c r="IY10" s="150"/>
      <c r="IZ10" s="150"/>
      <c r="JA10" s="150"/>
      <c r="JB10" s="150"/>
      <c r="JC10" s="150"/>
      <c r="JD10" s="150"/>
    </row>
    <row r="11" spans="1:722">
      <c r="A11" s="207"/>
      <c r="B11" s="132"/>
      <c r="C11" s="132"/>
      <c r="D11" s="132"/>
      <c r="E11" s="149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150"/>
      <c r="BV11" s="150"/>
      <c r="BW11" s="150"/>
      <c r="BX11" s="150"/>
      <c r="BY11" s="150"/>
      <c r="BZ11" s="150"/>
      <c r="CA11" s="150"/>
      <c r="CB11" s="150"/>
      <c r="CC11" s="150"/>
      <c r="CD11" s="150"/>
      <c r="CE11" s="150"/>
      <c r="CF11" s="150"/>
      <c r="CG11" s="150"/>
      <c r="CH11" s="150"/>
      <c r="CI11" s="150"/>
      <c r="CJ11" s="150"/>
      <c r="CK11" s="150"/>
      <c r="CL11" s="150"/>
      <c r="CM11" s="150"/>
      <c r="CN11" s="150"/>
      <c r="CO11" s="150"/>
      <c r="CP11" s="150"/>
      <c r="CQ11" s="150"/>
      <c r="CR11" s="150"/>
      <c r="CS11" s="150"/>
      <c r="CT11" s="150"/>
      <c r="CU11" s="150"/>
      <c r="CV11" s="150"/>
      <c r="CW11" s="150"/>
      <c r="CX11" s="150"/>
      <c r="CY11" s="150"/>
      <c r="CZ11" s="150"/>
      <c r="DA11" s="150"/>
      <c r="DB11" s="150"/>
      <c r="DC11" s="150"/>
      <c r="DD11" s="150"/>
      <c r="DE11" s="150"/>
      <c r="DF11" s="150"/>
      <c r="DG11" s="150"/>
      <c r="DH11" s="150"/>
      <c r="DI11" s="150"/>
      <c r="DJ11" s="150"/>
      <c r="DK11" s="150"/>
      <c r="DL11" s="150"/>
      <c r="DM11" s="150"/>
      <c r="DN11" s="150"/>
      <c r="DO11" s="150"/>
      <c r="DP11" s="150"/>
      <c r="DQ11" s="150"/>
      <c r="DR11" s="150"/>
      <c r="DS11" s="150"/>
      <c r="DT11" s="150"/>
      <c r="DU11" s="150"/>
      <c r="DV11" s="150"/>
      <c r="DW11" s="150"/>
      <c r="DX11" s="150"/>
      <c r="DY11" s="150"/>
      <c r="DZ11" s="150"/>
      <c r="EA11" s="150"/>
      <c r="EB11" s="150"/>
      <c r="EC11" s="150"/>
      <c r="ED11" s="150"/>
      <c r="EE11" s="150"/>
      <c r="EF11" s="150"/>
      <c r="EG11" s="150"/>
      <c r="EH11" s="150"/>
      <c r="EI11" s="150"/>
      <c r="EJ11" s="150"/>
      <c r="EK11" s="150"/>
      <c r="EL11" s="150"/>
      <c r="EM11" s="150"/>
      <c r="EN11" s="150"/>
      <c r="EO11" s="150"/>
      <c r="EP11" s="150"/>
      <c r="EQ11" s="150"/>
      <c r="ER11" s="150"/>
      <c r="ES11" s="150"/>
      <c r="ET11" s="150"/>
      <c r="EU11" s="150"/>
      <c r="EV11" s="150"/>
      <c r="EW11" s="150"/>
      <c r="EX11" s="150"/>
      <c r="EY11" s="150"/>
      <c r="EZ11" s="150"/>
      <c r="FA11" s="150"/>
      <c r="FB11" s="150"/>
      <c r="FC11" s="150"/>
      <c r="FD11" s="150"/>
      <c r="FE11" s="150"/>
      <c r="FF11" s="150"/>
      <c r="FG11" s="150"/>
      <c r="FH11" s="150"/>
      <c r="FI11" s="150"/>
      <c r="FJ11" s="150"/>
      <c r="FK11" s="150"/>
      <c r="FL11" s="150"/>
      <c r="FM11" s="150"/>
      <c r="FN11" s="150"/>
      <c r="FO11" s="150"/>
      <c r="FP11" s="150"/>
      <c r="FQ11" s="150"/>
      <c r="FR11" s="150"/>
      <c r="FS11" s="150"/>
      <c r="FT11" s="150"/>
      <c r="FU11" s="150"/>
      <c r="FV11" s="150"/>
      <c r="FW11" s="150"/>
      <c r="FX11" s="150"/>
      <c r="FY11" s="150"/>
      <c r="FZ11" s="150"/>
      <c r="GA11" s="150"/>
      <c r="GB11" s="150"/>
      <c r="GC11" s="150"/>
      <c r="GD11" s="150"/>
      <c r="GE11" s="150"/>
      <c r="GF11" s="150"/>
      <c r="GG11" s="150"/>
      <c r="GH11" s="150"/>
      <c r="GI11" s="150"/>
      <c r="GJ11" s="150"/>
      <c r="GK11" s="150"/>
      <c r="GL11" s="150"/>
      <c r="GM11" s="150"/>
      <c r="GN11" s="150"/>
      <c r="GO11" s="150"/>
      <c r="GP11" s="150"/>
      <c r="GQ11" s="150"/>
      <c r="GR11" s="150"/>
      <c r="GS11" s="150"/>
      <c r="GT11" s="150"/>
      <c r="GU11" s="150"/>
      <c r="GV11" s="150"/>
      <c r="GW11" s="150"/>
      <c r="GX11" s="150"/>
      <c r="GY11" s="150"/>
      <c r="GZ11" s="150"/>
      <c r="HA11" s="150"/>
      <c r="HB11" s="150"/>
      <c r="HC11" s="150"/>
      <c r="HD11" s="150"/>
      <c r="HE11" s="150"/>
      <c r="HF11" s="150"/>
      <c r="HG11" s="150"/>
      <c r="HH11" s="150"/>
      <c r="HI11" s="150"/>
      <c r="HJ11" s="150"/>
      <c r="HK11" s="150"/>
      <c r="HL11" s="150"/>
      <c r="HM11" s="150"/>
      <c r="HN11" s="150"/>
      <c r="HO11" s="150"/>
      <c r="HP11" s="150"/>
      <c r="HQ11" s="150"/>
      <c r="HR11" s="150"/>
      <c r="HS11" s="150"/>
      <c r="HT11" s="150"/>
      <c r="HU11" s="150"/>
      <c r="HV11" s="150"/>
      <c r="HW11" s="150"/>
      <c r="HX11" s="150"/>
      <c r="HY11" s="150"/>
      <c r="HZ11" s="150"/>
      <c r="IA11" s="150"/>
      <c r="IB11" s="150"/>
      <c r="IC11" s="150"/>
      <c r="ID11" s="150"/>
      <c r="IE11" s="150"/>
      <c r="IF11" s="150"/>
      <c r="IG11" s="150"/>
      <c r="IH11" s="150"/>
      <c r="II11" s="150"/>
      <c r="IJ11" s="150"/>
      <c r="IK11" s="150"/>
      <c r="IL11" s="150"/>
      <c r="IM11" s="150"/>
      <c r="IN11" s="150"/>
      <c r="IO11" s="150"/>
      <c r="IP11" s="150"/>
      <c r="IQ11" s="150"/>
      <c r="IR11" s="150"/>
      <c r="IS11" s="150"/>
      <c r="IT11" s="150"/>
      <c r="IU11" s="150"/>
      <c r="IV11" s="150"/>
      <c r="IW11" s="150"/>
      <c r="IX11" s="150"/>
      <c r="IY11" s="150"/>
      <c r="IZ11" s="150"/>
      <c r="JA11" s="150"/>
      <c r="JB11" s="150"/>
      <c r="JC11" s="150"/>
      <c r="JD11" s="150"/>
    </row>
    <row r="12" spans="1:722">
      <c r="A12" s="207"/>
      <c r="B12" s="132"/>
      <c r="C12" s="132"/>
      <c r="D12" s="132"/>
      <c r="E12" s="149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  <c r="AN12" s="150"/>
      <c r="AO12" s="150"/>
      <c r="AP12" s="150"/>
      <c r="AQ12" s="150"/>
      <c r="AR12" s="150"/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150"/>
      <c r="BV12" s="150"/>
      <c r="BW12" s="150"/>
      <c r="BX12" s="150"/>
      <c r="BY12" s="150"/>
      <c r="BZ12" s="150"/>
      <c r="CA12" s="150"/>
      <c r="CB12" s="150"/>
      <c r="CC12" s="150"/>
      <c r="CD12" s="150"/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  <c r="DR12" s="150"/>
      <c r="DS12" s="150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150"/>
      <c r="FG12" s="150"/>
      <c r="FH12" s="150"/>
      <c r="FI12" s="150"/>
      <c r="FJ12" s="150"/>
      <c r="FK12" s="150"/>
      <c r="FL12" s="150"/>
      <c r="FM12" s="150"/>
      <c r="FN12" s="150"/>
      <c r="FO12" s="150"/>
      <c r="FP12" s="150"/>
      <c r="FQ12" s="150"/>
      <c r="FR12" s="150"/>
      <c r="FS12" s="150"/>
      <c r="FT12" s="150"/>
      <c r="FU12" s="150"/>
      <c r="FV12" s="150"/>
      <c r="FW12" s="150"/>
      <c r="FX12" s="150"/>
      <c r="FY12" s="150"/>
      <c r="FZ12" s="150"/>
      <c r="GA12" s="150"/>
      <c r="GB12" s="150"/>
      <c r="GC12" s="150"/>
      <c r="GD12" s="150"/>
      <c r="GE12" s="150"/>
      <c r="GF12" s="150"/>
      <c r="GG12" s="150"/>
      <c r="GH12" s="150"/>
      <c r="GI12" s="150"/>
      <c r="GJ12" s="150"/>
      <c r="GK12" s="150"/>
      <c r="GL12" s="150"/>
      <c r="GM12" s="150"/>
      <c r="GN12" s="150"/>
      <c r="GO12" s="150"/>
      <c r="GP12" s="150"/>
      <c r="GQ12" s="150"/>
      <c r="GR12" s="150"/>
      <c r="GS12" s="150"/>
      <c r="GT12" s="150"/>
      <c r="GU12" s="150"/>
      <c r="GV12" s="150"/>
      <c r="GW12" s="150"/>
      <c r="GX12" s="150"/>
      <c r="GY12" s="150"/>
      <c r="GZ12" s="150"/>
      <c r="HA12" s="150"/>
      <c r="HB12" s="150"/>
      <c r="HC12" s="150"/>
      <c r="HD12" s="150"/>
      <c r="HE12" s="150"/>
      <c r="HF12" s="150"/>
      <c r="HG12" s="150"/>
      <c r="HH12" s="150"/>
      <c r="HI12" s="150"/>
      <c r="HJ12" s="150"/>
      <c r="HK12" s="150"/>
      <c r="HL12" s="150"/>
      <c r="HM12" s="150"/>
      <c r="HN12" s="150"/>
      <c r="HO12" s="150"/>
      <c r="HP12" s="150"/>
      <c r="HQ12" s="150"/>
      <c r="HR12" s="150"/>
      <c r="HS12" s="150"/>
      <c r="HT12" s="150"/>
      <c r="HU12" s="150"/>
      <c r="HV12" s="150"/>
      <c r="HW12" s="150"/>
      <c r="HX12" s="150"/>
      <c r="HY12" s="150"/>
      <c r="HZ12" s="150"/>
      <c r="IA12" s="150"/>
      <c r="IB12" s="150"/>
      <c r="IC12" s="150"/>
      <c r="ID12" s="150"/>
      <c r="IE12" s="150"/>
      <c r="IF12" s="150"/>
      <c r="IG12" s="150"/>
      <c r="IH12" s="150"/>
      <c r="II12" s="150"/>
      <c r="IJ12" s="150"/>
      <c r="IK12" s="150"/>
      <c r="IL12" s="150"/>
      <c r="IM12" s="150"/>
      <c r="IN12" s="150"/>
      <c r="IO12" s="150"/>
      <c r="IP12" s="150"/>
      <c r="IQ12" s="150"/>
      <c r="IR12" s="150"/>
      <c r="IS12" s="150"/>
      <c r="IT12" s="150"/>
      <c r="IU12" s="150"/>
      <c r="IV12" s="150"/>
      <c r="IW12" s="150"/>
      <c r="IX12" s="150"/>
      <c r="IY12" s="150"/>
      <c r="IZ12" s="150"/>
      <c r="JA12" s="150"/>
      <c r="JB12" s="150"/>
      <c r="JC12" s="150"/>
      <c r="JD12" s="150"/>
    </row>
    <row r="13" spans="1:722">
      <c r="A13" s="207"/>
      <c r="B13" s="132"/>
      <c r="C13" s="132"/>
      <c r="D13" s="132"/>
      <c r="E13" s="149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  <c r="AN13" s="150"/>
      <c r="AO13" s="150"/>
      <c r="AP13" s="150"/>
      <c r="AQ13" s="150"/>
      <c r="AR13" s="150"/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150"/>
      <c r="BV13" s="150"/>
      <c r="BW13" s="150"/>
      <c r="BX13" s="150"/>
      <c r="BY13" s="150"/>
      <c r="BZ13" s="150"/>
      <c r="CA13" s="150"/>
      <c r="CB13" s="150"/>
      <c r="CC13" s="150"/>
      <c r="CD13" s="150"/>
      <c r="CE13" s="150"/>
      <c r="CF13" s="150"/>
      <c r="CG13" s="150"/>
      <c r="CH13" s="150"/>
      <c r="CI13" s="150"/>
      <c r="CJ13" s="150"/>
      <c r="CK13" s="150"/>
      <c r="CL13" s="150"/>
      <c r="CM13" s="150"/>
      <c r="CN13" s="150"/>
      <c r="CO13" s="150"/>
      <c r="CP13" s="150"/>
      <c r="CQ13" s="150"/>
      <c r="CR13" s="150"/>
      <c r="CS13" s="150"/>
      <c r="CT13" s="150"/>
      <c r="CU13" s="150"/>
      <c r="CV13" s="150"/>
      <c r="CW13" s="150"/>
      <c r="CX13" s="150"/>
      <c r="CY13" s="150"/>
      <c r="CZ13" s="150"/>
      <c r="DA13" s="150"/>
      <c r="DB13" s="150"/>
      <c r="DC13" s="150"/>
      <c r="DD13" s="150"/>
      <c r="DE13" s="150"/>
      <c r="DF13" s="150"/>
      <c r="DG13" s="150"/>
      <c r="DH13" s="150"/>
      <c r="DI13" s="150"/>
      <c r="DJ13" s="150"/>
      <c r="DK13" s="150"/>
      <c r="DL13" s="150"/>
      <c r="DM13" s="150"/>
      <c r="DN13" s="150"/>
      <c r="DO13" s="150"/>
      <c r="DP13" s="150"/>
      <c r="DQ13" s="150"/>
      <c r="DR13" s="150"/>
      <c r="DS13" s="150"/>
      <c r="DT13" s="150"/>
      <c r="DU13" s="150"/>
      <c r="DV13" s="150"/>
      <c r="DW13" s="150"/>
      <c r="DX13" s="150"/>
      <c r="DY13" s="150"/>
      <c r="DZ13" s="150"/>
      <c r="EA13" s="150"/>
      <c r="EB13" s="150"/>
      <c r="EC13" s="150"/>
      <c r="ED13" s="150"/>
      <c r="EE13" s="150"/>
      <c r="EF13" s="150"/>
      <c r="EG13" s="150"/>
      <c r="EH13" s="150"/>
      <c r="EI13" s="150"/>
      <c r="EJ13" s="150"/>
      <c r="EK13" s="150"/>
      <c r="EL13" s="150"/>
      <c r="EM13" s="150"/>
      <c r="EN13" s="150"/>
      <c r="EO13" s="150"/>
      <c r="EP13" s="150"/>
      <c r="EQ13" s="150"/>
      <c r="ER13" s="150"/>
      <c r="ES13" s="150"/>
      <c r="ET13" s="150"/>
      <c r="EU13" s="150"/>
      <c r="EV13" s="150"/>
      <c r="EW13" s="150"/>
      <c r="EX13" s="150"/>
      <c r="EY13" s="150"/>
      <c r="EZ13" s="150"/>
      <c r="FA13" s="150"/>
      <c r="FB13" s="150"/>
      <c r="FC13" s="150"/>
      <c r="FD13" s="150"/>
      <c r="FE13" s="150"/>
      <c r="FF13" s="150"/>
      <c r="FG13" s="150"/>
      <c r="FH13" s="150"/>
      <c r="FI13" s="150"/>
      <c r="FJ13" s="150"/>
      <c r="FK13" s="150"/>
      <c r="FL13" s="150"/>
      <c r="FM13" s="150"/>
      <c r="FN13" s="150"/>
      <c r="FO13" s="150"/>
      <c r="FP13" s="150"/>
      <c r="FQ13" s="150"/>
      <c r="FR13" s="150"/>
      <c r="FS13" s="150"/>
      <c r="FT13" s="150"/>
      <c r="FU13" s="150"/>
      <c r="FV13" s="150"/>
      <c r="FW13" s="150"/>
      <c r="FX13" s="150"/>
      <c r="FY13" s="150"/>
      <c r="FZ13" s="150"/>
      <c r="GA13" s="150"/>
      <c r="GB13" s="150"/>
      <c r="GC13" s="150"/>
      <c r="GD13" s="150"/>
      <c r="GE13" s="150"/>
      <c r="GF13" s="150"/>
      <c r="GG13" s="150"/>
      <c r="GH13" s="150"/>
      <c r="GI13" s="150"/>
      <c r="GJ13" s="150"/>
      <c r="GK13" s="150"/>
      <c r="GL13" s="150"/>
      <c r="GM13" s="150"/>
      <c r="GN13" s="150"/>
      <c r="GO13" s="150"/>
      <c r="GP13" s="150"/>
      <c r="GQ13" s="150"/>
      <c r="GR13" s="150"/>
      <c r="GS13" s="150"/>
      <c r="GT13" s="150"/>
      <c r="GU13" s="150"/>
      <c r="GV13" s="150"/>
      <c r="GW13" s="150"/>
      <c r="GX13" s="150"/>
      <c r="GY13" s="150"/>
      <c r="GZ13" s="150"/>
      <c r="HA13" s="150"/>
      <c r="HB13" s="150"/>
      <c r="HC13" s="150"/>
      <c r="HD13" s="150"/>
      <c r="HE13" s="150"/>
      <c r="HF13" s="150"/>
      <c r="HG13" s="150"/>
      <c r="HH13" s="150"/>
      <c r="HI13" s="150"/>
      <c r="HJ13" s="150"/>
      <c r="HK13" s="150"/>
      <c r="HL13" s="150"/>
      <c r="HM13" s="150"/>
      <c r="HN13" s="150"/>
      <c r="HO13" s="150"/>
      <c r="HP13" s="150"/>
      <c r="HQ13" s="150"/>
      <c r="HR13" s="150"/>
      <c r="HS13" s="150"/>
      <c r="HT13" s="150"/>
      <c r="HU13" s="150"/>
      <c r="HV13" s="150"/>
      <c r="HW13" s="150"/>
      <c r="HX13" s="150"/>
      <c r="HY13" s="150"/>
      <c r="HZ13" s="150"/>
      <c r="IA13" s="150"/>
      <c r="IB13" s="150"/>
      <c r="IC13" s="150"/>
      <c r="ID13" s="150"/>
      <c r="IE13" s="150"/>
      <c r="IF13" s="150"/>
      <c r="IG13" s="150"/>
      <c r="IH13" s="150"/>
      <c r="II13" s="150"/>
      <c r="IJ13" s="150"/>
      <c r="IK13" s="150"/>
      <c r="IL13" s="150"/>
      <c r="IM13" s="150"/>
      <c r="IN13" s="150"/>
      <c r="IO13" s="150"/>
      <c r="IP13" s="150"/>
      <c r="IQ13" s="150"/>
      <c r="IR13" s="150"/>
      <c r="IS13" s="150"/>
      <c r="IT13" s="150"/>
      <c r="IU13" s="150"/>
      <c r="IV13" s="150"/>
      <c r="IW13" s="150"/>
      <c r="IX13" s="150"/>
      <c r="IY13" s="150"/>
      <c r="IZ13" s="150"/>
      <c r="JA13" s="150"/>
      <c r="JB13" s="150"/>
      <c r="JC13" s="150"/>
      <c r="JD13" s="150"/>
    </row>
    <row r="14" spans="1:722">
      <c r="A14" s="207"/>
      <c r="B14" s="132"/>
      <c r="C14" s="132"/>
      <c r="D14" s="132"/>
      <c r="E14" s="149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  <c r="AN14" s="150"/>
      <c r="AO14" s="150"/>
      <c r="AP14" s="150"/>
      <c r="AQ14" s="150"/>
      <c r="AR14" s="150"/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150"/>
      <c r="BV14" s="150"/>
      <c r="BW14" s="150"/>
      <c r="BX14" s="150"/>
      <c r="BY14" s="150"/>
      <c r="BZ14" s="150"/>
      <c r="CA14" s="150"/>
      <c r="CB14" s="150"/>
      <c r="CC14" s="150"/>
      <c r="CD14" s="150"/>
      <c r="CE14" s="150"/>
      <c r="CF14" s="150"/>
      <c r="CG14" s="150"/>
      <c r="CH14" s="150"/>
      <c r="CI14" s="150"/>
      <c r="CJ14" s="150"/>
      <c r="CK14" s="150"/>
      <c r="CL14" s="150"/>
      <c r="CM14" s="150"/>
      <c r="CN14" s="150"/>
      <c r="CO14" s="150"/>
      <c r="CP14" s="150"/>
      <c r="CQ14" s="150"/>
      <c r="CR14" s="150"/>
      <c r="CS14" s="150"/>
      <c r="CT14" s="150"/>
      <c r="CU14" s="150"/>
      <c r="CV14" s="150"/>
      <c r="CW14" s="150"/>
      <c r="CX14" s="150"/>
      <c r="CY14" s="150"/>
      <c r="CZ14" s="150"/>
      <c r="DA14" s="150"/>
      <c r="DB14" s="150"/>
      <c r="DC14" s="150"/>
      <c r="DD14" s="150"/>
      <c r="DE14" s="150"/>
      <c r="DF14" s="150"/>
      <c r="DG14" s="150"/>
      <c r="DH14" s="150"/>
      <c r="DI14" s="150"/>
      <c r="DJ14" s="150"/>
      <c r="DK14" s="150"/>
      <c r="DL14" s="150"/>
      <c r="DM14" s="150"/>
      <c r="DN14" s="150"/>
      <c r="DO14" s="150"/>
      <c r="DP14" s="150"/>
      <c r="DQ14" s="150"/>
      <c r="DR14" s="150"/>
      <c r="DS14" s="150"/>
      <c r="DT14" s="150"/>
      <c r="DU14" s="150"/>
      <c r="DV14" s="150"/>
      <c r="DW14" s="150"/>
      <c r="DX14" s="150"/>
      <c r="DY14" s="150"/>
      <c r="DZ14" s="150"/>
      <c r="EA14" s="150"/>
      <c r="EB14" s="150"/>
      <c r="EC14" s="150"/>
      <c r="ED14" s="150"/>
      <c r="EE14" s="150"/>
      <c r="EF14" s="150"/>
      <c r="EG14" s="150"/>
      <c r="EH14" s="150"/>
      <c r="EI14" s="150"/>
      <c r="EJ14" s="150"/>
      <c r="EK14" s="150"/>
      <c r="EL14" s="150"/>
      <c r="EM14" s="150"/>
      <c r="EN14" s="150"/>
      <c r="EO14" s="150"/>
      <c r="EP14" s="150"/>
      <c r="EQ14" s="150"/>
      <c r="ER14" s="150"/>
      <c r="ES14" s="150"/>
      <c r="ET14" s="150"/>
      <c r="EU14" s="150"/>
      <c r="EV14" s="150"/>
      <c r="EW14" s="150"/>
      <c r="EX14" s="150"/>
      <c r="EY14" s="150"/>
      <c r="EZ14" s="150"/>
      <c r="FA14" s="150"/>
      <c r="FB14" s="150"/>
      <c r="FC14" s="150"/>
      <c r="FD14" s="150"/>
      <c r="FE14" s="150"/>
      <c r="FF14" s="150"/>
      <c r="FG14" s="150"/>
      <c r="FH14" s="150"/>
      <c r="FI14" s="150"/>
      <c r="FJ14" s="150"/>
      <c r="FK14" s="150"/>
      <c r="FL14" s="150"/>
      <c r="FM14" s="150"/>
      <c r="FN14" s="150"/>
      <c r="FO14" s="150"/>
      <c r="FP14" s="150"/>
      <c r="FQ14" s="150"/>
      <c r="FR14" s="150"/>
      <c r="FS14" s="150"/>
      <c r="FT14" s="150"/>
      <c r="FU14" s="150"/>
      <c r="FV14" s="150"/>
      <c r="FW14" s="150"/>
      <c r="FX14" s="150"/>
      <c r="FY14" s="150"/>
      <c r="FZ14" s="150"/>
      <c r="GA14" s="150"/>
      <c r="GB14" s="150"/>
      <c r="GC14" s="150"/>
      <c r="GD14" s="150"/>
      <c r="GE14" s="150"/>
      <c r="GF14" s="150"/>
      <c r="GG14" s="150"/>
      <c r="GH14" s="150"/>
      <c r="GI14" s="150"/>
      <c r="GJ14" s="150"/>
      <c r="GK14" s="150"/>
      <c r="GL14" s="150"/>
      <c r="GM14" s="150"/>
      <c r="GN14" s="150"/>
      <c r="GO14" s="150"/>
      <c r="GP14" s="150"/>
      <c r="GQ14" s="150"/>
      <c r="GR14" s="150"/>
      <c r="GS14" s="150"/>
      <c r="GT14" s="150"/>
      <c r="GU14" s="150"/>
      <c r="GV14" s="150"/>
      <c r="GW14" s="150"/>
      <c r="GX14" s="150"/>
      <c r="GY14" s="150"/>
      <c r="GZ14" s="150"/>
      <c r="HA14" s="150"/>
      <c r="HB14" s="150"/>
      <c r="HC14" s="150"/>
      <c r="HD14" s="150"/>
      <c r="HE14" s="150"/>
      <c r="HF14" s="150"/>
      <c r="HG14" s="150"/>
      <c r="HH14" s="150"/>
      <c r="HI14" s="150"/>
      <c r="HJ14" s="150"/>
      <c r="HK14" s="150"/>
      <c r="HL14" s="150"/>
      <c r="HM14" s="150"/>
      <c r="HN14" s="150"/>
      <c r="HO14" s="150"/>
      <c r="HP14" s="150"/>
      <c r="HQ14" s="150"/>
      <c r="HR14" s="150"/>
      <c r="HS14" s="150"/>
      <c r="HT14" s="150"/>
      <c r="HU14" s="150"/>
      <c r="HV14" s="150"/>
      <c r="HW14" s="150"/>
      <c r="HX14" s="150"/>
      <c r="HY14" s="150"/>
      <c r="HZ14" s="150"/>
      <c r="IA14" s="150"/>
      <c r="IB14" s="150"/>
      <c r="IC14" s="150"/>
      <c r="ID14" s="150"/>
      <c r="IE14" s="150"/>
      <c r="IF14" s="150"/>
      <c r="IG14" s="150"/>
      <c r="IH14" s="150"/>
      <c r="II14" s="150"/>
      <c r="IJ14" s="150"/>
      <c r="IK14" s="150"/>
      <c r="IL14" s="150"/>
      <c r="IM14" s="150"/>
      <c r="IN14" s="150"/>
      <c r="IO14" s="150"/>
      <c r="IP14" s="150"/>
      <c r="IQ14" s="150"/>
      <c r="IR14" s="150"/>
      <c r="IS14" s="150"/>
      <c r="IT14" s="150"/>
      <c r="IU14" s="150"/>
      <c r="IV14" s="150"/>
      <c r="IW14" s="150"/>
      <c r="IX14" s="150"/>
      <c r="IY14" s="150"/>
      <c r="IZ14" s="150"/>
      <c r="JA14" s="150"/>
      <c r="JB14" s="150"/>
      <c r="JC14" s="150"/>
      <c r="JD14" s="150"/>
    </row>
    <row r="15" spans="1:722">
      <c r="A15" s="207"/>
      <c r="B15" s="132"/>
      <c r="C15" s="132"/>
      <c r="D15" s="132"/>
      <c r="E15" s="149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  <c r="AM15" s="150"/>
      <c r="AN15" s="150"/>
      <c r="AO15" s="150"/>
      <c r="AP15" s="150"/>
      <c r="AQ15" s="150"/>
      <c r="AR15" s="150"/>
      <c r="AS15" s="150"/>
      <c r="AT15" s="150"/>
      <c r="AU15" s="150"/>
      <c r="AV15" s="150"/>
      <c r="AW15" s="150"/>
      <c r="AX15" s="150"/>
      <c r="AY15" s="150"/>
      <c r="AZ15" s="150"/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  <c r="BK15" s="150"/>
      <c r="BL15" s="150"/>
      <c r="BM15" s="150"/>
      <c r="BN15" s="150"/>
      <c r="BO15" s="150"/>
      <c r="BP15" s="150"/>
      <c r="BQ15" s="150"/>
      <c r="BR15" s="150"/>
      <c r="BS15" s="150"/>
      <c r="BT15" s="150"/>
      <c r="BU15" s="150"/>
      <c r="BV15" s="150"/>
      <c r="BW15" s="150"/>
      <c r="BX15" s="150"/>
      <c r="BY15" s="150"/>
      <c r="BZ15" s="150"/>
      <c r="CA15" s="150"/>
      <c r="CB15" s="150"/>
      <c r="CC15" s="150"/>
      <c r="CD15" s="150"/>
      <c r="CE15" s="150"/>
      <c r="CF15" s="150"/>
      <c r="CG15" s="150"/>
      <c r="CH15" s="150"/>
      <c r="CI15" s="150"/>
      <c r="CJ15" s="150"/>
      <c r="CK15" s="150"/>
      <c r="CL15" s="150"/>
      <c r="CM15" s="150"/>
      <c r="CN15" s="150"/>
      <c r="CO15" s="150"/>
      <c r="CP15" s="150"/>
      <c r="CQ15" s="150"/>
      <c r="CR15" s="150"/>
      <c r="CS15" s="150"/>
      <c r="CT15" s="150"/>
      <c r="CU15" s="150"/>
      <c r="CV15" s="150"/>
      <c r="CW15" s="150"/>
      <c r="CX15" s="150"/>
      <c r="CY15" s="150"/>
      <c r="CZ15" s="150"/>
      <c r="DA15" s="150"/>
      <c r="DB15" s="150"/>
      <c r="DC15" s="150"/>
      <c r="DD15" s="150"/>
      <c r="DE15" s="150"/>
      <c r="DF15" s="150"/>
      <c r="DG15" s="150"/>
      <c r="DH15" s="150"/>
      <c r="DI15" s="150"/>
      <c r="DJ15" s="150"/>
      <c r="DK15" s="150"/>
      <c r="DL15" s="150"/>
      <c r="DM15" s="150"/>
      <c r="DN15" s="150"/>
      <c r="DO15" s="150"/>
      <c r="DP15" s="150"/>
      <c r="DQ15" s="150"/>
      <c r="DR15" s="150"/>
      <c r="DS15" s="150"/>
      <c r="DT15" s="150"/>
      <c r="DU15" s="150"/>
      <c r="DV15" s="150"/>
      <c r="DW15" s="150"/>
      <c r="DX15" s="150"/>
      <c r="DY15" s="150"/>
      <c r="DZ15" s="150"/>
      <c r="EA15" s="150"/>
      <c r="EB15" s="150"/>
      <c r="EC15" s="150"/>
      <c r="ED15" s="150"/>
      <c r="EE15" s="150"/>
      <c r="EF15" s="150"/>
      <c r="EG15" s="150"/>
      <c r="EH15" s="150"/>
      <c r="EI15" s="150"/>
      <c r="EJ15" s="150"/>
      <c r="EK15" s="150"/>
      <c r="EL15" s="150"/>
      <c r="EM15" s="150"/>
      <c r="EN15" s="150"/>
      <c r="EO15" s="150"/>
      <c r="EP15" s="150"/>
      <c r="EQ15" s="150"/>
      <c r="ER15" s="150"/>
      <c r="ES15" s="150"/>
      <c r="ET15" s="150"/>
      <c r="EU15" s="150"/>
      <c r="EV15" s="150"/>
      <c r="EW15" s="150"/>
      <c r="EX15" s="150"/>
      <c r="EY15" s="150"/>
      <c r="EZ15" s="150"/>
      <c r="FA15" s="150"/>
      <c r="FB15" s="150"/>
      <c r="FC15" s="150"/>
      <c r="FD15" s="150"/>
      <c r="FE15" s="150"/>
      <c r="FF15" s="150"/>
      <c r="FG15" s="150"/>
      <c r="FH15" s="150"/>
      <c r="FI15" s="150"/>
      <c r="FJ15" s="150"/>
      <c r="FK15" s="150"/>
      <c r="FL15" s="150"/>
      <c r="FM15" s="150"/>
      <c r="FN15" s="150"/>
      <c r="FO15" s="150"/>
      <c r="FP15" s="150"/>
      <c r="FQ15" s="150"/>
      <c r="FR15" s="150"/>
      <c r="FS15" s="150"/>
      <c r="FT15" s="150"/>
      <c r="FU15" s="150"/>
      <c r="FV15" s="150"/>
      <c r="FW15" s="150"/>
      <c r="FX15" s="150"/>
      <c r="FY15" s="150"/>
      <c r="FZ15" s="150"/>
      <c r="GA15" s="150"/>
      <c r="GB15" s="150"/>
      <c r="GC15" s="150"/>
      <c r="GD15" s="150"/>
      <c r="GE15" s="150"/>
      <c r="GF15" s="150"/>
      <c r="GG15" s="150"/>
      <c r="GH15" s="150"/>
      <c r="GI15" s="150"/>
      <c r="GJ15" s="150"/>
      <c r="GK15" s="150"/>
      <c r="GL15" s="150"/>
      <c r="GM15" s="150"/>
      <c r="GN15" s="150"/>
      <c r="GO15" s="150"/>
      <c r="GP15" s="150"/>
      <c r="GQ15" s="150"/>
      <c r="GR15" s="150"/>
      <c r="GS15" s="150"/>
      <c r="GT15" s="150"/>
      <c r="GU15" s="150"/>
      <c r="GV15" s="150"/>
      <c r="GW15" s="150"/>
      <c r="GX15" s="150"/>
      <c r="GY15" s="150"/>
      <c r="GZ15" s="150"/>
      <c r="HA15" s="150"/>
      <c r="HB15" s="150"/>
      <c r="HC15" s="150"/>
      <c r="HD15" s="150"/>
      <c r="HE15" s="150"/>
      <c r="HF15" s="150"/>
      <c r="HG15" s="150"/>
      <c r="HH15" s="150"/>
      <c r="HI15" s="150"/>
      <c r="HJ15" s="150"/>
      <c r="HK15" s="150"/>
      <c r="HL15" s="150"/>
      <c r="HM15" s="150"/>
      <c r="HN15" s="150"/>
      <c r="HO15" s="150"/>
      <c r="HP15" s="150"/>
      <c r="HQ15" s="150"/>
      <c r="HR15" s="150"/>
      <c r="HS15" s="150"/>
      <c r="HT15" s="150"/>
      <c r="HU15" s="150"/>
      <c r="HV15" s="150"/>
      <c r="HW15" s="150"/>
      <c r="HX15" s="150"/>
      <c r="HY15" s="150"/>
      <c r="HZ15" s="150"/>
      <c r="IA15" s="150"/>
      <c r="IB15" s="150"/>
      <c r="IC15" s="150"/>
      <c r="ID15" s="150"/>
      <c r="IE15" s="150"/>
      <c r="IF15" s="150"/>
      <c r="IG15" s="150"/>
      <c r="IH15" s="150"/>
      <c r="II15" s="150"/>
      <c r="IJ15" s="150"/>
      <c r="IK15" s="150"/>
      <c r="IL15" s="150"/>
      <c r="IM15" s="150"/>
      <c r="IN15" s="150"/>
      <c r="IO15" s="150"/>
      <c r="IP15" s="150"/>
      <c r="IQ15" s="150"/>
      <c r="IR15" s="150"/>
      <c r="IS15" s="150"/>
      <c r="IT15" s="150"/>
      <c r="IU15" s="150"/>
      <c r="IV15" s="150"/>
      <c r="IW15" s="150"/>
      <c r="IX15" s="150"/>
      <c r="IY15" s="150"/>
      <c r="IZ15" s="150"/>
      <c r="JA15" s="150"/>
      <c r="JB15" s="150"/>
      <c r="JC15" s="150"/>
      <c r="JD15" s="150"/>
    </row>
    <row r="16" spans="1:722">
      <c r="A16" s="207"/>
      <c r="B16" s="132"/>
      <c r="C16" s="132"/>
      <c r="D16" s="132"/>
      <c r="E16" s="149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AY16" s="150"/>
      <c r="AZ16" s="150"/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0"/>
      <c r="CF16" s="150"/>
      <c r="CG16" s="150"/>
      <c r="CH16" s="150"/>
      <c r="CI16" s="150"/>
      <c r="CJ16" s="150"/>
      <c r="CK16" s="150"/>
      <c r="CL16" s="150"/>
      <c r="CM16" s="150"/>
      <c r="CN16" s="150"/>
      <c r="CO16" s="150"/>
      <c r="CP16" s="150"/>
      <c r="CQ16" s="150"/>
      <c r="CR16" s="150"/>
      <c r="CS16" s="150"/>
      <c r="CT16" s="150"/>
      <c r="CU16" s="150"/>
      <c r="CV16" s="150"/>
      <c r="CW16" s="150"/>
      <c r="CX16" s="150"/>
      <c r="CY16" s="150"/>
      <c r="CZ16" s="150"/>
      <c r="DA16" s="150"/>
      <c r="DB16" s="150"/>
      <c r="DC16" s="150"/>
      <c r="DD16" s="150"/>
      <c r="DE16" s="150"/>
      <c r="DF16" s="150"/>
      <c r="DG16" s="150"/>
      <c r="DH16" s="150"/>
      <c r="DI16" s="150"/>
      <c r="DJ16" s="150"/>
      <c r="DK16" s="150"/>
      <c r="DL16" s="150"/>
      <c r="DM16" s="150"/>
      <c r="DN16" s="150"/>
      <c r="DO16" s="150"/>
      <c r="DP16" s="150"/>
      <c r="DQ16" s="150"/>
      <c r="DR16" s="150"/>
      <c r="DS16" s="150"/>
      <c r="DT16" s="150"/>
      <c r="DU16" s="150"/>
      <c r="DV16" s="150"/>
      <c r="DW16" s="150"/>
      <c r="DX16" s="150"/>
      <c r="DY16" s="150"/>
      <c r="DZ16" s="150"/>
      <c r="EA16" s="150"/>
      <c r="EB16" s="150"/>
      <c r="EC16" s="150"/>
      <c r="ED16" s="150"/>
      <c r="EE16" s="150"/>
      <c r="EF16" s="150"/>
      <c r="EG16" s="150"/>
      <c r="EH16" s="150"/>
      <c r="EI16" s="150"/>
      <c r="EJ16" s="150"/>
      <c r="EK16" s="150"/>
      <c r="EL16" s="150"/>
      <c r="EM16" s="150"/>
      <c r="EN16" s="150"/>
      <c r="EO16" s="150"/>
      <c r="EP16" s="150"/>
      <c r="EQ16" s="150"/>
      <c r="ER16" s="150"/>
      <c r="ES16" s="150"/>
      <c r="ET16" s="150"/>
      <c r="EU16" s="150"/>
      <c r="EV16" s="150"/>
      <c r="EW16" s="150"/>
      <c r="EX16" s="150"/>
      <c r="EY16" s="150"/>
      <c r="EZ16" s="150"/>
      <c r="FA16" s="150"/>
      <c r="FB16" s="150"/>
      <c r="FC16" s="150"/>
      <c r="FD16" s="150"/>
      <c r="FE16" s="150"/>
      <c r="FF16" s="150"/>
      <c r="FG16" s="150"/>
      <c r="FH16" s="150"/>
      <c r="FI16" s="150"/>
      <c r="FJ16" s="150"/>
      <c r="FK16" s="150"/>
      <c r="FL16" s="150"/>
      <c r="FM16" s="150"/>
      <c r="FN16" s="150"/>
      <c r="FO16" s="150"/>
      <c r="FP16" s="150"/>
      <c r="FQ16" s="150"/>
      <c r="FR16" s="150"/>
      <c r="FS16" s="150"/>
      <c r="FT16" s="150"/>
      <c r="FU16" s="150"/>
      <c r="FV16" s="150"/>
      <c r="FW16" s="150"/>
      <c r="FX16" s="150"/>
      <c r="FY16" s="150"/>
      <c r="FZ16" s="150"/>
      <c r="GA16" s="150"/>
      <c r="GB16" s="150"/>
      <c r="GC16" s="150"/>
      <c r="GD16" s="150"/>
      <c r="GE16" s="150"/>
      <c r="GF16" s="150"/>
      <c r="GG16" s="150"/>
      <c r="GH16" s="150"/>
      <c r="GI16" s="150"/>
      <c r="GJ16" s="150"/>
      <c r="GK16" s="150"/>
      <c r="GL16" s="150"/>
      <c r="GM16" s="150"/>
      <c r="GN16" s="150"/>
      <c r="GO16" s="150"/>
      <c r="GP16" s="150"/>
      <c r="GQ16" s="150"/>
      <c r="GR16" s="150"/>
      <c r="GS16" s="150"/>
      <c r="GT16" s="150"/>
      <c r="GU16" s="150"/>
      <c r="GV16" s="150"/>
      <c r="GW16" s="150"/>
      <c r="GX16" s="150"/>
      <c r="GY16" s="150"/>
      <c r="GZ16" s="150"/>
      <c r="HA16" s="150"/>
      <c r="HB16" s="150"/>
      <c r="HC16" s="150"/>
      <c r="HD16" s="150"/>
      <c r="HE16" s="150"/>
      <c r="HF16" s="150"/>
      <c r="HG16" s="150"/>
      <c r="HH16" s="150"/>
      <c r="HI16" s="150"/>
      <c r="HJ16" s="150"/>
      <c r="HK16" s="150"/>
      <c r="HL16" s="150"/>
      <c r="HM16" s="150"/>
      <c r="HN16" s="150"/>
      <c r="HO16" s="150"/>
      <c r="HP16" s="150"/>
      <c r="HQ16" s="150"/>
      <c r="HR16" s="150"/>
      <c r="HS16" s="150"/>
      <c r="HT16" s="150"/>
      <c r="HU16" s="150"/>
      <c r="HV16" s="150"/>
      <c r="HW16" s="150"/>
      <c r="HX16" s="150"/>
      <c r="HY16" s="150"/>
      <c r="HZ16" s="150"/>
      <c r="IA16" s="150"/>
      <c r="IB16" s="150"/>
      <c r="IC16" s="150"/>
      <c r="ID16" s="150"/>
      <c r="IE16" s="150"/>
      <c r="IF16" s="150"/>
      <c r="IG16" s="150"/>
      <c r="IH16" s="150"/>
      <c r="II16" s="150"/>
      <c r="IJ16" s="150"/>
      <c r="IK16" s="150"/>
      <c r="IL16" s="150"/>
      <c r="IM16" s="150"/>
      <c r="IN16" s="150"/>
      <c r="IO16" s="150"/>
      <c r="IP16" s="150"/>
      <c r="IQ16" s="150"/>
      <c r="IR16" s="150"/>
      <c r="IS16" s="150"/>
      <c r="IT16" s="150"/>
      <c r="IU16" s="150"/>
      <c r="IV16" s="150"/>
      <c r="IW16" s="150"/>
      <c r="IX16" s="150"/>
      <c r="IY16" s="150"/>
      <c r="IZ16" s="150"/>
      <c r="JA16" s="150"/>
      <c r="JB16" s="150"/>
      <c r="JC16" s="150"/>
      <c r="JD16" s="150"/>
    </row>
    <row r="17" spans="1:264">
      <c r="A17" s="207"/>
      <c r="B17" s="132"/>
      <c r="C17" s="132"/>
      <c r="D17" s="132"/>
      <c r="E17" s="149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  <c r="AN17" s="150"/>
      <c r="AO17" s="150"/>
      <c r="AP17" s="150"/>
      <c r="AQ17" s="150"/>
      <c r="AR17" s="150"/>
      <c r="AS17" s="150"/>
      <c r="AT17" s="150"/>
      <c r="AU17" s="150"/>
      <c r="AV17" s="150"/>
      <c r="AW17" s="150"/>
      <c r="AX17" s="150"/>
      <c r="AY17" s="150"/>
      <c r="AZ17" s="150"/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  <c r="BP17" s="150"/>
      <c r="BQ17" s="150"/>
      <c r="BR17" s="150"/>
      <c r="BS17" s="150"/>
      <c r="BT17" s="150"/>
      <c r="BU17" s="150"/>
      <c r="BV17" s="150"/>
      <c r="BW17" s="150"/>
      <c r="BX17" s="150"/>
      <c r="BY17" s="150"/>
      <c r="BZ17" s="150"/>
      <c r="CA17" s="150"/>
      <c r="CB17" s="150"/>
      <c r="CC17" s="150"/>
      <c r="CD17" s="150"/>
      <c r="CE17" s="150"/>
      <c r="CF17" s="150"/>
      <c r="CG17" s="150"/>
      <c r="CH17" s="150"/>
      <c r="CI17" s="150"/>
      <c r="CJ17" s="150"/>
      <c r="CK17" s="150"/>
      <c r="CL17" s="150"/>
      <c r="CM17" s="150"/>
      <c r="CN17" s="150"/>
      <c r="CO17" s="150"/>
      <c r="CP17" s="150"/>
      <c r="CQ17" s="150"/>
      <c r="CR17" s="150"/>
      <c r="CS17" s="150"/>
      <c r="CT17" s="150"/>
      <c r="CU17" s="150"/>
      <c r="CV17" s="150"/>
      <c r="CW17" s="150"/>
      <c r="CX17" s="150"/>
      <c r="CY17" s="150"/>
      <c r="CZ17" s="150"/>
      <c r="DA17" s="150"/>
      <c r="DB17" s="150"/>
      <c r="DC17" s="150"/>
      <c r="DD17" s="150"/>
      <c r="DE17" s="150"/>
      <c r="DF17" s="150"/>
      <c r="DG17" s="150"/>
      <c r="DH17" s="150"/>
      <c r="DI17" s="150"/>
      <c r="DJ17" s="150"/>
      <c r="DK17" s="150"/>
      <c r="DL17" s="150"/>
      <c r="DM17" s="150"/>
      <c r="DN17" s="150"/>
      <c r="DO17" s="150"/>
      <c r="DP17" s="150"/>
      <c r="DQ17" s="150"/>
      <c r="DR17" s="150"/>
      <c r="DS17" s="150"/>
      <c r="DT17" s="150"/>
      <c r="DU17" s="150"/>
      <c r="DV17" s="150"/>
      <c r="DW17" s="150"/>
      <c r="DX17" s="150"/>
      <c r="DY17" s="150"/>
      <c r="DZ17" s="150"/>
      <c r="EA17" s="150"/>
      <c r="EB17" s="150"/>
      <c r="EC17" s="150"/>
      <c r="ED17" s="150"/>
      <c r="EE17" s="150"/>
      <c r="EF17" s="150"/>
      <c r="EG17" s="150"/>
      <c r="EH17" s="150"/>
      <c r="EI17" s="150"/>
      <c r="EJ17" s="150"/>
      <c r="EK17" s="150"/>
      <c r="EL17" s="150"/>
      <c r="EM17" s="150"/>
      <c r="EN17" s="150"/>
      <c r="EO17" s="150"/>
      <c r="EP17" s="150"/>
      <c r="EQ17" s="150"/>
      <c r="ER17" s="150"/>
      <c r="ES17" s="150"/>
      <c r="ET17" s="150"/>
      <c r="EU17" s="150"/>
      <c r="EV17" s="150"/>
      <c r="EW17" s="150"/>
      <c r="EX17" s="150"/>
      <c r="EY17" s="150"/>
      <c r="EZ17" s="150"/>
      <c r="FA17" s="150"/>
      <c r="FB17" s="150"/>
      <c r="FC17" s="150"/>
      <c r="FD17" s="150"/>
      <c r="FE17" s="150"/>
      <c r="FF17" s="150"/>
      <c r="FG17" s="150"/>
      <c r="FH17" s="150"/>
      <c r="FI17" s="150"/>
      <c r="FJ17" s="150"/>
      <c r="FK17" s="150"/>
      <c r="FL17" s="150"/>
      <c r="FM17" s="150"/>
      <c r="FN17" s="150"/>
      <c r="FO17" s="150"/>
      <c r="FP17" s="150"/>
      <c r="FQ17" s="150"/>
      <c r="FR17" s="150"/>
      <c r="FS17" s="150"/>
      <c r="FT17" s="150"/>
      <c r="FU17" s="150"/>
      <c r="FV17" s="150"/>
      <c r="FW17" s="150"/>
      <c r="FX17" s="150"/>
      <c r="FY17" s="150"/>
      <c r="FZ17" s="150"/>
      <c r="GA17" s="150"/>
      <c r="GB17" s="150"/>
      <c r="GC17" s="150"/>
      <c r="GD17" s="150"/>
      <c r="GE17" s="150"/>
      <c r="GF17" s="150"/>
      <c r="GG17" s="150"/>
      <c r="GH17" s="150"/>
      <c r="GI17" s="150"/>
      <c r="GJ17" s="150"/>
      <c r="GK17" s="150"/>
      <c r="GL17" s="150"/>
      <c r="GM17" s="150"/>
      <c r="GN17" s="150"/>
      <c r="GO17" s="150"/>
      <c r="GP17" s="150"/>
      <c r="GQ17" s="150"/>
      <c r="GR17" s="150"/>
      <c r="GS17" s="150"/>
      <c r="GT17" s="150"/>
      <c r="GU17" s="150"/>
      <c r="GV17" s="150"/>
      <c r="GW17" s="150"/>
      <c r="GX17" s="150"/>
      <c r="GY17" s="150"/>
      <c r="GZ17" s="150"/>
      <c r="HA17" s="150"/>
      <c r="HB17" s="150"/>
      <c r="HC17" s="150"/>
      <c r="HD17" s="150"/>
      <c r="HE17" s="150"/>
      <c r="HF17" s="150"/>
      <c r="HG17" s="150"/>
      <c r="HH17" s="150"/>
      <c r="HI17" s="150"/>
      <c r="HJ17" s="150"/>
      <c r="HK17" s="150"/>
      <c r="HL17" s="150"/>
      <c r="HM17" s="150"/>
      <c r="HN17" s="150"/>
      <c r="HO17" s="150"/>
      <c r="HP17" s="150"/>
      <c r="HQ17" s="150"/>
      <c r="HR17" s="150"/>
      <c r="HS17" s="150"/>
      <c r="HT17" s="150"/>
      <c r="HU17" s="150"/>
      <c r="HV17" s="150"/>
      <c r="HW17" s="150"/>
      <c r="HX17" s="150"/>
      <c r="HY17" s="150"/>
      <c r="HZ17" s="150"/>
      <c r="IA17" s="150"/>
      <c r="IB17" s="150"/>
      <c r="IC17" s="150"/>
      <c r="ID17" s="150"/>
      <c r="IE17" s="150"/>
      <c r="IF17" s="150"/>
      <c r="IG17" s="150"/>
      <c r="IH17" s="150"/>
      <c r="II17" s="150"/>
      <c r="IJ17" s="150"/>
      <c r="IK17" s="150"/>
      <c r="IL17" s="150"/>
      <c r="IM17" s="150"/>
      <c r="IN17" s="150"/>
      <c r="IO17" s="150"/>
      <c r="IP17" s="150"/>
      <c r="IQ17" s="150"/>
      <c r="IR17" s="150"/>
      <c r="IS17" s="150"/>
      <c r="IT17" s="150"/>
      <c r="IU17" s="150"/>
      <c r="IV17" s="150"/>
      <c r="IW17" s="150"/>
      <c r="IX17" s="150"/>
      <c r="IY17" s="150"/>
      <c r="IZ17" s="150"/>
      <c r="JA17" s="150"/>
      <c r="JB17" s="150"/>
      <c r="JC17" s="150"/>
      <c r="JD17" s="150"/>
    </row>
    <row r="18" spans="1:264">
      <c r="A18" s="207"/>
      <c r="B18" s="132"/>
      <c r="C18" s="132"/>
      <c r="D18" s="132"/>
      <c r="E18" s="149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  <c r="AN18" s="150"/>
      <c r="AO18" s="150"/>
      <c r="AP18" s="150"/>
      <c r="AQ18" s="150"/>
      <c r="AR18" s="150"/>
      <c r="AS18" s="150"/>
      <c r="AT18" s="150"/>
      <c r="AU18" s="150"/>
      <c r="AV18" s="150"/>
      <c r="AW18" s="150"/>
      <c r="AX18" s="150"/>
      <c r="AY18" s="150"/>
      <c r="AZ18" s="150"/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  <c r="BK18" s="150"/>
      <c r="BL18" s="150"/>
      <c r="BM18" s="150"/>
      <c r="BN18" s="150"/>
      <c r="BO18" s="150"/>
      <c r="BP18" s="150"/>
      <c r="BQ18" s="150"/>
      <c r="BR18" s="150"/>
      <c r="BS18" s="150"/>
      <c r="BT18" s="150"/>
      <c r="BU18" s="150"/>
      <c r="BV18" s="150"/>
      <c r="BW18" s="150"/>
      <c r="BX18" s="150"/>
      <c r="BY18" s="150"/>
      <c r="BZ18" s="150"/>
      <c r="CA18" s="150"/>
      <c r="CB18" s="150"/>
      <c r="CC18" s="150"/>
      <c r="CD18" s="150"/>
      <c r="CE18" s="150"/>
      <c r="CF18" s="150"/>
      <c r="CG18" s="150"/>
      <c r="CH18" s="150"/>
      <c r="CI18" s="150"/>
      <c r="CJ18" s="150"/>
      <c r="CK18" s="150"/>
      <c r="CL18" s="150"/>
      <c r="CM18" s="150"/>
      <c r="CN18" s="150"/>
      <c r="CO18" s="150"/>
      <c r="CP18" s="150"/>
      <c r="CQ18" s="150"/>
      <c r="CR18" s="150"/>
      <c r="CS18" s="150"/>
      <c r="CT18" s="150"/>
      <c r="CU18" s="150"/>
      <c r="CV18" s="150"/>
      <c r="CW18" s="150"/>
      <c r="CX18" s="150"/>
      <c r="CY18" s="150"/>
      <c r="CZ18" s="150"/>
      <c r="DA18" s="150"/>
      <c r="DB18" s="150"/>
      <c r="DC18" s="150"/>
      <c r="DD18" s="150"/>
      <c r="DE18" s="150"/>
      <c r="DF18" s="150"/>
      <c r="DG18" s="150"/>
      <c r="DH18" s="150"/>
      <c r="DI18" s="150"/>
      <c r="DJ18" s="150"/>
      <c r="DK18" s="150"/>
      <c r="DL18" s="150"/>
      <c r="DM18" s="150"/>
      <c r="DN18" s="150"/>
      <c r="DO18" s="150"/>
      <c r="DP18" s="150"/>
      <c r="DQ18" s="150"/>
      <c r="DR18" s="150"/>
      <c r="DS18" s="150"/>
      <c r="DT18" s="150"/>
      <c r="DU18" s="150"/>
      <c r="DV18" s="150"/>
      <c r="DW18" s="150"/>
      <c r="DX18" s="150"/>
      <c r="DY18" s="150"/>
      <c r="DZ18" s="150"/>
      <c r="EA18" s="150"/>
      <c r="EB18" s="150"/>
      <c r="EC18" s="150"/>
      <c r="ED18" s="150"/>
      <c r="EE18" s="150"/>
      <c r="EF18" s="150"/>
      <c r="EG18" s="150"/>
      <c r="EH18" s="150"/>
      <c r="EI18" s="150"/>
      <c r="EJ18" s="150"/>
      <c r="EK18" s="150"/>
      <c r="EL18" s="150"/>
      <c r="EM18" s="150"/>
      <c r="EN18" s="150"/>
      <c r="EO18" s="150"/>
      <c r="EP18" s="150"/>
      <c r="EQ18" s="150"/>
      <c r="ER18" s="150"/>
      <c r="ES18" s="150"/>
      <c r="ET18" s="150"/>
      <c r="EU18" s="150"/>
      <c r="EV18" s="150"/>
      <c r="EW18" s="150"/>
      <c r="EX18" s="150"/>
      <c r="EY18" s="150"/>
      <c r="EZ18" s="150"/>
      <c r="FA18" s="150"/>
      <c r="FB18" s="150"/>
      <c r="FC18" s="150"/>
      <c r="FD18" s="150"/>
      <c r="FE18" s="150"/>
      <c r="FF18" s="150"/>
      <c r="FG18" s="150"/>
      <c r="FH18" s="150"/>
      <c r="FI18" s="150"/>
      <c r="FJ18" s="150"/>
      <c r="FK18" s="150"/>
      <c r="FL18" s="150"/>
      <c r="FM18" s="150"/>
      <c r="FN18" s="150"/>
      <c r="FO18" s="150"/>
      <c r="FP18" s="150"/>
      <c r="FQ18" s="150"/>
      <c r="FR18" s="150"/>
      <c r="FS18" s="150"/>
      <c r="FT18" s="150"/>
      <c r="FU18" s="150"/>
      <c r="FV18" s="150"/>
      <c r="FW18" s="150"/>
      <c r="FX18" s="150"/>
      <c r="FY18" s="150"/>
      <c r="FZ18" s="150"/>
      <c r="GA18" s="150"/>
      <c r="GB18" s="150"/>
      <c r="GC18" s="150"/>
      <c r="GD18" s="150"/>
      <c r="GE18" s="150"/>
      <c r="GF18" s="150"/>
      <c r="GG18" s="150"/>
      <c r="GH18" s="150"/>
      <c r="GI18" s="150"/>
      <c r="GJ18" s="150"/>
      <c r="GK18" s="150"/>
      <c r="GL18" s="150"/>
      <c r="GM18" s="150"/>
      <c r="GN18" s="150"/>
      <c r="GO18" s="150"/>
      <c r="GP18" s="150"/>
      <c r="GQ18" s="150"/>
      <c r="GR18" s="150"/>
      <c r="GS18" s="150"/>
      <c r="GT18" s="150"/>
      <c r="GU18" s="150"/>
      <c r="GV18" s="150"/>
      <c r="GW18" s="150"/>
      <c r="GX18" s="150"/>
      <c r="GY18" s="150"/>
      <c r="GZ18" s="150"/>
      <c r="HA18" s="150"/>
      <c r="HB18" s="150"/>
      <c r="HC18" s="150"/>
      <c r="HD18" s="150"/>
      <c r="HE18" s="150"/>
      <c r="HF18" s="150"/>
      <c r="HG18" s="150"/>
      <c r="HH18" s="150"/>
      <c r="HI18" s="150"/>
      <c r="HJ18" s="150"/>
      <c r="HK18" s="150"/>
      <c r="HL18" s="150"/>
      <c r="HM18" s="150"/>
      <c r="HN18" s="150"/>
      <c r="HO18" s="150"/>
      <c r="HP18" s="150"/>
      <c r="HQ18" s="150"/>
      <c r="HR18" s="150"/>
      <c r="HS18" s="150"/>
      <c r="HT18" s="150"/>
      <c r="HU18" s="150"/>
      <c r="HV18" s="150"/>
      <c r="HW18" s="150"/>
      <c r="HX18" s="150"/>
      <c r="HY18" s="150"/>
      <c r="HZ18" s="150"/>
      <c r="IA18" s="150"/>
      <c r="IB18" s="150"/>
      <c r="IC18" s="150"/>
      <c r="ID18" s="150"/>
      <c r="IE18" s="150"/>
      <c r="IF18" s="150"/>
      <c r="IG18" s="150"/>
      <c r="IH18" s="150"/>
      <c r="II18" s="150"/>
      <c r="IJ18" s="150"/>
      <c r="IK18" s="150"/>
      <c r="IL18" s="150"/>
      <c r="IM18" s="150"/>
      <c r="IN18" s="150"/>
      <c r="IO18" s="150"/>
      <c r="IP18" s="150"/>
      <c r="IQ18" s="150"/>
      <c r="IR18" s="150"/>
      <c r="IS18" s="150"/>
      <c r="IT18" s="150"/>
      <c r="IU18" s="150"/>
      <c r="IV18" s="150"/>
      <c r="IW18" s="150"/>
      <c r="IX18" s="150"/>
      <c r="IY18" s="150"/>
      <c r="IZ18" s="150"/>
      <c r="JA18" s="150"/>
      <c r="JB18" s="150"/>
      <c r="JC18" s="150"/>
      <c r="JD18" s="150"/>
    </row>
    <row r="19" spans="1:264">
      <c r="A19" s="133"/>
      <c r="B19" s="133"/>
      <c r="C19" s="133"/>
      <c r="D19" s="133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50"/>
      <c r="CD19" s="150"/>
      <c r="CE19" s="150"/>
      <c r="CF19" s="150"/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  <c r="CQ19" s="150"/>
      <c r="CR19" s="150"/>
      <c r="CS19" s="150"/>
      <c r="CT19" s="150"/>
      <c r="CU19" s="150"/>
      <c r="CV19" s="150"/>
      <c r="CW19" s="150"/>
      <c r="CX19" s="150"/>
      <c r="CY19" s="150"/>
      <c r="CZ19" s="150"/>
      <c r="DA19" s="150"/>
      <c r="DB19" s="150"/>
      <c r="DC19" s="150"/>
      <c r="DD19" s="150"/>
      <c r="DE19" s="150"/>
      <c r="DF19" s="150"/>
      <c r="DG19" s="150"/>
      <c r="DH19" s="150"/>
      <c r="DI19" s="150"/>
      <c r="DJ19" s="150"/>
      <c r="DK19" s="150"/>
      <c r="DL19" s="150"/>
      <c r="DM19" s="150"/>
      <c r="DN19" s="150"/>
      <c r="DO19" s="150"/>
      <c r="DP19" s="150"/>
      <c r="DQ19" s="150"/>
      <c r="DR19" s="150"/>
      <c r="DS19" s="150"/>
      <c r="DT19" s="150"/>
      <c r="DU19" s="150"/>
      <c r="DV19" s="150"/>
      <c r="DW19" s="150"/>
      <c r="DX19" s="150"/>
      <c r="DY19" s="150"/>
      <c r="DZ19" s="150"/>
      <c r="EA19" s="150"/>
      <c r="EB19" s="150"/>
      <c r="EC19" s="150"/>
      <c r="ED19" s="150"/>
      <c r="EE19" s="150"/>
      <c r="EF19" s="150"/>
      <c r="EG19" s="150"/>
      <c r="EH19" s="150"/>
      <c r="EI19" s="150"/>
      <c r="EJ19" s="150"/>
      <c r="EK19" s="150"/>
      <c r="EL19" s="150"/>
      <c r="EM19" s="150"/>
      <c r="EN19" s="150"/>
      <c r="EO19" s="150"/>
      <c r="EP19" s="150"/>
      <c r="EQ19" s="150"/>
      <c r="ER19" s="150"/>
      <c r="ES19" s="150"/>
      <c r="ET19" s="150"/>
      <c r="EU19" s="150"/>
      <c r="EV19" s="150"/>
      <c r="EW19" s="150"/>
      <c r="EX19" s="150"/>
      <c r="EY19" s="150"/>
      <c r="EZ19" s="150"/>
      <c r="FA19" s="150"/>
      <c r="FB19" s="150"/>
      <c r="FC19" s="150"/>
      <c r="FD19" s="150"/>
      <c r="FE19" s="150"/>
      <c r="FF19" s="150"/>
      <c r="FG19" s="150"/>
      <c r="FH19" s="150"/>
      <c r="FI19" s="150"/>
      <c r="FJ19" s="150"/>
      <c r="FK19" s="150"/>
      <c r="FL19" s="150"/>
      <c r="FM19" s="150"/>
      <c r="FN19" s="150"/>
      <c r="FO19" s="150"/>
      <c r="FP19" s="150"/>
      <c r="FQ19" s="150"/>
      <c r="FR19" s="150"/>
      <c r="FS19" s="150"/>
      <c r="FT19" s="150"/>
      <c r="FU19" s="150"/>
      <c r="FV19" s="150"/>
      <c r="FW19" s="150"/>
      <c r="FX19" s="150"/>
      <c r="FY19" s="150"/>
      <c r="FZ19" s="150"/>
      <c r="GA19" s="150"/>
      <c r="GB19" s="150"/>
      <c r="GC19" s="150"/>
      <c r="GD19" s="150"/>
      <c r="GE19" s="150"/>
      <c r="GF19" s="150"/>
      <c r="GG19" s="150"/>
      <c r="GH19" s="150"/>
      <c r="GI19" s="150"/>
      <c r="GJ19" s="150"/>
      <c r="GK19" s="150"/>
      <c r="GL19" s="150"/>
      <c r="GM19" s="150"/>
      <c r="GN19" s="150"/>
      <c r="GO19" s="150"/>
      <c r="GP19" s="150"/>
      <c r="GQ19" s="150"/>
      <c r="GR19" s="150"/>
      <c r="GS19" s="150"/>
      <c r="GT19" s="150"/>
      <c r="GU19" s="150"/>
      <c r="GV19" s="150"/>
      <c r="GW19" s="150"/>
      <c r="GX19" s="150"/>
      <c r="GY19" s="150"/>
      <c r="GZ19" s="150"/>
      <c r="HA19" s="150"/>
      <c r="HB19" s="150"/>
      <c r="HC19" s="150"/>
      <c r="HD19" s="150"/>
      <c r="HE19" s="150"/>
      <c r="HF19" s="150"/>
      <c r="HG19" s="150"/>
      <c r="HH19" s="150"/>
      <c r="HI19" s="150"/>
      <c r="HJ19" s="150"/>
      <c r="HK19" s="150"/>
      <c r="HL19" s="150"/>
      <c r="HM19" s="150"/>
      <c r="HN19" s="150"/>
      <c r="HO19" s="150"/>
      <c r="HP19" s="150"/>
      <c r="HQ19" s="150"/>
      <c r="HR19" s="150"/>
      <c r="HS19" s="150"/>
      <c r="HT19" s="150"/>
      <c r="HU19" s="150"/>
      <c r="HV19" s="150"/>
      <c r="HW19" s="150"/>
      <c r="HX19" s="150"/>
      <c r="HY19" s="150"/>
      <c r="HZ19" s="150"/>
      <c r="IA19" s="150"/>
      <c r="IB19" s="150"/>
      <c r="IC19" s="150"/>
      <c r="ID19" s="150"/>
      <c r="IE19" s="150"/>
      <c r="IF19" s="150"/>
      <c r="IG19" s="150"/>
      <c r="IH19" s="150"/>
      <c r="II19" s="150"/>
      <c r="IJ19" s="150"/>
      <c r="IK19" s="150"/>
      <c r="IL19" s="150"/>
      <c r="IM19" s="150"/>
      <c r="IN19" s="150"/>
      <c r="IO19" s="150"/>
      <c r="IP19" s="150"/>
      <c r="IQ19" s="150"/>
      <c r="IR19" s="150"/>
      <c r="IS19" s="150"/>
      <c r="IT19" s="150"/>
      <c r="IU19" s="150"/>
      <c r="IV19" s="150"/>
      <c r="IW19" s="150"/>
      <c r="IX19" s="150"/>
      <c r="IY19" s="150"/>
      <c r="IZ19" s="150"/>
      <c r="JA19" s="150"/>
      <c r="JB19" s="150"/>
      <c r="JC19" s="150"/>
      <c r="JD19" s="150"/>
    </row>
  </sheetData>
  <phoneticPr fontId="4" type="noConversion"/>
  <dataValidations count="3">
    <dataValidation type="list" allowBlank="1" showInputMessage="1" showErrorMessage="1" sqref="IZ7:JC7" xr:uid="{078F5F7A-ED4C-40B7-AD02-79CD3C1181CD}">
      <formula1>"洗护发,个人清洁,口腔护理,洗衣护衣液,洗衣护衣粉,洗衣护衣皂,织物护理,皮肤护理,调味品,茶"</formula1>
    </dataValidation>
    <dataValidation type="list" allowBlank="1" showInputMessage="1" showErrorMessage="1" sqref="E7:AG7 ER7:FJ7 JD7 FN7:IY7" xr:uid="{4E245EBC-69B6-41F7-BDA8-EF2533DCC134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promptTitle="一级核销 （全渠道）" sqref="CB8:CE8 DK8 DP8:DQ8 DT8 DP5 DX8:EA8 EO5 BW6:EQ7 BW5 CB5 CH5 CM5 CS5 CX5 DC5 DG5 DK5 DX5 ED5 EI5 EL5 BW8:BZ8 CH8:CK8 CM8:CQ8 CS8:CV8 CX8:DA8 DC8:DE8 DG8:DI8 DN8 ED8:EG8 EI8:EJ8 EL8:EM8 EO8:EP8" xr:uid="{46CF0780-02C4-4CD3-B769-6F65DB3C0AC0}">
      <formula1>"一级核销 （全渠道）,二级核销 （特定渠道）,重新/新品上市"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I1269"/>
  <sheetViews>
    <sheetView workbookViewId="0">
      <pane xSplit="19" ySplit="8" topLeftCell="T9" activePane="bottomRight" state="frozen"/>
      <selection pane="topRight" activeCell="S1" sqref="S1"/>
      <selection pane="bottomLeft" activeCell="A9" sqref="A9"/>
      <selection pane="bottomRight" activeCell="H9" sqref="H9"/>
    </sheetView>
  </sheetViews>
  <sheetFormatPr defaultRowHeight="13.8" outlineLevelCol="1"/>
  <cols>
    <col min="1" max="1" width="9" hidden="1" customWidth="1"/>
    <col min="2" max="2" width="5.21875" style="1" customWidth="1"/>
    <col min="3" max="3" width="6" customWidth="1"/>
    <col min="4" max="4" width="7.33203125" hidden="1" customWidth="1" outlineLevel="1"/>
    <col min="5" max="5" width="7.21875" hidden="1" customWidth="1" outlineLevel="1"/>
    <col min="6" max="6" width="8.44140625" hidden="1" customWidth="1" outlineLevel="1"/>
    <col min="7" max="7" width="10.44140625" customWidth="1" collapsed="1"/>
    <col min="8" max="8" width="8.6640625" customWidth="1"/>
    <col min="9" max="9" width="12.44140625" customWidth="1"/>
    <col min="10" max="10" width="11.44140625" customWidth="1"/>
    <col min="11" max="11" width="10" customWidth="1"/>
    <col min="12" max="12" width="11.77734375" customWidth="1"/>
    <col min="13" max="13" width="12" hidden="1" customWidth="1" outlineLevel="1"/>
    <col min="14" max="14" width="11.21875" hidden="1" customWidth="1" outlineLevel="1"/>
    <col min="15" max="15" width="15.44140625" customWidth="1" collapsed="1"/>
    <col min="16" max="16" width="15.6640625" customWidth="1"/>
    <col min="17" max="17" width="15.77734375" hidden="1" customWidth="1" outlineLevel="1"/>
    <col min="18" max="18" width="13.77734375" hidden="1" customWidth="1" outlineLevel="1"/>
    <col min="19" max="19" width="17.77734375" style="87" hidden="1" customWidth="1" outlineLevel="1"/>
    <col min="20" max="20" width="11.21875" style="105" customWidth="1" collapsed="1"/>
    <col min="21" max="22" width="11.21875" style="101" customWidth="1"/>
    <col min="23" max="23" width="20.44140625" style="101" customWidth="1"/>
    <col min="24" max="24" width="11.21875" style="105" customWidth="1"/>
    <col min="25" max="26" width="11.21875" style="101" customWidth="1"/>
    <col min="27" max="27" width="20.44140625" style="101" customWidth="1"/>
    <col min="28" max="28" width="11.21875" style="105" customWidth="1"/>
    <col min="29" max="30" width="11.21875" style="101" customWidth="1"/>
    <col min="31" max="31" width="20.44140625" style="101" customWidth="1"/>
    <col min="32" max="32" width="11.21875" style="105" customWidth="1"/>
    <col min="33" max="34" width="11.21875" style="101" customWidth="1"/>
    <col min="35" max="35" width="20.44140625" style="101" customWidth="1"/>
  </cols>
  <sheetData>
    <row r="1" spans="1:35">
      <c r="B1" s="88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3"/>
      <c r="T1" s="100"/>
      <c r="X1" s="100"/>
      <c r="AB1" s="100"/>
      <c r="AF1" s="100"/>
    </row>
    <row r="2" spans="1:35">
      <c r="B2" s="88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00"/>
      <c r="X2" s="100"/>
      <c r="AB2" s="100"/>
      <c r="AF2" s="100"/>
    </row>
    <row r="3" spans="1:35">
      <c r="B3" s="88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3"/>
      <c r="T3" s="100"/>
      <c r="X3" s="100"/>
      <c r="AB3" s="100"/>
      <c r="AF3" s="100"/>
    </row>
    <row r="4" spans="1:35">
      <c r="B4" s="88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  <c r="T4" s="100"/>
      <c r="X4" s="100"/>
      <c r="AB4" s="100"/>
      <c r="AF4" s="100"/>
    </row>
    <row r="5" spans="1:35">
      <c r="B5" s="88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3"/>
      <c r="T5" s="100"/>
      <c r="X5" s="100"/>
      <c r="AB5" s="100"/>
      <c r="AF5" s="100"/>
    </row>
    <row r="6" spans="1:35">
      <c r="B6" s="89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5"/>
      <c r="T6" s="102"/>
      <c r="X6" s="102"/>
      <c r="AB6" s="102"/>
      <c r="AF6" s="102"/>
    </row>
    <row r="7" spans="1:35">
      <c r="B7" s="88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3"/>
      <c r="T7" s="288" t="s">
        <v>3367</v>
      </c>
      <c r="U7" s="289"/>
      <c r="V7" s="289"/>
      <c r="W7" s="290"/>
      <c r="X7" s="288" t="s">
        <v>3368</v>
      </c>
      <c r="Y7" s="289"/>
      <c r="Z7" s="289"/>
      <c r="AA7" s="290"/>
      <c r="AB7" s="288" t="s">
        <v>3369</v>
      </c>
      <c r="AC7" s="289"/>
      <c r="AD7" s="289"/>
      <c r="AE7" s="290"/>
      <c r="AF7" s="288" t="s">
        <v>3370</v>
      </c>
      <c r="AG7" s="289"/>
      <c r="AH7" s="289"/>
      <c r="AI7" s="290"/>
    </row>
    <row r="8" spans="1:35">
      <c r="A8" t="s">
        <v>3567</v>
      </c>
      <c r="B8" s="6" t="s">
        <v>21</v>
      </c>
      <c r="C8" s="6" t="s">
        <v>22</v>
      </c>
      <c r="D8" s="6" t="s">
        <v>23</v>
      </c>
      <c r="E8" s="6" t="s">
        <v>24</v>
      </c>
      <c r="F8" s="6" t="s">
        <v>25</v>
      </c>
      <c r="G8" s="6" t="s">
        <v>26</v>
      </c>
      <c r="H8" s="6" t="s">
        <v>27</v>
      </c>
      <c r="I8" s="6" t="s">
        <v>28</v>
      </c>
      <c r="J8" s="6" t="s">
        <v>29</v>
      </c>
      <c r="K8" s="6" t="s">
        <v>30</v>
      </c>
      <c r="L8" s="6" t="s">
        <v>31</v>
      </c>
      <c r="M8" s="6" t="s">
        <v>32</v>
      </c>
      <c r="N8" s="6" t="s">
        <v>33</v>
      </c>
      <c r="O8" s="7" t="s">
        <v>34</v>
      </c>
      <c r="P8" s="6" t="s">
        <v>35</v>
      </c>
      <c r="Q8" s="6" t="s">
        <v>36</v>
      </c>
      <c r="R8" s="6" t="s">
        <v>37</v>
      </c>
      <c r="S8" s="8" t="s">
        <v>38</v>
      </c>
      <c r="T8" s="103" t="s">
        <v>3363</v>
      </c>
      <c r="U8" s="103" t="s">
        <v>3362</v>
      </c>
      <c r="V8" s="103" t="s">
        <v>3364</v>
      </c>
      <c r="W8" s="103" t="s">
        <v>3366</v>
      </c>
      <c r="X8" s="103" t="s">
        <v>3363</v>
      </c>
      <c r="Y8" s="103" t="s">
        <v>3362</v>
      </c>
      <c r="Z8" s="103" t="s">
        <v>3364</v>
      </c>
      <c r="AA8" s="103" t="s">
        <v>3366</v>
      </c>
      <c r="AB8" s="103" t="s">
        <v>3363</v>
      </c>
      <c r="AC8" s="103" t="s">
        <v>3362</v>
      </c>
      <c r="AD8" s="103" t="s">
        <v>3364</v>
      </c>
      <c r="AE8" s="103" t="s">
        <v>3366</v>
      </c>
      <c r="AF8" s="103" t="s">
        <v>3363</v>
      </c>
      <c r="AG8" s="103" t="s">
        <v>3362</v>
      </c>
      <c r="AH8" s="103" t="s">
        <v>3364</v>
      </c>
      <c r="AI8" s="103" t="s">
        <v>3366</v>
      </c>
    </row>
    <row r="9" spans="1:35">
      <c r="B9" s="90">
        <v>1</v>
      </c>
      <c r="C9" s="9" t="s">
        <v>39</v>
      </c>
      <c r="D9" s="55" t="s">
        <v>40</v>
      </c>
      <c r="E9" s="55" t="s">
        <v>41</v>
      </c>
      <c r="F9" s="55" t="s">
        <v>40</v>
      </c>
      <c r="G9" s="55" t="s">
        <v>42</v>
      </c>
      <c r="H9" s="55" t="s">
        <v>3</v>
      </c>
      <c r="I9" s="55" t="s">
        <v>43</v>
      </c>
      <c r="J9" s="10" t="s">
        <v>44</v>
      </c>
      <c r="K9" s="55" t="s">
        <v>45</v>
      </c>
      <c r="L9" s="55"/>
      <c r="M9" s="10" t="s">
        <v>46</v>
      </c>
      <c r="N9" s="55" t="s">
        <v>47</v>
      </c>
      <c r="O9" s="11" t="s">
        <v>5</v>
      </c>
      <c r="P9" s="55" t="s">
        <v>48</v>
      </c>
      <c r="Q9" s="10" t="s">
        <v>49</v>
      </c>
      <c r="R9" s="55" t="s">
        <v>50</v>
      </c>
      <c r="S9" s="12" t="str">
        <f>R9&amp;P9</f>
        <v>AUCHAN合肥新2仓</v>
      </c>
      <c r="T9" s="106"/>
      <c r="U9" s="106"/>
      <c r="V9" s="106"/>
      <c r="W9" s="107"/>
      <c r="X9" s="106"/>
      <c r="Y9" s="106"/>
      <c r="Z9" s="106"/>
      <c r="AA9" s="107"/>
      <c r="AB9" s="106"/>
      <c r="AC9" s="106"/>
      <c r="AD9" s="106"/>
      <c r="AE9" s="107"/>
      <c r="AF9" s="106"/>
      <c r="AG9" s="106"/>
      <c r="AH9" s="106"/>
      <c r="AI9" s="107"/>
    </row>
    <row r="10" spans="1:35">
      <c r="B10" s="90">
        <v>2</v>
      </c>
      <c r="C10" s="9" t="s">
        <v>51</v>
      </c>
      <c r="D10" s="55" t="s">
        <v>40</v>
      </c>
      <c r="E10" s="55" t="s">
        <v>41</v>
      </c>
      <c r="F10" s="55" t="s">
        <v>40</v>
      </c>
      <c r="G10" s="55" t="s">
        <v>52</v>
      </c>
      <c r="H10" s="55" t="s">
        <v>3</v>
      </c>
      <c r="I10" s="55" t="s">
        <v>43</v>
      </c>
      <c r="J10" s="10" t="s">
        <v>53</v>
      </c>
      <c r="K10" s="55" t="s">
        <v>54</v>
      </c>
      <c r="L10" s="55"/>
      <c r="M10" s="10" t="s">
        <v>46</v>
      </c>
      <c r="N10" s="55" t="s">
        <v>47</v>
      </c>
      <c r="O10" s="11" t="s">
        <v>5</v>
      </c>
      <c r="P10" s="55" t="s">
        <v>48</v>
      </c>
      <c r="Q10" s="10" t="s">
        <v>49</v>
      </c>
      <c r="R10" s="55" t="s">
        <v>50</v>
      </c>
      <c r="S10" s="12" t="str">
        <f t="shared" ref="S10:S73" si="0">R10&amp;P10</f>
        <v>AUCHAN合肥新2仓</v>
      </c>
      <c r="T10" s="106"/>
      <c r="U10" s="106"/>
      <c r="V10" s="106"/>
      <c r="W10" s="107"/>
      <c r="X10" s="106"/>
      <c r="Y10" s="106"/>
      <c r="Z10" s="106"/>
      <c r="AA10" s="107"/>
      <c r="AB10" s="106"/>
      <c r="AC10" s="106"/>
      <c r="AD10" s="106"/>
      <c r="AE10" s="107"/>
      <c r="AF10" s="106"/>
      <c r="AG10" s="106"/>
      <c r="AH10" s="106"/>
      <c r="AI10" s="107"/>
    </row>
    <row r="11" spans="1:35">
      <c r="B11" s="90">
        <v>3</v>
      </c>
      <c r="C11" s="9" t="s">
        <v>51</v>
      </c>
      <c r="D11" s="55" t="s">
        <v>40</v>
      </c>
      <c r="E11" s="55" t="s">
        <v>41</v>
      </c>
      <c r="F11" s="55" t="s">
        <v>40</v>
      </c>
      <c r="G11" s="55" t="s">
        <v>55</v>
      </c>
      <c r="H11" s="55" t="s">
        <v>3</v>
      </c>
      <c r="I11" s="55" t="s">
        <v>43</v>
      </c>
      <c r="J11" s="10" t="s">
        <v>56</v>
      </c>
      <c r="K11" s="55" t="s">
        <v>57</v>
      </c>
      <c r="L11" s="55"/>
      <c r="M11" s="10" t="s">
        <v>46</v>
      </c>
      <c r="N11" s="55" t="s">
        <v>47</v>
      </c>
      <c r="O11" s="11" t="s">
        <v>12</v>
      </c>
      <c r="P11" s="55" t="s">
        <v>58</v>
      </c>
      <c r="Q11" s="10" t="s">
        <v>49</v>
      </c>
      <c r="R11" s="55" t="s">
        <v>50</v>
      </c>
      <c r="S11" s="12" t="str">
        <f t="shared" si="0"/>
        <v>AUCHAN广州</v>
      </c>
      <c r="T11" s="106"/>
      <c r="U11" s="106"/>
      <c r="V11" s="106"/>
      <c r="W11" s="107"/>
      <c r="X11" s="106"/>
      <c r="Y11" s="106"/>
      <c r="Z11" s="106"/>
      <c r="AA11" s="107"/>
      <c r="AB11" s="106"/>
      <c r="AC11" s="106"/>
      <c r="AD11" s="106"/>
      <c r="AE11" s="107"/>
      <c r="AF11" s="106"/>
      <c r="AG11" s="106"/>
      <c r="AH11" s="106"/>
      <c r="AI11" s="107"/>
    </row>
    <row r="12" spans="1:35">
      <c r="B12" s="90">
        <v>4</v>
      </c>
      <c r="C12" s="9" t="s">
        <v>59</v>
      </c>
      <c r="D12" s="55" t="s">
        <v>40</v>
      </c>
      <c r="E12" s="55" t="s">
        <v>41</v>
      </c>
      <c r="F12" s="55" t="s">
        <v>40</v>
      </c>
      <c r="G12" s="55" t="s">
        <v>60</v>
      </c>
      <c r="H12" s="55" t="s">
        <v>3</v>
      </c>
      <c r="I12" s="55" t="s">
        <v>43</v>
      </c>
      <c r="J12" s="10" t="s">
        <v>61</v>
      </c>
      <c r="K12" s="55" t="s">
        <v>62</v>
      </c>
      <c r="L12" s="55"/>
      <c r="M12" s="10" t="s">
        <v>46</v>
      </c>
      <c r="N12" s="55" t="s">
        <v>47</v>
      </c>
      <c r="O12" s="11" t="s">
        <v>11</v>
      </c>
      <c r="P12" s="55" t="s">
        <v>63</v>
      </c>
      <c r="Q12" s="10" t="s">
        <v>49</v>
      </c>
      <c r="R12" s="55" t="s">
        <v>50</v>
      </c>
      <c r="S12" s="12" t="str">
        <f t="shared" si="0"/>
        <v>AUCHAN成都</v>
      </c>
      <c r="T12" s="106"/>
      <c r="U12" s="106"/>
      <c r="V12" s="106"/>
      <c r="W12" s="107"/>
      <c r="X12" s="106"/>
      <c r="Y12" s="106"/>
      <c r="Z12" s="106"/>
      <c r="AA12" s="107"/>
      <c r="AB12" s="106"/>
      <c r="AC12" s="106"/>
      <c r="AD12" s="106"/>
      <c r="AE12" s="107"/>
      <c r="AF12" s="106"/>
      <c r="AG12" s="106"/>
      <c r="AH12" s="106"/>
      <c r="AI12" s="107"/>
    </row>
    <row r="13" spans="1:35">
      <c r="B13" s="90">
        <v>5</v>
      </c>
      <c r="C13" s="9" t="s">
        <v>64</v>
      </c>
      <c r="D13" s="55" t="s">
        <v>65</v>
      </c>
      <c r="E13" s="55" t="s">
        <v>66</v>
      </c>
      <c r="F13" s="55" t="s">
        <v>40</v>
      </c>
      <c r="G13" s="55" t="s">
        <v>67</v>
      </c>
      <c r="H13" s="55" t="s">
        <v>3</v>
      </c>
      <c r="I13" s="55" t="s">
        <v>43</v>
      </c>
      <c r="J13" s="10" t="s">
        <v>68</v>
      </c>
      <c r="K13" s="55" t="s">
        <v>69</v>
      </c>
      <c r="L13" s="55"/>
      <c r="M13" s="10" t="s">
        <v>46</v>
      </c>
      <c r="N13" s="55" t="s">
        <v>47</v>
      </c>
      <c r="O13" s="11" t="s">
        <v>6</v>
      </c>
      <c r="P13" s="55" t="s">
        <v>70</v>
      </c>
      <c r="Q13" s="10" t="s">
        <v>49</v>
      </c>
      <c r="R13" s="55" t="s">
        <v>50</v>
      </c>
      <c r="S13" s="12" t="str">
        <f t="shared" si="0"/>
        <v>AUCHAN北京</v>
      </c>
      <c r="T13" s="106"/>
      <c r="U13" s="106"/>
      <c r="V13" s="106"/>
      <c r="W13" s="107"/>
      <c r="X13" s="106"/>
      <c r="Y13" s="106"/>
      <c r="Z13" s="106"/>
      <c r="AA13" s="107"/>
      <c r="AB13" s="106"/>
      <c r="AC13" s="106"/>
      <c r="AD13" s="106"/>
      <c r="AE13" s="107"/>
      <c r="AF13" s="106"/>
      <c r="AG13" s="106"/>
      <c r="AH13" s="106"/>
      <c r="AI13" s="107"/>
    </row>
    <row r="14" spans="1:35">
      <c r="B14" s="90">
        <v>6</v>
      </c>
      <c r="C14" s="9" t="s">
        <v>64</v>
      </c>
      <c r="D14" s="55" t="s">
        <v>71</v>
      </c>
      <c r="E14" s="55" t="s">
        <v>72</v>
      </c>
      <c r="F14" s="55" t="s">
        <v>40</v>
      </c>
      <c r="G14" s="55" t="s">
        <v>73</v>
      </c>
      <c r="H14" s="55" t="s">
        <v>3</v>
      </c>
      <c r="I14" s="55" t="s">
        <v>43</v>
      </c>
      <c r="J14" s="10" t="s">
        <v>74</v>
      </c>
      <c r="K14" s="55" t="s">
        <v>75</v>
      </c>
      <c r="L14" s="55"/>
      <c r="M14" s="10" t="s">
        <v>46</v>
      </c>
      <c r="N14" s="55" t="s">
        <v>47</v>
      </c>
      <c r="O14" s="11" t="s">
        <v>7</v>
      </c>
      <c r="P14" s="55" t="s">
        <v>76</v>
      </c>
      <c r="Q14" s="10" t="s">
        <v>49</v>
      </c>
      <c r="R14" s="55" t="s">
        <v>50</v>
      </c>
      <c r="S14" s="12" t="str">
        <f t="shared" si="0"/>
        <v>AUCHAN沈阳</v>
      </c>
      <c r="T14" s="106"/>
      <c r="U14" s="106"/>
      <c r="V14" s="106"/>
      <c r="W14" s="107"/>
      <c r="X14" s="106"/>
      <c r="Y14" s="106"/>
      <c r="Z14" s="106"/>
      <c r="AA14" s="107"/>
      <c r="AB14" s="106"/>
      <c r="AC14" s="106"/>
      <c r="AD14" s="106"/>
      <c r="AE14" s="107"/>
      <c r="AF14" s="106"/>
      <c r="AG14" s="106"/>
      <c r="AH14" s="106"/>
      <c r="AI14" s="107"/>
    </row>
    <row r="15" spans="1:35">
      <c r="B15" s="90">
        <v>7</v>
      </c>
      <c r="C15" s="9" t="s">
        <v>64</v>
      </c>
      <c r="D15" s="13" t="s">
        <v>77</v>
      </c>
      <c r="E15" s="13" t="s">
        <v>78</v>
      </c>
      <c r="F15" s="13" t="s">
        <v>79</v>
      </c>
      <c r="G15" s="55" t="s">
        <v>80</v>
      </c>
      <c r="H15" s="55" t="s">
        <v>3</v>
      </c>
      <c r="I15" s="55" t="s">
        <v>43</v>
      </c>
      <c r="J15" s="10" t="s">
        <v>81</v>
      </c>
      <c r="K15" s="55" t="s">
        <v>82</v>
      </c>
      <c r="L15" s="55"/>
      <c r="M15" s="14" t="s">
        <v>46</v>
      </c>
      <c r="N15" s="14" t="s">
        <v>47</v>
      </c>
      <c r="O15" s="15" t="s">
        <v>4</v>
      </c>
      <c r="P15" s="55" t="s">
        <v>83</v>
      </c>
      <c r="Q15" s="14" t="s">
        <v>49</v>
      </c>
      <c r="R15" s="14" t="s">
        <v>50</v>
      </c>
      <c r="S15" s="12" t="str">
        <f t="shared" si="0"/>
        <v>AUCHAN合肥新1仓</v>
      </c>
      <c r="T15" s="106"/>
      <c r="U15" s="106"/>
      <c r="V15" s="106"/>
      <c r="W15" s="107"/>
      <c r="X15" s="106"/>
      <c r="Y15" s="106"/>
      <c r="Z15" s="106"/>
      <c r="AA15" s="107"/>
      <c r="AB15" s="106"/>
      <c r="AC15" s="106"/>
      <c r="AD15" s="106"/>
      <c r="AE15" s="107"/>
      <c r="AF15" s="106"/>
      <c r="AG15" s="106"/>
      <c r="AH15" s="106"/>
      <c r="AI15" s="107"/>
    </row>
    <row r="16" spans="1:35">
      <c r="B16" s="90">
        <v>8</v>
      </c>
      <c r="C16" s="9" t="s">
        <v>84</v>
      </c>
      <c r="D16" s="55" t="s">
        <v>85</v>
      </c>
      <c r="E16" s="55" t="s">
        <v>86</v>
      </c>
      <c r="F16" s="55" t="s">
        <v>87</v>
      </c>
      <c r="G16" s="55" t="s">
        <v>88</v>
      </c>
      <c r="H16" s="55" t="s">
        <v>3</v>
      </c>
      <c r="I16" s="55" t="s">
        <v>89</v>
      </c>
      <c r="J16" s="10" t="s">
        <v>90</v>
      </c>
      <c r="K16" s="55" t="s">
        <v>89</v>
      </c>
      <c r="L16" s="55"/>
      <c r="M16" s="10" t="s">
        <v>90</v>
      </c>
      <c r="N16" s="55" t="s">
        <v>89</v>
      </c>
      <c r="O16" s="11" t="s">
        <v>4</v>
      </c>
      <c r="P16" s="55" t="s">
        <v>83</v>
      </c>
      <c r="Q16" s="10" t="s">
        <v>90</v>
      </c>
      <c r="R16" s="55" t="s">
        <v>89</v>
      </c>
      <c r="S16" s="12" t="str">
        <f t="shared" si="0"/>
        <v>Carrefour合肥新1仓</v>
      </c>
      <c r="T16" s="106"/>
      <c r="U16" s="106"/>
      <c r="V16" s="106"/>
      <c r="W16" s="107"/>
      <c r="X16" s="106"/>
      <c r="Y16" s="106"/>
      <c r="Z16" s="106"/>
      <c r="AA16" s="107"/>
      <c r="AB16" s="106"/>
      <c r="AC16" s="106"/>
      <c r="AD16" s="106"/>
      <c r="AE16" s="107"/>
      <c r="AF16" s="106"/>
      <c r="AG16" s="106"/>
      <c r="AH16" s="106"/>
      <c r="AI16" s="107"/>
    </row>
    <row r="17" spans="2:35">
      <c r="B17" s="90">
        <v>9</v>
      </c>
      <c r="C17" s="9" t="s">
        <v>84</v>
      </c>
      <c r="D17" s="55" t="s">
        <v>85</v>
      </c>
      <c r="E17" s="55" t="s">
        <v>86</v>
      </c>
      <c r="F17" s="55" t="s">
        <v>87</v>
      </c>
      <c r="G17" s="55" t="s">
        <v>88</v>
      </c>
      <c r="H17" s="55" t="s">
        <v>3</v>
      </c>
      <c r="I17" s="55" t="s">
        <v>89</v>
      </c>
      <c r="J17" s="10" t="s">
        <v>90</v>
      </c>
      <c r="K17" s="55" t="s">
        <v>89</v>
      </c>
      <c r="L17" s="55"/>
      <c r="M17" s="10" t="s">
        <v>90</v>
      </c>
      <c r="N17" s="55" t="s">
        <v>89</v>
      </c>
      <c r="O17" s="11" t="s">
        <v>5</v>
      </c>
      <c r="P17" s="55" t="s">
        <v>48</v>
      </c>
      <c r="Q17" s="10" t="s">
        <v>90</v>
      </c>
      <c r="R17" s="55" t="s">
        <v>89</v>
      </c>
      <c r="S17" s="12" t="str">
        <f t="shared" si="0"/>
        <v>Carrefour合肥新2仓</v>
      </c>
      <c r="T17" s="106"/>
      <c r="U17" s="106"/>
      <c r="V17" s="106"/>
      <c r="W17" s="107"/>
      <c r="X17" s="106"/>
      <c r="Y17" s="106"/>
      <c r="Z17" s="106"/>
      <c r="AA17" s="107"/>
      <c r="AB17" s="106"/>
      <c r="AC17" s="106"/>
      <c r="AD17" s="106"/>
      <c r="AE17" s="107"/>
      <c r="AF17" s="106"/>
      <c r="AG17" s="106"/>
      <c r="AH17" s="106"/>
      <c r="AI17" s="107"/>
    </row>
    <row r="18" spans="2:35">
      <c r="B18" s="90">
        <v>10</v>
      </c>
      <c r="C18" s="9" t="s">
        <v>59</v>
      </c>
      <c r="D18" s="55" t="s">
        <v>91</v>
      </c>
      <c r="E18" s="55" t="s">
        <v>92</v>
      </c>
      <c r="F18" s="55" t="s">
        <v>87</v>
      </c>
      <c r="G18" s="55" t="s">
        <v>60</v>
      </c>
      <c r="H18" s="55" t="s">
        <v>3</v>
      </c>
      <c r="I18" s="55" t="s">
        <v>89</v>
      </c>
      <c r="J18" s="10" t="s">
        <v>90</v>
      </c>
      <c r="K18" s="55" t="s">
        <v>89</v>
      </c>
      <c r="L18" s="55"/>
      <c r="M18" s="10" t="s">
        <v>90</v>
      </c>
      <c r="N18" s="55" t="s">
        <v>89</v>
      </c>
      <c r="O18" s="11" t="s">
        <v>11</v>
      </c>
      <c r="P18" s="55" t="s">
        <v>63</v>
      </c>
      <c r="Q18" s="10" t="s">
        <v>90</v>
      </c>
      <c r="R18" s="55" t="s">
        <v>89</v>
      </c>
      <c r="S18" s="12" t="str">
        <f t="shared" si="0"/>
        <v>Carrefour成都</v>
      </c>
      <c r="T18" s="106"/>
      <c r="U18" s="106"/>
      <c r="V18" s="106"/>
      <c r="W18" s="107"/>
      <c r="X18" s="106"/>
      <c r="Y18" s="106"/>
      <c r="Z18" s="106"/>
      <c r="AA18" s="107"/>
      <c r="AB18" s="106"/>
      <c r="AC18" s="106"/>
      <c r="AD18" s="106"/>
      <c r="AE18" s="107"/>
      <c r="AF18" s="106"/>
      <c r="AG18" s="106"/>
      <c r="AH18" s="106"/>
      <c r="AI18" s="107"/>
    </row>
    <row r="19" spans="2:35">
      <c r="B19" s="90">
        <v>11</v>
      </c>
      <c r="C19" s="9" t="s">
        <v>59</v>
      </c>
      <c r="D19" s="55" t="s">
        <v>93</v>
      </c>
      <c r="E19" s="55" t="s">
        <v>94</v>
      </c>
      <c r="F19" s="55" t="s">
        <v>87</v>
      </c>
      <c r="G19" s="55" t="s">
        <v>95</v>
      </c>
      <c r="H19" s="55" t="s">
        <v>3</v>
      </c>
      <c r="I19" s="55" t="s">
        <v>89</v>
      </c>
      <c r="J19" s="10" t="s">
        <v>90</v>
      </c>
      <c r="K19" s="55" t="s">
        <v>89</v>
      </c>
      <c r="L19" s="55"/>
      <c r="M19" s="10" t="s">
        <v>90</v>
      </c>
      <c r="N19" s="55" t="s">
        <v>89</v>
      </c>
      <c r="O19" s="11" t="s">
        <v>8</v>
      </c>
      <c r="P19" s="55" t="s">
        <v>96</v>
      </c>
      <c r="Q19" s="10" t="s">
        <v>90</v>
      </c>
      <c r="R19" s="55" t="s">
        <v>89</v>
      </c>
      <c r="S19" s="12" t="str">
        <f t="shared" si="0"/>
        <v>Carrefour乌鲁木齐</v>
      </c>
      <c r="T19" s="106"/>
      <c r="U19" s="106"/>
      <c r="V19" s="106"/>
      <c r="W19" s="107"/>
      <c r="X19" s="106"/>
      <c r="Y19" s="106"/>
      <c r="Z19" s="106"/>
      <c r="AA19" s="107"/>
      <c r="AB19" s="106"/>
      <c r="AC19" s="106"/>
      <c r="AD19" s="106"/>
      <c r="AE19" s="107"/>
      <c r="AF19" s="106"/>
      <c r="AG19" s="106"/>
      <c r="AH19" s="106"/>
      <c r="AI19" s="107"/>
    </row>
    <row r="20" spans="2:35">
      <c r="B20" s="90">
        <v>12</v>
      </c>
      <c r="C20" s="9" t="s">
        <v>64</v>
      </c>
      <c r="D20" s="55" t="s">
        <v>65</v>
      </c>
      <c r="E20" s="55" t="s">
        <v>97</v>
      </c>
      <c r="F20" s="55" t="s">
        <v>87</v>
      </c>
      <c r="G20" s="55" t="s">
        <v>67</v>
      </c>
      <c r="H20" s="55" t="s">
        <v>3</v>
      </c>
      <c r="I20" s="55" t="s">
        <v>89</v>
      </c>
      <c r="J20" s="10" t="s">
        <v>90</v>
      </c>
      <c r="K20" s="55" t="s">
        <v>89</v>
      </c>
      <c r="L20" s="55"/>
      <c r="M20" s="10" t="s">
        <v>90</v>
      </c>
      <c r="N20" s="55" t="s">
        <v>89</v>
      </c>
      <c r="O20" s="11" t="s">
        <v>6</v>
      </c>
      <c r="P20" s="55" t="s">
        <v>70</v>
      </c>
      <c r="Q20" s="10" t="s">
        <v>90</v>
      </c>
      <c r="R20" s="55" t="s">
        <v>89</v>
      </c>
      <c r="S20" s="12" t="str">
        <f t="shared" si="0"/>
        <v>Carrefour北京</v>
      </c>
      <c r="T20" s="106"/>
      <c r="U20" s="106"/>
      <c r="V20" s="106"/>
      <c r="W20" s="107"/>
      <c r="X20" s="106"/>
      <c r="Y20" s="106"/>
      <c r="Z20" s="106"/>
      <c r="AA20" s="107"/>
      <c r="AB20" s="106"/>
      <c r="AC20" s="106"/>
      <c r="AD20" s="106"/>
      <c r="AE20" s="107"/>
      <c r="AF20" s="106"/>
      <c r="AG20" s="106"/>
      <c r="AH20" s="106"/>
      <c r="AI20" s="107"/>
    </row>
    <row r="21" spans="2:35">
      <c r="B21" s="90">
        <v>13</v>
      </c>
      <c r="C21" s="9" t="s">
        <v>64</v>
      </c>
      <c r="D21" s="55" t="s">
        <v>71</v>
      </c>
      <c r="E21" s="55" t="s">
        <v>98</v>
      </c>
      <c r="F21" s="55" t="s">
        <v>87</v>
      </c>
      <c r="G21" s="55" t="s">
        <v>73</v>
      </c>
      <c r="H21" s="55" t="s">
        <v>3</v>
      </c>
      <c r="I21" s="55" t="s">
        <v>89</v>
      </c>
      <c r="J21" s="10" t="s">
        <v>90</v>
      </c>
      <c r="K21" s="55" t="s">
        <v>89</v>
      </c>
      <c r="L21" s="55"/>
      <c r="M21" s="10" t="s">
        <v>90</v>
      </c>
      <c r="N21" s="55" t="s">
        <v>89</v>
      </c>
      <c r="O21" s="11" t="s">
        <v>7</v>
      </c>
      <c r="P21" s="55" t="s">
        <v>76</v>
      </c>
      <c r="Q21" s="10" t="s">
        <v>90</v>
      </c>
      <c r="R21" s="55" t="s">
        <v>89</v>
      </c>
      <c r="S21" s="12" t="str">
        <f t="shared" si="0"/>
        <v>Carrefour沈阳</v>
      </c>
      <c r="T21" s="106"/>
      <c r="U21" s="106"/>
      <c r="V21" s="106"/>
      <c r="W21" s="107"/>
      <c r="X21" s="106"/>
      <c r="Y21" s="106"/>
      <c r="Z21" s="106"/>
      <c r="AA21" s="107"/>
      <c r="AB21" s="106"/>
      <c r="AC21" s="106"/>
      <c r="AD21" s="106"/>
      <c r="AE21" s="107"/>
      <c r="AF21" s="106"/>
      <c r="AG21" s="106"/>
      <c r="AH21" s="106"/>
      <c r="AI21" s="107"/>
    </row>
    <row r="22" spans="2:35">
      <c r="B22" s="90">
        <v>14</v>
      </c>
      <c r="C22" s="9" t="s">
        <v>39</v>
      </c>
      <c r="D22" s="55" t="s">
        <v>99</v>
      </c>
      <c r="E22" s="55" t="s">
        <v>100</v>
      </c>
      <c r="F22" s="55" t="s">
        <v>79</v>
      </c>
      <c r="G22" s="55" t="s">
        <v>101</v>
      </c>
      <c r="H22" s="55" t="s">
        <v>3</v>
      </c>
      <c r="I22" s="55" t="s">
        <v>102</v>
      </c>
      <c r="J22" s="10" t="s">
        <v>103</v>
      </c>
      <c r="K22" s="55" t="s">
        <v>104</v>
      </c>
      <c r="L22" s="55"/>
      <c r="M22" s="10" t="s">
        <v>105</v>
      </c>
      <c r="N22" s="55" t="s">
        <v>106</v>
      </c>
      <c r="O22" s="16" t="s">
        <v>4</v>
      </c>
      <c r="P22" s="17" t="s">
        <v>107</v>
      </c>
      <c r="Q22" s="10" t="s">
        <v>108</v>
      </c>
      <c r="R22" s="55" t="s">
        <v>109</v>
      </c>
      <c r="S22" s="12" t="str">
        <f t="shared" si="0"/>
        <v>C-store合肥新1仓</v>
      </c>
      <c r="T22" s="106"/>
      <c r="U22" s="106"/>
      <c r="V22" s="106"/>
      <c r="W22" s="107"/>
      <c r="X22" s="106"/>
      <c r="Y22" s="106"/>
      <c r="Z22" s="106"/>
      <c r="AA22" s="107"/>
      <c r="AB22" s="106"/>
      <c r="AC22" s="106"/>
      <c r="AD22" s="106"/>
      <c r="AE22" s="107"/>
      <c r="AF22" s="106"/>
      <c r="AG22" s="106"/>
      <c r="AH22" s="106"/>
      <c r="AI22" s="107"/>
    </row>
    <row r="23" spans="2:35">
      <c r="B23" s="90">
        <v>15</v>
      </c>
      <c r="C23" s="9" t="s">
        <v>39</v>
      </c>
      <c r="D23" s="55" t="s">
        <v>99</v>
      </c>
      <c r="E23" s="55" t="s">
        <v>100</v>
      </c>
      <c r="F23" s="55" t="s">
        <v>110</v>
      </c>
      <c r="G23" s="55" t="s">
        <v>101</v>
      </c>
      <c r="H23" s="55" t="s">
        <v>3</v>
      </c>
      <c r="I23" s="55" t="s">
        <v>111</v>
      </c>
      <c r="J23" s="10" t="s">
        <v>112</v>
      </c>
      <c r="K23" s="55" t="s">
        <v>113</v>
      </c>
      <c r="L23" s="55"/>
      <c r="M23" s="10" t="s">
        <v>114</v>
      </c>
      <c r="N23" s="55" t="s">
        <v>115</v>
      </c>
      <c r="O23" s="11" t="s">
        <v>4</v>
      </c>
      <c r="P23" s="55" t="s">
        <v>83</v>
      </c>
      <c r="Q23" s="10" t="s">
        <v>116</v>
      </c>
      <c r="R23" s="55" t="s">
        <v>111</v>
      </c>
      <c r="S23" s="12" t="str">
        <f t="shared" si="0"/>
        <v>Metro合肥新1仓</v>
      </c>
      <c r="T23" s="106"/>
      <c r="U23" s="106"/>
      <c r="V23" s="106"/>
      <c r="W23" s="107"/>
      <c r="X23" s="106"/>
      <c r="Y23" s="106"/>
      <c r="Z23" s="106"/>
      <c r="AA23" s="107"/>
      <c r="AB23" s="106"/>
      <c r="AC23" s="106"/>
      <c r="AD23" s="106"/>
      <c r="AE23" s="107"/>
      <c r="AF23" s="106"/>
      <c r="AG23" s="106"/>
      <c r="AH23" s="106"/>
      <c r="AI23" s="107"/>
    </row>
    <row r="24" spans="2:35">
      <c r="B24" s="90">
        <v>16</v>
      </c>
      <c r="C24" s="9" t="s">
        <v>84</v>
      </c>
      <c r="D24" s="55" t="s">
        <v>85</v>
      </c>
      <c r="E24" s="55" t="s">
        <v>86</v>
      </c>
      <c r="F24" s="55" t="s">
        <v>110</v>
      </c>
      <c r="G24" s="55" t="s">
        <v>88</v>
      </c>
      <c r="H24" s="55" t="s">
        <v>3</v>
      </c>
      <c r="I24" s="55" t="s">
        <v>111</v>
      </c>
      <c r="J24" s="10" t="s">
        <v>117</v>
      </c>
      <c r="K24" s="55" t="s">
        <v>118</v>
      </c>
      <c r="L24" s="55"/>
      <c r="M24" s="10" t="s">
        <v>114</v>
      </c>
      <c r="N24" s="55" t="s">
        <v>115</v>
      </c>
      <c r="O24" s="11" t="s">
        <v>4</v>
      </c>
      <c r="P24" s="55" t="s">
        <v>83</v>
      </c>
      <c r="Q24" s="10" t="s">
        <v>116</v>
      </c>
      <c r="R24" s="55" t="s">
        <v>111</v>
      </c>
      <c r="S24" s="12" t="str">
        <f t="shared" si="0"/>
        <v>Metro合肥新1仓</v>
      </c>
      <c r="T24" s="106"/>
      <c r="U24" s="106"/>
      <c r="V24" s="106"/>
      <c r="W24" s="107"/>
      <c r="X24" s="106"/>
      <c r="Y24" s="106"/>
      <c r="Z24" s="106"/>
      <c r="AA24" s="107"/>
      <c r="AB24" s="106"/>
      <c r="AC24" s="106"/>
      <c r="AD24" s="106"/>
      <c r="AE24" s="107"/>
      <c r="AF24" s="106"/>
      <c r="AG24" s="106"/>
      <c r="AH24" s="106"/>
      <c r="AI24" s="107"/>
    </row>
    <row r="25" spans="2:35">
      <c r="B25" s="90">
        <v>17</v>
      </c>
      <c r="C25" s="9" t="s">
        <v>84</v>
      </c>
      <c r="D25" s="55" t="s">
        <v>85</v>
      </c>
      <c r="E25" s="55" t="s">
        <v>86</v>
      </c>
      <c r="F25" s="55" t="s">
        <v>110</v>
      </c>
      <c r="G25" s="55" t="s">
        <v>88</v>
      </c>
      <c r="H25" s="55" t="s">
        <v>3</v>
      </c>
      <c r="I25" s="55" t="s">
        <v>111</v>
      </c>
      <c r="J25" s="10" t="s">
        <v>119</v>
      </c>
      <c r="K25" s="55" t="s">
        <v>120</v>
      </c>
      <c r="L25" s="55"/>
      <c r="M25" s="10" t="s">
        <v>121</v>
      </c>
      <c r="N25" s="55" t="s">
        <v>122</v>
      </c>
      <c r="O25" s="11" t="s">
        <v>4</v>
      </c>
      <c r="P25" s="55" t="s">
        <v>83</v>
      </c>
      <c r="Q25" s="10" t="s">
        <v>116</v>
      </c>
      <c r="R25" s="55" t="s">
        <v>111</v>
      </c>
      <c r="S25" s="12" t="str">
        <f t="shared" si="0"/>
        <v>Metro合肥新1仓</v>
      </c>
      <c r="T25" s="106"/>
      <c r="U25" s="106"/>
      <c r="V25" s="106"/>
      <c r="W25" s="107"/>
      <c r="X25" s="106"/>
      <c r="Y25" s="106"/>
      <c r="Z25" s="106"/>
      <c r="AA25" s="107"/>
      <c r="AB25" s="106"/>
      <c r="AC25" s="106"/>
      <c r="AD25" s="106"/>
      <c r="AE25" s="107"/>
      <c r="AF25" s="106"/>
      <c r="AG25" s="106"/>
      <c r="AH25" s="106"/>
      <c r="AI25" s="107"/>
    </row>
    <row r="26" spans="2:35">
      <c r="B26" s="90">
        <v>18</v>
      </c>
      <c r="C26" s="9" t="s">
        <v>64</v>
      </c>
      <c r="D26" s="55" t="s">
        <v>65</v>
      </c>
      <c r="E26" s="55" t="s">
        <v>97</v>
      </c>
      <c r="F26" s="55" t="s">
        <v>110</v>
      </c>
      <c r="G26" s="55" t="s">
        <v>67</v>
      </c>
      <c r="H26" s="55" t="s">
        <v>3</v>
      </c>
      <c r="I26" s="55" t="s">
        <v>111</v>
      </c>
      <c r="J26" s="10" t="s">
        <v>123</v>
      </c>
      <c r="K26" s="55" t="s">
        <v>124</v>
      </c>
      <c r="L26" s="55"/>
      <c r="M26" s="10" t="s">
        <v>114</v>
      </c>
      <c r="N26" s="55" t="s">
        <v>115</v>
      </c>
      <c r="O26" s="11" t="s">
        <v>4</v>
      </c>
      <c r="P26" s="55" t="s">
        <v>83</v>
      </c>
      <c r="Q26" s="10" t="s">
        <v>116</v>
      </c>
      <c r="R26" s="55" t="s">
        <v>111</v>
      </c>
      <c r="S26" s="12" t="str">
        <f>R26&amp;P26</f>
        <v>Metro合肥新1仓</v>
      </c>
      <c r="T26" s="106"/>
      <c r="U26" s="106"/>
      <c r="V26" s="106"/>
      <c r="W26" s="107"/>
      <c r="X26" s="106"/>
      <c r="Y26" s="106"/>
      <c r="Z26" s="106"/>
      <c r="AA26" s="107"/>
      <c r="AB26" s="106"/>
      <c r="AC26" s="106"/>
      <c r="AD26" s="106"/>
      <c r="AE26" s="107"/>
      <c r="AF26" s="106"/>
      <c r="AG26" s="106"/>
      <c r="AH26" s="106"/>
      <c r="AI26" s="107"/>
    </row>
    <row r="27" spans="2:35">
      <c r="B27" s="90">
        <v>19</v>
      </c>
      <c r="C27" s="9" t="s">
        <v>51</v>
      </c>
      <c r="D27" s="55" t="s">
        <v>125</v>
      </c>
      <c r="E27" s="55" t="s">
        <v>126</v>
      </c>
      <c r="F27" s="55" t="s">
        <v>110</v>
      </c>
      <c r="G27" s="55" t="s">
        <v>55</v>
      </c>
      <c r="H27" s="55" t="s">
        <v>3</v>
      </c>
      <c r="I27" s="55" t="s">
        <v>127</v>
      </c>
      <c r="J27" s="10" t="s">
        <v>128</v>
      </c>
      <c r="K27" s="55" t="s">
        <v>129</v>
      </c>
      <c r="L27" s="55"/>
      <c r="M27" s="10" t="s">
        <v>114</v>
      </c>
      <c r="N27" s="55" t="s">
        <v>115</v>
      </c>
      <c r="O27" s="11" t="s">
        <v>12</v>
      </c>
      <c r="P27" s="55" t="s">
        <v>58</v>
      </c>
      <c r="Q27" s="10" t="s">
        <v>116</v>
      </c>
      <c r="R27" s="55" t="s">
        <v>111</v>
      </c>
      <c r="S27" s="12" t="str">
        <f t="shared" si="0"/>
        <v>Metro广州</v>
      </c>
      <c r="T27" s="106"/>
      <c r="U27" s="106"/>
      <c r="V27" s="106"/>
      <c r="W27" s="107"/>
      <c r="X27" s="106"/>
      <c r="Y27" s="106"/>
      <c r="Z27" s="106"/>
      <c r="AA27" s="107"/>
      <c r="AB27" s="106"/>
      <c r="AC27" s="106"/>
      <c r="AD27" s="106"/>
      <c r="AE27" s="107"/>
      <c r="AF27" s="106"/>
      <c r="AG27" s="106"/>
      <c r="AH27" s="106"/>
      <c r="AI27" s="107"/>
    </row>
    <row r="28" spans="2:35">
      <c r="B28" s="90">
        <v>20</v>
      </c>
      <c r="C28" s="9" t="s">
        <v>64</v>
      </c>
      <c r="D28" s="55" t="s">
        <v>130</v>
      </c>
      <c r="E28" s="55" t="s">
        <v>131</v>
      </c>
      <c r="F28" s="55" t="s">
        <v>110</v>
      </c>
      <c r="G28" s="55" t="s">
        <v>132</v>
      </c>
      <c r="H28" s="55" t="s">
        <v>3</v>
      </c>
      <c r="I28" s="55" t="s">
        <v>111</v>
      </c>
      <c r="J28" s="10" t="s">
        <v>133</v>
      </c>
      <c r="K28" s="55" t="s">
        <v>134</v>
      </c>
      <c r="L28" s="55"/>
      <c r="M28" s="10" t="s">
        <v>114</v>
      </c>
      <c r="N28" s="55" t="s">
        <v>115</v>
      </c>
      <c r="O28" s="11" t="s">
        <v>5</v>
      </c>
      <c r="P28" s="55" t="s">
        <v>48</v>
      </c>
      <c r="Q28" s="10" t="s">
        <v>116</v>
      </c>
      <c r="R28" s="55" t="s">
        <v>111</v>
      </c>
      <c r="S28" s="12" t="str">
        <f t="shared" si="0"/>
        <v>Metro合肥新2仓</v>
      </c>
      <c r="T28" s="106"/>
      <c r="U28" s="106"/>
      <c r="V28" s="106"/>
      <c r="W28" s="107"/>
      <c r="X28" s="106"/>
      <c r="Y28" s="106"/>
      <c r="Z28" s="106"/>
      <c r="AA28" s="107"/>
      <c r="AB28" s="106"/>
      <c r="AC28" s="106"/>
      <c r="AD28" s="106"/>
      <c r="AE28" s="107"/>
      <c r="AF28" s="106"/>
      <c r="AG28" s="106"/>
      <c r="AH28" s="106"/>
      <c r="AI28" s="107"/>
    </row>
    <row r="29" spans="2:35">
      <c r="B29" s="90">
        <v>21</v>
      </c>
      <c r="C29" s="9" t="s">
        <v>64</v>
      </c>
      <c r="D29" s="55" t="s">
        <v>65</v>
      </c>
      <c r="E29" s="55" t="s">
        <v>97</v>
      </c>
      <c r="F29" s="55" t="s">
        <v>110</v>
      </c>
      <c r="G29" s="55" t="s">
        <v>67</v>
      </c>
      <c r="H29" s="55" t="s">
        <v>3</v>
      </c>
      <c r="I29" s="55" t="s">
        <v>111</v>
      </c>
      <c r="J29" s="10" t="s">
        <v>123</v>
      </c>
      <c r="K29" s="55" t="s">
        <v>124</v>
      </c>
      <c r="L29" s="55"/>
      <c r="M29" s="10" t="s">
        <v>114</v>
      </c>
      <c r="N29" s="55" t="s">
        <v>115</v>
      </c>
      <c r="O29" s="11" t="s">
        <v>6</v>
      </c>
      <c r="P29" s="56" t="s">
        <v>135</v>
      </c>
      <c r="Q29" s="10" t="s">
        <v>116</v>
      </c>
      <c r="R29" s="55" t="s">
        <v>111</v>
      </c>
      <c r="S29" s="12" t="str">
        <f t="shared" si="0"/>
        <v>Metro北京</v>
      </c>
      <c r="T29" s="106"/>
      <c r="U29" s="106"/>
      <c r="V29" s="106"/>
      <c r="W29" s="107"/>
      <c r="X29" s="106"/>
      <c r="Y29" s="106"/>
      <c r="Z29" s="106"/>
      <c r="AA29" s="107"/>
      <c r="AB29" s="106"/>
      <c r="AC29" s="106"/>
      <c r="AD29" s="106"/>
      <c r="AE29" s="107"/>
      <c r="AF29" s="106"/>
      <c r="AG29" s="106"/>
      <c r="AH29" s="106"/>
      <c r="AI29" s="107"/>
    </row>
    <row r="30" spans="2:35">
      <c r="B30" s="90">
        <v>22</v>
      </c>
      <c r="C30" s="9" t="s">
        <v>39</v>
      </c>
      <c r="D30" s="55" t="s">
        <v>40</v>
      </c>
      <c r="E30" s="55" t="s">
        <v>136</v>
      </c>
      <c r="F30" s="55" t="s">
        <v>40</v>
      </c>
      <c r="G30" s="55" t="s">
        <v>137</v>
      </c>
      <c r="H30" s="55" t="s">
        <v>3</v>
      </c>
      <c r="I30" s="55" t="s">
        <v>138</v>
      </c>
      <c r="J30" s="10" t="s">
        <v>139</v>
      </c>
      <c r="K30" s="55" t="s">
        <v>140</v>
      </c>
      <c r="L30" s="55"/>
      <c r="M30" s="10" t="s">
        <v>141</v>
      </c>
      <c r="N30" s="55" t="s">
        <v>142</v>
      </c>
      <c r="O30" s="11" t="s">
        <v>5</v>
      </c>
      <c r="P30" s="55" t="s">
        <v>48</v>
      </c>
      <c r="Q30" s="10" t="s">
        <v>143</v>
      </c>
      <c r="R30" s="55" t="s">
        <v>144</v>
      </c>
      <c r="S30" s="12" t="s">
        <v>145</v>
      </c>
      <c r="T30" s="106"/>
      <c r="U30" s="106"/>
      <c r="V30" s="106"/>
      <c r="W30" s="107"/>
      <c r="X30" s="106"/>
      <c r="Y30" s="106"/>
      <c r="Z30" s="106"/>
      <c r="AA30" s="107"/>
      <c r="AB30" s="106"/>
      <c r="AC30" s="106"/>
      <c r="AD30" s="106"/>
      <c r="AE30" s="107"/>
      <c r="AF30" s="106"/>
      <c r="AG30" s="106"/>
      <c r="AH30" s="106"/>
      <c r="AI30" s="107"/>
    </row>
    <row r="31" spans="2:35">
      <c r="B31" s="90">
        <v>23</v>
      </c>
      <c r="C31" s="9" t="s">
        <v>39</v>
      </c>
      <c r="D31" s="55" t="s">
        <v>40</v>
      </c>
      <c r="E31" s="55" t="s">
        <v>136</v>
      </c>
      <c r="F31" s="55" t="s">
        <v>40</v>
      </c>
      <c r="G31" s="55" t="s">
        <v>42</v>
      </c>
      <c r="H31" s="55" t="s">
        <v>3</v>
      </c>
      <c r="I31" s="55" t="s">
        <v>138</v>
      </c>
      <c r="J31" s="10" t="s">
        <v>146</v>
      </c>
      <c r="K31" s="55" t="s">
        <v>147</v>
      </c>
      <c r="L31" s="55"/>
      <c r="M31" s="10" t="s">
        <v>148</v>
      </c>
      <c r="N31" s="55" t="s">
        <v>149</v>
      </c>
      <c r="O31" s="11" t="s">
        <v>5</v>
      </c>
      <c r="P31" s="55" t="s">
        <v>48</v>
      </c>
      <c r="Q31" s="10" t="s">
        <v>143</v>
      </c>
      <c r="R31" s="55" t="s">
        <v>144</v>
      </c>
      <c r="S31" s="12" t="s">
        <v>145</v>
      </c>
      <c r="T31" s="106"/>
      <c r="U31" s="106"/>
      <c r="V31" s="106"/>
      <c r="W31" s="107"/>
      <c r="X31" s="106"/>
      <c r="Y31" s="106"/>
      <c r="Z31" s="106"/>
      <c r="AA31" s="107"/>
      <c r="AB31" s="106"/>
      <c r="AC31" s="106"/>
      <c r="AD31" s="106"/>
      <c r="AE31" s="107"/>
      <c r="AF31" s="106"/>
      <c r="AG31" s="106"/>
      <c r="AH31" s="106"/>
      <c r="AI31" s="107"/>
    </row>
    <row r="32" spans="2:35">
      <c r="B32" s="90">
        <v>24</v>
      </c>
      <c r="C32" s="9" t="s">
        <v>39</v>
      </c>
      <c r="D32" s="55" t="s">
        <v>40</v>
      </c>
      <c r="E32" s="55" t="s">
        <v>136</v>
      </c>
      <c r="F32" s="55" t="s">
        <v>40</v>
      </c>
      <c r="G32" s="55" t="s">
        <v>101</v>
      </c>
      <c r="H32" s="55" t="s">
        <v>3</v>
      </c>
      <c r="I32" s="55" t="s">
        <v>138</v>
      </c>
      <c r="J32" s="10" t="s">
        <v>150</v>
      </c>
      <c r="K32" s="55" t="s">
        <v>151</v>
      </c>
      <c r="L32" s="55"/>
      <c r="M32" s="10" t="s">
        <v>148</v>
      </c>
      <c r="N32" s="55" t="s">
        <v>149</v>
      </c>
      <c r="O32" s="11" t="s">
        <v>5</v>
      </c>
      <c r="P32" s="55" t="s">
        <v>48</v>
      </c>
      <c r="Q32" s="10" t="s">
        <v>143</v>
      </c>
      <c r="R32" s="55" t="s">
        <v>144</v>
      </c>
      <c r="S32" s="12" t="s">
        <v>152</v>
      </c>
      <c r="T32" s="106"/>
      <c r="U32" s="106"/>
      <c r="V32" s="106"/>
      <c r="W32" s="107"/>
      <c r="X32" s="106"/>
      <c r="Y32" s="106"/>
      <c r="Z32" s="106"/>
      <c r="AA32" s="107"/>
      <c r="AB32" s="106"/>
      <c r="AC32" s="106"/>
      <c r="AD32" s="106"/>
      <c r="AE32" s="107"/>
      <c r="AF32" s="106"/>
      <c r="AG32" s="106"/>
      <c r="AH32" s="106"/>
      <c r="AI32" s="107"/>
    </row>
    <row r="33" spans="2:35">
      <c r="B33" s="90">
        <v>25</v>
      </c>
      <c r="C33" s="9" t="s">
        <v>51</v>
      </c>
      <c r="D33" s="55" t="s">
        <v>40</v>
      </c>
      <c r="E33" s="55" t="s">
        <v>126</v>
      </c>
      <c r="F33" s="55" t="s">
        <v>40</v>
      </c>
      <c r="G33" s="55" t="s">
        <v>55</v>
      </c>
      <c r="H33" s="55" t="s">
        <v>3</v>
      </c>
      <c r="I33" s="55" t="s">
        <v>138</v>
      </c>
      <c r="J33" s="10" t="s">
        <v>153</v>
      </c>
      <c r="K33" s="55" t="s">
        <v>154</v>
      </c>
      <c r="L33" s="55"/>
      <c r="M33" s="10" t="s">
        <v>155</v>
      </c>
      <c r="N33" s="55" t="s">
        <v>156</v>
      </c>
      <c r="O33" s="11" t="s">
        <v>5</v>
      </c>
      <c r="P33" s="55" t="s">
        <v>48</v>
      </c>
      <c r="Q33" s="10" t="s">
        <v>143</v>
      </c>
      <c r="R33" s="55" t="s">
        <v>144</v>
      </c>
      <c r="S33" s="12" t="s">
        <v>152</v>
      </c>
      <c r="T33" s="106"/>
      <c r="U33" s="106"/>
      <c r="V33" s="106"/>
      <c r="W33" s="107"/>
      <c r="X33" s="106"/>
      <c r="Y33" s="106"/>
      <c r="Z33" s="106"/>
      <c r="AA33" s="107"/>
      <c r="AB33" s="106"/>
      <c r="AC33" s="106"/>
      <c r="AD33" s="106"/>
      <c r="AE33" s="107"/>
      <c r="AF33" s="106"/>
      <c r="AG33" s="106"/>
      <c r="AH33" s="106"/>
      <c r="AI33" s="107"/>
    </row>
    <row r="34" spans="2:35">
      <c r="B34" s="90">
        <v>26</v>
      </c>
      <c r="C34" s="9" t="s">
        <v>51</v>
      </c>
      <c r="D34" s="55" t="s">
        <v>40</v>
      </c>
      <c r="E34" s="55" t="s">
        <v>126</v>
      </c>
      <c r="F34" s="55" t="s">
        <v>40</v>
      </c>
      <c r="G34" s="55" t="s">
        <v>55</v>
      </c>
      <c r="H34" s="55" t="s">
        <v>3</v>
      </c>
      <c r="I34" s="55" t="s">
        <v>138</v>
      </c>
      <c r="J34" s="10" t="s">
        <v>157</v>
      </c>
      <c r="K34" s="55" t="s">
        <v>158</v>
      </c>
      <c r="L34" s="55"/>
      <c r="M34" s="10" t="s">
        <v>155</v>
      </c>
      <c r="N34" s="55" t="s">
        <v>156</v>
      </c>
      <c r="O34" s="11" t="s">
        <v>12</v>
      </c>
      <c r="P34" s="55" t="s">
        <v>58</v>
      </c>
      <c r="Q34" s="10" t="s">
        <v>143</v>
      </c>
      <c r="R34" s="55" t="s">
        <v>144</v>
      </c>
      <c r="S34" s="12" t="s">
        <v>159</v>
      </c>
      <c r="T34" s="106"/>
      <c r="U34" s="106"/>
      <c r="V34" s="106"/>
      <c r="W34" s="107"/>
      <c r="X34" s="106"/>
      <c r="Y34" s="106"/>
      <c r="Z34" s="106"/>
      <c r="AA34" s="107"/>
      <c r="AB34" s="106"/>
      <c r="AC34" s="106"/>
      <c r="AD34" s="106"/>
      <c r="AE34" s="107"/>
      <c r="AF34" s="106"/>
      <c r="AG34" s="106"/>
      <c r="AH34" s="106"/>
      <c r="AI34" s="107"/>
    </row>
    <row r="35" spans="2:35">
      <c r="B35" s="90">
        <v>27</v>
      </c>
      <c r="C35" s="9" t="s">
        <v>64</v>
      </c>
      <c r="D35" s="55" t="s">
        <v>71</v>
      </c>
      <c r="E35" s="55" t="s">
        <v>98</v>
      </c>
      <c r="F35" s="55" t="s">
        <v>40</v>
      </c>
      <c r="G35" s="55" t="s">
        <v>73</v>
      </c>
      <c r="H35" s="55" t="s">
        <v>3</v>
      </c>
      <c r="I35" s="55" t="s">
        <v>138</v>
      </c>
      <c r="J35" s="10" t="s">
        <v>160</v>
      </c>
      <c r="K35" s="55" t="s">
        <v>161</v>
      </c>
      <c r="L35" s="55"/>
      <c r="M35" s="10" t="s">
        <v>162</v>
      </c>
      <c r="N35" s="55" t="s">
        <v>163</v>
      </c>
      <c r="O35" s="11" t="s">
        <v>7</v>
      </c>
      <c r="P35" s="55" t="s">
        <v>76</v>
      </c>
      <c r="Q35" s="10" t="s">
        <v>143</v>
      </c>
      <c r="R35" s="55" t="s">
        <v>144</v>
      </c>
      <c r="S35" s="12" t="s">
        <v>164</v>
      </c>
      <c r="T35" s="106"/>
      <c r="U35" s="106"/>
      <c r="V35" s="106"/>
      <c r="W35" s="107"/>
      <c r="X35" s="106"/>
      <c r="Y35" s="106"/>
      <c r="Z35" s="106"/>
      <c r="AA35" s="107"/>
      <c r="AB35" s="106"/>
      <c r="AC35" s="106"/>
      <c r="AD35" s="106"/>
      <c r="AE35" s="107"/>
      <c r="AF35" s="106"/>
      <c r="AG35" s="106"/>
      <c r="AH35" s="106"/>
      <c r="AI35" s="107"/>
    </row>
    <row r="36" spans="2:35">
      <c r="B36" s="90">
        <v>28</v>
      </c>
      <c r="C36" s="9" t="s">
        <v>64</v>
      </c>
      <c r="D36" s="55" t="s">
        <v>77</v>
      </c>
      <c r="E36" s="55" t="s">
        <v>78</v>
      </c>
      <c r="F36" s="55" t="s">
        <v>40</v>
      </c>
      <c r="G36" s="55" t="s">
        <v>80</v>
      </c>
      <c r="H36" s="55" t="s">
        <v>3</v>
      </c>
      <c r="I36" s="55" t="s">
        <v>138</v>
      </c>
      <c r="J36" s="10" t="s">
        <v>165</v>
      </c>
      <c r="K36" s="55" t="s">
        <v>166</v>
      </c>
      <c r="L36" s="55"/>
      <c r="M36" s="10" t="s">
        <v>167</v>
      </c>
      <c r="N36" s="55" t="s">
        <v>168</v>
      </c>
      <c r="O36" s="11" t="s">
        <v>4</v>
      </c>
      <c r="P36" s="55" t="s">
        <v>83</v>
      </c>
      <c r="Q36" s="10" t="s">
        <v>143</v>
      </c>
      <c r="R36" s="55" t="s">
        <v>144</v>
      </c>
      <c r="S36" s="12" t="s">
        <v>169</v>
      </c>
      <c r="T36" s="106"/>
      <c r="U36" s="106"/>
      <c r="V36" s="106"/>
      <c r="W36" s="107"/>
      <c r="X36" s="106"/>
      <c r="Y36" s="106"/>
      <c r="Z36" s="106"/>
      <c r="AA36" s="107"/>
      <c r="AB36" s="106"/>
      <c r="AC36" s="106"/>
      <c r="AD36" s="106"/>
      <c r="AE36" s="107"/>
      <c r="AF36" s="106"/>
      <c r="AG36" s="106"/>
      <c r="AH36" s="106"/>
      <c r="AI36" s="107"/>
    </row>
    <row r="37" spans="2:35">
      <c r="B37" s="90">
        <v>29</v>
      </c>
      <c r="C37" s="9" t="s">
        <v>59</v>
      </c>
      <c r="D37" s="13" t="s">
        <v>170</v>
      </c>
      <c r="E37" s="13"/>
      <c r="F37" s="13" t="s">
        <v>171</v>
      </c>
      <c r="G37" s="55" t="s">
        <v>60</v>
      </c>
      <c r="H37" s="55" t="s">
        <v>3</v>
      </c>
      <c r="I37" s="55" t="s">
        <v>138</v>
      </c>
      <c r="J37" s="10" t="s">
        <v>172</v>
      </c>
      <c r="K37" s="55" t="s">
        <v>173</v>
      </c>
      <c r="L37" s="55"/>
      <c r="M37" s="14" t="s">
        <v>141</v>
      </c>
      <c r="N37" s="14" t="s">
        <v>142</v>
      </c>
      <c r="O37" s="15" t="s">
        <v>11</v>
      </c>
      <c r="P37" s="55" t="s">
        <v>63</v>
      </c>
      <c r="Q37" s="14" t="s">
        <v>143</v>
      </c>
      <c r="R37" s="14" t="s">
        <v>144</v>
      </c>
      <c r="S37" s="12" t="s">
        <v>174</v>
      </c>
      <c r="T37" s="106"/>
      <c r="U37" s="106"/>
      <c r="V37" s="106"/>
      <c r="W37" s="107"/>
      <c r="X37" s="106"/>
      <c r="Y37" s="106"/>
      <c r="Z37" s="106"/>
      <c r="AA37" s="107"/>
      <c r="AB37" s="106"/>
      <c r="AC37" s="106"/>
      <c r="AD37" s="106"/>
      <c r="AE37" s="107"/>
      <c r="AF37" s="106"/>
      <c r="AG37" s="106"/>
      <c r="AH37" s="106"/>
      <c r="AI37" s="107"/>
    </row>
    <row r="38" spans="2:35">
      <c r="B38" s="90">
        <v>30</v>
      </c>
      <c r="C38" s="55" t="s">
        <v>39</v>
      </c>
      <c r="D38" s="13" t="s">
        <v>40</v>
      </c>
      <c r="E38" s="13" t="s">
        <v>136</v>
      </c>
      <c r="F38" s="13" t="s">
        <v>40</v>
      </c>
      <c r="G38" s="55" t="s">
        <v>137</v>
      </c>
      <c r="H38" s="55" t="s">
        <v>3</v>
      </c>
      <c r="I38" s="55" t="s">
        <v>138</v>
      </c>
      <c r="J38" s="10" t="s">
        <v>139</v>
      </c>
      <c r="K38" s="55" t="s">
        <v>140</v>
      </c>
      <c r="L38" s="55"/>
      <c r="M38" s="14" t="s">
        <v>141</v>
      </c>
      <c r="N38" s="14" t="s">
        <v>142</v>
      </c>
      <c r="O38" s="15" t="s">
        <v>11</v>
      </c>
      <c r="P38" s="56" t="s">
        <v>175</v>
      </c>
      <c r="Q38" s="14" t="s">
        <v>143</v>
      </c>
      <c r="R38" s="14" t="s">
        <v>144</v>
      </c>
      <c r="S38" s="12" t="s">
        <v>174</v>
      </c>
      <c r="T38" s="106"/>
      <c r="U38" s="106"/>
      <c r="V38" s="106"/>
      <c r="W38" s="107"/>
      <c r="X38" s="106"/>
      <c r="Y38" s="106"/>
      <c r="Z38" s="106"/>
      <c r="AA38" s="107"/>
      <c r="AB38" s="106"/>
      <c r="AC38" s="106"/>
      <c r="AD38" s="106"/>
      <c r="AE38" s="107"/>
      <c r="AF38" s="106"/>
      <c r="AG38" s="106"/>
      <c r="AH38" s="106"/>
      <c r="AI38" s="107"/>
    </row>
    <row r="39" spans="2:35">
      <c r="B39" s="90">
        <v>31</v>
      </c>
      <c r="C39" s="9" t="s">
        <v>39</v>
      </c>
      <c r="D39" s="55" t="s">
        <v>176</v>
      </c>
      <c r="E39" s="55" t="s">
        <v>177</v>
      </c>
      <c r="F39" s="55" t="s">
        <v>110</v>
      </c>
      <c r="G39" s="55" t="s">
        <v>178</v>
      </c>
      <c r="H39" s="55" t="s">
        <v>3</v>
      </c>
      <c r="I39" s="55" t="s">
        <v>179</v>
      </c>
      <c r="J39" s="10" t="s">
        <v>180</v>
      </c>
      <c r="K39" s="55" t="s">
        <v>181</v>
      </c>
      <c r="L39" s="55"/>
      <c r="M39" s="10" t="s">
        <v>182</v>
      </c>
      <c r="N39" s="55" t="s">
        <v>183</v>
      </c>
      <c r="O39" s="11" t="s">
        <v>4</v>
      </c>
      <c r="P39" s="55" t="s">
        <v>83</v>
      </c>
      <c r="Q39" s="10" t="s">
        <v>184</v>
      </c>
      <c r="R39" s="55" t="s">
        <v>179</v>
      </c>
      <c r="S39" s="12" t="str">
        <f t="shared" si="0"/>
        <v>Sam's Club合肥新1仓</v>
      </c>
      <c r="T39" s="106"/>
      <c r="U39" s="106"/>
      <c r="V39" s="106"/>
      <c r="W39" s="107"/>
      <c r="X39" s="106"/>
      <c r="Y39" s="106"/>
      <c r="Z39" s="106"/>
      <c r="AA39" s="107"/>
      <c r="AB39" s="106"/>
      <c r="AC39" s="106"/>
      <c r="AD39" s="106"/>
      <c r="AE39" s="107"/>
      <c r="AF39" s="106"/>
      <c r="AG39" s="106"/>
      <c r="AH39" s="106"/>
      <c r="AI39" s="107"/>
    </row>
    <row r="40" spans="2:35">
      <c r="B40" s="90">
        <v>32</v>
      </c>
      <c r="C40" s="9" t="s">
        <v>39</v>
      </c>
      <c r="D40" s="55" t="s">
        <v>99</v>
      </c>
      <c r="E40" s="55" t="s">
        <v>100</v>
      </c>
      <c r="F40" s="55" t="s">
        <v>110</v>
      </c>
      <c r="G40" s="55" t="s">
        <v>101</v>
      </c>
      <c r="H40" s="55" t="s">
        <v>3</v>
      </c>
      <c r="I40" s="55" t="s">
        <v>179</v>
      </c>
      <c r="J40" s="10" t="s">
        <v>185</v>
      </c>
      <c r="K40" s="55" t="s">
        <v>186</v>
      </c>
      <c r="L40" s="55"/>
      <c r="M40" s="10" t="s">
        <v>182</v>
      </c>
      <c r="N40" s="55" t="s">
        <v>183</v>
      </c>
      <c r="O40" s="11" t="s">
        <v>4</v>
      </c>
      <c r="P40" s="55" t="s">
        <v>83</v>
      </c>
      <c r="Q40" s="10" t="s">
        <v>184</v>
      </c>
      <c r="R40" s="55" t="s">
        <v>179</v>
      </c>
      <c r="S40" s="12" t="str">
        <f>R40&amp;P40</f>
        <v>Sam's Club合肥新1仓</v>
      </c>
      <c r="T40" s="106"/>
      <c r="U40" s="106"/>
      <c r="V40" s="106"/>
      <c r="W40" s="107"/>
      <c r="X40" s="106"/>
      <c r="Y40" s="106"/>
      <c r="Z40" s="106"/>
      <c r="AA40" s="107"/>
      <c r="AB40" s="106"/>
      <c r="AC40" s="106"/>
      <c r="AD40" s="106"/>
      <c r="AE40" s="107"/>
      <c r="AF40" s="106"/>
      <c r="AG40" s="106"/>
      <c r="AH40" s="106"/>
      <c r="AI40" s="107"/>
    </row>
    <row r="41" spans="2:35">
      <c r="B41" s="90">
        <v>33</v>
      </c>
      <c r="C41" s="9" t="s">
        <v>39</v>
      </c>
      <c r="D41" s="55" t="s">
        <v>85</v>
      </c>
      <c r="E41" s="55" t="s">
        <v>187</v>
      </c>
      <c r="F41" s="55" t="s">
        <v>110</v>
      </c>
      <c r="G41" s="55" t="s">
        <v>137</v>
      </c>
      <c r="H41" s="55" t="s">
        <v>3</v>
      </c>
      <c r="I41" s="55" t="s">
        <v>179</v>
      </c>
      <c r="J41" s="10" t="s">
        <v>188</v>
      </c>
      <c r="K41" s="55" t="s">
        <v>189</v>
      </c>
      <c r="L41" s="55"/>
      <c r="M41" s="10" t="s">
        <v>182</v>
      </c>
      <c r="N41" s="55" t="s">
        <v>183</v>
      </c>
      <c r="O41" s="11" t="s">
        <v>5</v>
      </c>
      <c r="P41" s="55" t="s">
        <v>48</v>
      </c>
      <c r="Q41" s="10" t="s">
        <v>184</v>
      </c>
      <c r="R41" s="55" t="s">
        <v>179</v>
      </c>
      <c r="S41" s="12" t="str">
        <f t="shared" si="0"/>
        <v>Sam's Club合肥新2仓</v>
      </c>
      <c r="T41" s="106"/>
      <c r="U41" s="106"/>
      <c r="V41" s="106"/>
      <c r="W41" s="107"/>
      <c r="X41" s="106"/>
      <c r="Y41" s="106"/>
      <c r="Z41" s="106"/>
      <c r="AA41" s="107"/>
      <c r="AB41" s="106"/>
      <c r="AC41" s="106"/>
      <c r="AD41" s="106"/>
      <c r="AE41" s="107"/>
      <c r="AF41" s="106"/>
      <c r="AG41" s="106"/>
      <c r="AH41" s="106"/>
      <c r="AI41" s="107"/>
    </row>
    <row r="42" spans="2:35">
      <c r="B42" s="90">
        <v>34</v>
      </c>
      <c r="C42" s="9" t="s">
        <v>39</v>
      </c>
      <c r="D42" s="55" t="s">
        <v>190</v>
      </c>
      <c r="E42" s="55" t="s">
        <v>191</v>
      </c>
      <c r="F42" s="55" t="s">
        <v>110</v>
      </c>
      <c r="G42" s="55" t="s">
        <v>42</v>
      </c>
      <c r="H42" s="55" t="s">
        <v>3</v>
      </c>
      <c r="I42" s="55" t="s">
        <v>179</v>
      </c>
      <c r="J42" s="10" t="s">
        <v>192</v>
      </c>
      <c r="K42" s="55" t="s">
        <v>193</v>
      </c>
      <c r="L42" s="55"/>
      <c r="M42" s="10" t="s">
        <v>182</v>
      </c>
      <c r="N42" s="55" t="s">
        <v>183</v>
      </c>
      <c r="O42" s="11" t="s">
        <v>5</v>
      </c>
      <c r="P42" s="55" t="s">
        <v>48</v>
      </c>
      <c r="Q42" s="10" t="s">
        <v>184</v>
      </c>
      <c r="R42" s="55" t="s">
        <v>179</v>
      </c>
      <c r="S42" s="12" t="str">
        <f t="shared" si="0"/>
        <v>Sam's Club合肥新2仓</v>
      </c>
      <c r="T42" s="106"/>
      <c r="U42" s="106"/>
      <c r="V42" s="106"/>
      <c r="W42" s="107"/>
      <c r="X42" s="106"/>
      <c r="Y42" s="106"/>
      <c r="Z42" s="106"/>
      <c r="AA42" s="107"/>
      <c r="AB42" s="106"/>
      <c r="AC42" s="106"/>
      <c r="AD42" s="106"/>
      <c r="AE42" s="107"/>
      <c r="AF42" s="106"/>
      <c r="AG42" s="106"/>
      <c r="AH42" s="106"/>
      <c r="AI42" s="107"/>
    </row>
    <row r="43" spans="2:35">
      <c r="B43" s="90">
        <v>35</v>
      </c>
      <c r="C43" s="9" t="s">
        <v>39</v>
      </c>
      <c r="D43" s="55" t="s">
        <v>190</v>
      </c>
      <c r="E43" s="55" t="s">
        <v>191</v>
      </c>
      <c r="F43" s="55" t="s">
        <v>110</v>
      </c>
      <c r="G43" s="55" t="s">
        <v>42</v>
      </c>
      <c r="H43" s="55" t="s">
        <v>3</v>
      </c>
      <c r="I43" s="55" t="s">
        <v>179</v>
      </c>
      <c r="J43" s="10" t="s">
        <v>194</v>
      </c>
      <c r="K43" s="55" t="s">
        <v>195</v>
      </c>
      <c r="L43" s="55"/>
      <c r="M43" s="10" t="s">
        <v>182</v>
      </c>
      <c r="N43" s="55" t="s">
        <v>183</v>
      </c>
      <c r="O43" s="11" t="s">
        <v>5</v>
      </c>
      <c r="P43" s="55" t="s">
        <v>48</v>
      </c>
      <c r="Q43" s="10" t="s">
        <v>184</v>
      </c>
      <c r="R43" s="55" t="s">
        <v>179</v>
      </c>
      <c r="S43" s="12" t="str">
        <f t="shared" si="0"/>
        <v>Sam's Club合肥新2仓</v>
      </c>
      <c r="T43" s="106"/>
      <c r="U43" s="106"/>
      <c r="V43" s="106"/>
      <c r="W43" s="107"/>
      <c r="X43" s="106"/>
      <c r="Y43" s="106"/>
      <c r="Z43" s="106"/>
      <c r="AA43" s="107"/>
      <c r="AB43" s="106"/>
      <c r="AC43" s="106"/>
      <c r="AD43" s="106"/>
      <c r="AE43" s="107"/>
      <c r="AF43" s="106"/>
      <c r="AG43" s="106"/>
      <c r="AH43" s="106"/>
      <c r="AI43" s="107"/>
    </row>
    <row r="44" spans="2:35">
      <c r="B44" s="90">
        <v>36</v>
      </c>
      <c r="C44" s="9" t="s">
        <v>51</v>
      </c>
      <c r="D44" s="55" t="s">
        <v>40</v>
      </c>
      <c r="E44" s="55" t="s">
        <v>196</v>
      </c>
      <c r="F44" s="55" t="s">
        <v>110</v>
      </c>
      <c r="G44" s="55" t="s">
        <v>52</v>
      </c>
      <c r="H44" s="55" t="s">
        <v>3</v>
      </c>
      <c r="I44" s="55" t="s">
        <v>179</v>
      </c>
      <c r="J44" s="10" t="s">
        <v>197</v>
      </c>
      <c r="K44" s="55" t="s">
        <v>198</v>
      </c>
      <c r="L44" s="55"/>
      <c r="M44" s="10" t="s">
        <v>182</v>
      </c>
      <c r="N44" s="55" t="s">
        <v>183</v>
      </c>
      <c r="O44" s="11" t="s">
        <v>5</v>
      </c>
      <c r="P44" s="55" t="s">
        <v>48</v>
      </c>
      <c r="Q44" s="10" t="s">
        <v>184</v>
      </c>
      <c r="R44" s="55" t="s">
        <v>179</v>
      </c>
      <c r="S44" s="12" t="str">
        <f t="shared" si="0"/>
        <v>Sam's Club合肥新2仓</v>
      </c>
      <c r="T44" s="106"/>
      <c r="U44" s="106"/>
      <c r="V44" s="106"/>
      <c r="W44" s="107"/>
      <c r="X44" s="106"/>
      <c r="Y44" s="106"/>
      <c r="Z44" s="106"/>
      <c r="AA44" s="107"/>
      <c r="AB44" s="106"/>
      <c r="AC44" s="106"/>
      <c r="AD44" s="106"/>
      <c r="AE44" s="107"/>
      <c r="AF44" s="106"/>
      <c r="AG44" s="106"/>
      <c r="AH44" s="106"/>
      <c r="AI44" s="107"/>
    </row>
    <row r="45" spans="2:35">
      <c r="B45" s="90">
        <v>37</v>
      </c>
      <c r="C45" s="9" t="s">
        <v>51</v>
      </c>
      <c r="D45" s="55" t="s">
        <v>40</v>
      </c>
      <c r="E45" s="55" t="s">
        <v>199</v>
      </c>
      <c r="F45" s="55" t="s">
        <v>110</v>
      </c>
      <c r="G45" s="55" t="s">
        <v>55</v>
      </c>
      <c r="H45" s="55" t="s">
        <v>3</v>
      </c>
      <c r="I45" s="55" t="s">
        <v>179</v>
      </c>
      <c r="J45" s="10" t="s">
        <v>200</v>
      </c>
      <c r="K45" s="55" t="s">
        <v>201</v>
      </c>
      <c r="L45" s="55"/>
      <c r="M45" s="10" t="s">
        <v>182</v>
      </c>
      <c r="N45" s="55" t="s">
        <v>183</v>
      </c>
      <c r="O45" s="11" t="s">
        <v>12</v>
      </c>
      <c r="P45" s="55" t="s">
        <v>58</v>
      </c>
      <c r="Q45" s="10" t="s">
        <v>184</v>
      </c>
      <c r="R45" s="55" t="s">
        <v>179</v>
      </c>
      <c r="S45" s="12" t="str">
        <f t="shared" si="0"/>
        <v>Sam's Club广州</v>
      </c>
      <c r="T45" s="106"/>
      <c r="U45" s="106"/>
      <c r="V45" s="106"/>
      <c r="W45" s="107"/>
      <c r="X45" s="106"/>
      <c r="Y45" s="106"/>
      <c r="Z45" s="106"/>
      <c r="AA45" s="107"/>
      <c r="AB45" s="106"/>
      <c r="AC45" s="106"/>
      <c r="AD45" s="106"/>
      <c r="AE45" s="107"/>
      <c r="AF45" s="106"/>
      <c r="AG45" s="106"/>
      <c r="AH45" s="106"/>
      <c r="AI45" s="107"/>
    </row>
    <row r="46" spans="2:35">
      <c r="B46" s="90">
        <v>38</v>
      </c>
      <c r="C46" s="9" t="s">
        <v>51</v>
      </c>
      <c r="D46" s="55" t="s">
        <v>40</v>
      </c>
      <c r="E46" s="55" t="s">
        <v>199</v>
      </c>
      <c r="F46" s="55" t="s">
        <v>110</v>
      </c>
      <c r="G46" s="55" t="s">
        <v>55</v>
      </c>
      <c r="H46" s="55" t="s">
        <v>3</v>
      </c>
      <c r="I46" s="55" t="s">
        <v>179</v>
      </c>
      <c r="J46" s="10" t="s">
        <v>202</v>
      </c>
      <c r="K46" s="55" t="s">
        <v>203</v>
      </c>
      <c r="L46" s="55"/>
      <c r="M46" s="10" t="s">
        <v>182</v>
      </c>
      <c r="N46" s="55" t="s">
        <v>183</v>
      </c>
      <c r="O46" s="11" t="s">
        <v>12</v>
      </c>
      <c r="P46" s="55" t="s">
        <v>58</v>
      </c>
      <c r="Q46" s="10" t="s">
        <v>184</v>
      </c>
      <c r="R46" s="55" t="s">
        <v>179</v>
      </c>
      <c r="S46" s="12" t="str">
        <f t="shared" si="0"/>
        <v>Sam's Club广州</v>
      </c>
      <c r="T46" s="106"/>
      <c r="U46" s="106"/>
      <c r="V46" s="106"/>
      <c r="W46" s="107"/>
      <c r="X46" s="106"/>
      <c r="Y46" s="106"/>
      <c r="Z46" s="106"/>
      <c r="AA46" s="107"/>
      <c r="AB46" s="106"/>
      <c r="AC46" s="106"/>
      <c r="AD46" s="106"/>
      <c r="AE46" s="107"/>
      <c r="AF46" s="106"/>
      <c r="AG46" s="106"/>
      <c r="AH46" s="106"/>
      <c r="AI46" s="107"/>
    </row>
    <row r="47" spans="2:35">
      <c r="B47" s="90">
        <v>39</v>
      </c>
      <c r="C47" s="9" t="s">
        <v>51</v>
      </c>
      <c r="D47" s="55" t="s">
        <v>40</v>
      </c>
      <c r="E47" s="55" t="s">
        <v>199</v>
      </c>
      <c r="F47" s="55" t="s">
        <v>110</v>
      </c>
      <c r="G47" s="55" t="s">
        <v>55</v>
      </c>
      <c r="H47" s="55" t="s">
        <v>3</v>
      </c>
      <c r="I47" s="55" t="s">
        <v>179</v>
      </c>
      <c r="J47" s="10" t="s">
        <v>204</v>
      </c>
      <c r="K47" s="55" t="s">
        <v>205</v>
      </c>
      <c r="L47" s="55"/>
      <c r="M47" s="10" t="s">
        <v>182</v>
      </c>
      <c r="N47" s="55" t="s">
        <v>183</v>
      </c>
      <c r="O47" s="11" t="s">
        <v>12</v>
      </c>
      <c r="P47" s="55" t="s">
        <v>58</v>
      </c>
      <c r="Q47" s="10" t="s">
        <v>184</v>
      </c>
      <c r="R47" s="55" t="s">
        <v>179</v>
      </c>
      <c r="S47" s="12" t="str">
        <f t="shared" si="0"/>
        <v>Sam's Club广州</v>
      </c>
      <c r="T47" s="106"/>
      <c r="U47" s="106"/>
      <c r="V47" s="106"/>
      <c r="W47" s="107"/>
      <c r="X47" s="106"/>
      <c r="Y47" s="106"/>
      <c r="Z47" s="106"/>
      <c r="AA47" s="107"/>
      <c r="AB47" s="106"/>
      <c r="AC47" s="106"/>
      <c r="AD47" s="106"/>
      <c r="AE47" s="107"/>
      <c r="AF47" s="106"/>
      <c r="AG47" s="106"/>
      <c r="AH47" s="106"/>
      <c r="AI47" s="107"/>
    </row>
    <row r="48" spans="2:35">
      <c r="B48" s="90">
        <v>40</v>
      </c>
      <c r="C48" s="9" t="s">
        <v>51</v>
      </c>
      <c r="D48" s="55" t="s">
        <v>40</v>
      </c>
      <c r="E48" s="55" t="s">
        <v>199</v>
      </c>
      <c r="F48" s="55" t="s">
        <v>110</v>
      </c>
      <c r="G48" s="55" t="s">
        <v>55</v>
      </c>
      <c r="H48" s="55" t="s">
        <v>3</v>
      </c>
      <c r="I48" s="55" t="s">
        <v>179</v>
      </c>
      <c r="J48" s="10" t="s">
        <v>206</v>
      </c>
      <c r="K48" s="55" t="s">
        <v>207</v>
      </c>
      <c r="L48" s="55"/>
      <c r="M48" s="10" t="s">
        <v>182</v>
      </c>
      <c r="N48" s="55" t="s">
        <v>183</v>
      </c>
      <c r="O48" s="11" t="s">
        <v>12</v>
      </c>
      <c r="P48" s="55" t="s">
        <v>58</v>
      </c>
      <c r="Q48" s="10" t="s">
        <v>184</v>
      </c>
      <c r="R48" s="55" t="s">
        <v>179</v>
      </c>
      <c r="S48" s="12" t="str">
        <f t="shared" si="0"/>
        <v>Sam's Club广州</v>
      </c>
      <c r="T48" s="106"/>
      <c r="U48" s="106"/>
      <c r="V48" s="106"/>
      <c r="W48" s="107"/>
      <c r="X48" s="106"/>
      <c r="Y48" s="106"/>
      <c r="Z48" s="106"/>
      <c r="AA48" s="107"/>
      <c r="AB48" s="106"/>
      <c r="AC48" s="106"/>
      <c r="AD48" s="106"/>
      <c r="AE48" s="107"/>
      <c r="AF48" s="106"/>
      <c r="AG48" s="106"/>
      <c r="AH48" s="106"/>
      <c r="AI48" s="107"/>
    </row>
    <row r="49" spans="2:35">
      <c r="B49" s="90">
        <v>41</v>
      </c>
      <c r="C49" s="9" t="s">
        <v>51</v>
      </c>
      <c r="D49" s="13" t="s">
        <v>125</v>
      </c>
      <c r="E49" s="13" t="s">
        <v>208</v>
      </c>
      <c r="F49" s="13" t="s">
        <v>209</v>
      </c>
      <c r="G49" s="55" t="s">
        <v>55</v>
      </c>
      <c r="H49" s="55" t="s">
        <v>3</v>
      </c>
      <c r="I49" s="55" t="s">
        <v>210</v>
      </c>
      <c r="J49" s="10" t="s">
        <v>211</v>
      </c>
      <c r="K49" s="55" t="s">
        <v>212</v>
      </c>
      <c r="L49" s="55"/>
      <c r="M49" s="14" t="s">
        <v>182</v>
      </c>
      <c r="N49" s="14" t="s">
        <v>183</v>
      </c>
      <c r="O49" s="15" t="s">
        <v>12</v>
      </c>
      <c r="P49" s="55" t="s">
        <v>58</v>
      </c>
      <c r="Q49" s="14" t="s">
        <v>184</v>
      </c>
      <c r="R49" s="14" t="s">
        <v>179</v>
      </c>
      <c r="S49" s="12" t="str">
        <f>R49&amp;P49</f>
        <v>Sam's Club广州</v>
      </c>
      <c r="T49" s="106"/>
      <c r="U49" s="106"/>
      <c r="V49" s="106"/>
      <c r="W49" s="107"/>
      <c r="X49" s="106"/>
      <c r="Y49" s="106"/>
      <c r="Z49" s="106"/>
      <c r="AA49" s="107"/>
      <c r="AB49" s="106"/>
      <c r="AC49" s="106"/>
      <c r="AD49" s="106"/>
      <c r="AE49" s="107"/>
      <c r="AF49" s="106"/>
      <c r="AG49" s="106"/>
      <c r="AH49" s="106"/>
      <c r="AI49" s="107"/>
    </row>
    <row r="50" spans="2:35">
      <c r="B50" s="90">
        <v>42</v>
      </c>
      <c r="C50" s="9" t="s">
        <v>64</v>
      </c>
      <c r="D50" s="55" t="s">
        <v>65</v>
      </c>
      <c r="E50" s="55" t="s">
        <v>213</v>
      </c>
      <c r="F50" s="55" t="s">
        <v>110</v>
      </c>
      <c r="G50" s="55" t="s">
        <v>67</v>
      </c>
      <c r="H50" s="55" t="s">
        <v>3</v>
      </c>
      <c r="I50" s="55" t="s">
        <v>179</v>
      </c>
      <c r="J50" s="10" t="s">
        <v>214</v>
      </c>
      <c r="K50" s="55" t="s">
        <v>215</v>
      </c>
      <c r="L50" s="55"/>
      <c r="M50" s="10" t="s">
        <v>182</v>
      </c>
      <c r="N50" s="55" t="s">
        <v>183</v>
      </c>
      <c r="O50" s="11" t="s">
        <v>6</v>
      </c>
      <c r="P50" s="55" t="s">
        <v>70</v>
      </c>
      <c r="Q50" s="10" t="s">
        <v>184</v>
      </c>
      <c r="R50" s="55" t="s">
        <v>179</v>
      </c>
      <c r="S50" s="12" t="str">
        <f t="shared" si="0"/>
        <v>Sam's Club北京</v>
      </c>
      <c r="T50" s="106"/>
      <c r="U50" s="106"/>
      <c r="V50" s="106"/>
      <c r="W50" s="107"/>
      <c r="X50" s="106"/>
      <c r="Y50" s="106"/>
      <c r="Z50" s="106"/>
      <c r="AA50" s="107"/>
      <c r="AB50" s="106"/>
      <c r="AC50" s="106"/>
      <c r="AD50" s="106"/>
      <c r="AE50" s="107"/>
      <c r="AF50" s="106"/>
      <c r="AG50" s="106"/>
      <c r="AH50" s="106"/>
      <c r="AI50" s="107"/>
    </row>
    <row r="51" spans="2:35">
      <c r="B51" s="90">
        <v>43</v>
      </c>
      <c r="C51" s="9" t="s">
        <v>64</v>
      </c>
      <c r="D51" s="55" t="s">
        <v>71</v>
      </c>
      <c r="E51" s="55" t="s">
        <v>72</v>
      </c>
      <c r="F51" s="55" t="s">
        <v>110</v>
      </c>
      <c r="G51" s="55" t="s">
        <v>73</v>
      </c>
      <c r="H51" s="55" t="s">
        <v>3</v>
      </c>
      <c r="I51" s="55" t="s">
        <v>179</v>
      </c>
      <c r="J51" s="10" t="s">
        <v>216</v>
      </c>
      <c r="K51" s="55" t="s">
        <v>217</v>
      </c>
      <c r="L51" s="55"/>
      <c r="M51" s="10" t="s">
        <v>182</v>
      </c>
      <c r="N51" s="55" t="s">
        <v>183</v>
      </c>
      <c r="O51" s="11" t="s">
        <v>7</v>
      </c>
      <c r="P51" s="55" t="s">
        <v>76</v>
      </c>
      <c r="Q51" s="10" t="s">
        <v>184</v>
      </c>
      <c r="R51" s="55" t="s">
        <v>179</v>
      </c>
      <c r="S51" s="12" t="str">
        <f t="shared" si="0"/>
        <v>Sam's Club沈阳</v>
      </c>
      <c r="T51" s="106"/>
      <c r="U51" s="106"/>
      <c r="V51" s="106"/>
      <c r="W51" s="107"/>
      <c r="X51" s="106"/>
      <c r="Y51" s="106"/>
      <c r="Z51" s="106"/>
      <c r="AA51" s="107"/>
      <c r="AB51" s="106"/>
      <c r="AC51" s="106"/>
      <c r="AD51" s="106"/>
      <c r="AE51" s="107"/>
      <c r="AF51" s="106"/>
      <c r="AG51" s="106"/>
      <c r="AH51" s="106"/>
      <c r="AI51" s="107"/>
    </row>
    <row r="52" spans="2:35">
      <c r="B52" s="90">
        <v>44</v>
      </c>
      <c r="C52" s="9" t="s">
        <v>51</v>
      </c>
      <c r="D52" s="13" t="s">
        <v>218</v>
      </c>
      <c r="E52" s="13" t="s">
        <v>219</v>
      </c>
      <c r="F52" s="13" t="s">
        <v>209</v>
      </c>
      <c r="G52" s="55" t="s">
        <v>220</v>
      </c>
      <c r="H52" s="55" t="s">
        <v>3</v>
      </c>
      <c r="I52" s="55" t="s">
        <v>179</v>
      </c>
      <c r="J52" s="10" t="s">
        <v>221</v>
      </c>
      <c r="K52" s="55" t="s">
        <v>222</v>
      </c>
      <c r="L52" s="55"/>
      <c r="M52" s="14" t="s">
        <v>182</v>
      </c>
      <c r="N52" s="14" t="s">
        <v>183</v>
      </c>
      <c r="O52" s="11" t="s">
        <v>4</v>
      </c>
      <c r="P52" s="18" t="s">
        <v>223</v>
      </c>
      <c r="Q52" s="14" t="s">
        <v>184</v>
      </c>
      <c r="R52" s="14" t="s">
        <v>179</v>
      </c>
      <c r="S52" s="12" t="str">
        <f t="shared" si="0"/>
        <v>Sam's Club合肥新1仓</v>
      </c>
      <c r="T52" s="106"/>
      <c r="U52" s="106"/>
      <c r="V52" s="106"/>
      <c r="W52" s="107"/>
      <c r="X52" s="106"/>
      <c r="Y52" s="106"/>
      <c r="Z52" s="106"/>
      <c r="AA52" s="107"/>
      <c r="AB52" s="106"/>
      <c r="AC52" s="106"/>
      <c r="AD52" s="106"/>
      <c r="AE52" s="107"/>
      <c r="AF52" s="106"/>
      <c r="AG52" s="106"/>
      <c r="AH52" s="106"/>
      <c r="AI52" s="107"/>
    </row>
    <row r="53" spans="2:35">
      <c r="B53" s="90">
        <v>45</v>
      </c>
      <c r="C53" s="9" t="s">
        <v>39</v>
      </c>
      <c r="D53" s="13" t="s">
        <v>190</v>
      </c>
      <c r="E53" s="13" t="s">
        <v>224</v>
      </c>
      <c r="F53" s="13" t="s">
        <v>209</v>
      </c>
      <c r="G53" s="55" t="s">
        <v>42</v>
      </c>
      <c r="H53" s="55" t="s">
        <v>3</v>
      </c>
      <c r="I53" s="55" t="s">
        <v>210</v>
      </c>
      <c r="J53" s="10" t="s">
        <v>225</v>
      </c>
      <c r="K53" s="55" t="s">
        <v>226</v>
      </c>
      <c r="L53" s="55"/>
      <c r="M53" s="14" t="s">
        <v>182</v>
      </c>
      <c r="N53" s="14" t="s">
        <v>183</v>
      </c>
      <c r="O53" s="15" t="s">
        <v>5</v>
      </c>
      <c r="P53" s="55" t="s">
        <v>48</v>
      </c>
      <c r="Q53" s="14" t="s">
        <v>184</v>
      </c>
      <c r="R53" s="14" t="s">
        <v>179</v>
      </c>
      <c r="S53" s="12" t="str">
        <f>R53&amp;P53</f>
        <v>Sam's Club合肥新2仓</v>
      </c>
      <c r="T53" s="106"/>
      <c r="U53" s="106"/>
      <c r="V53" s="106"/>
      <c r="W53" s="107"/>
      <c r="X53" s="106"/>
      <c r="Y53" s="106"/>
      <c r="Z53" s="106"/>
      <c r="AA53" s="107"/>
      <c r="AB53" s="106"/>
      <c r="AC53" s="106"/>
      <c r="AD53" s="106"/>
      <c r="AE53" s="107"/>
      <c r="AF53" s="106"/>
      <c r="AG53" s="106"/>
      <c r="AH53" s="106"/>
      <c r="AI53" s="107"/>
    </row>
    <row r="54" spans="2:35">
      <c r="B54" s="90">
        <v>46</v>
      </c>
      <c r="C54" s="9" t="s">
        <v>39</v>
      </c>
      <c r="D54" s="13"/>
      <c r="E54" s="13"/>
      <c r="F54" s="13" t="s">
        <v>110</v>
      </c>
      <c r="G54" s="55" t="s">
        <v>101</v>
      </c>
      <c r="H54" s="55" t="s">
        <v>3</v>
      </c>
      <c r="I54" s="55" t="s">
        <v>227</v>
      </c>
      <c r="J54" s="10" t="s">
        <v>228</v>
      </c>
      <c r="K54" s="55" t="s">
        <v>229</v>
      </c>
      <c r="L54" s="55"/>
      <c r="M54" s="14" t="s">
        <v>230</v>
      </c>
      <c r="N54" s="14" t="s">
        <v>231</v>
      </c>
      <c r="O54" s="15" t="s">
        <v>4</v>
      </c>
      <c r="P54" s="55" t="s">
        <v>83</v>
      </c>
      <c r="Q54" s="14" t="s">
        <v>232</v>
      </c>
      <c r="R54" s="14" t="s">
        <v>231</v>
      </c>
      <c r="S54" s="12" t="str">
        <f t="shared" si="0"/>
        <v>好市多合肥新1仓</v>
      </c>
      <c r="T54" s="106"/>
      <c r="U54" s="106"/>
      <c r="V54" s="106"/>
      <c r="W54" s="107"/>
      <c r="X54" s="106"/>
      <c r="Y54" s="106"/>
      <c r="Z54" s="106"/>
      <c r="AA54" s="107"/>
      <c r="AB54" s="106"/>
      <c r="AC54" s="106"/>
      <c r="AD54" s="106"/>
      <c r="AE54" s="107"/>
      <c r="AF54" s="106"/>
      <c r="AG54" s="106"/>
      <c r="AH54" s="106"/>
      <c r="AI54" s="107"/>
    </row>
    <row r="55" spans="2:35">
      <c r="B55" s="90">
        <v>47</v>
      </c>
      <c r="C55" s="9" t="s">
        <v>39</v>
      </c>
      <c r="D55" s="55" t="s">
        <v>40</v>
      </c>
      <c r="E55" s="55" t="s">
        <v>233</v>
      </c>
      <c r="F55" s="55" t="s">
        <v>209</v>
      </c>
      <c r="G55" s="55" t="s">
        <v>178</v>
      </c>
      <c r="H55" s="55" t="s">
        <v>3</v>
      </c>
      <c r="I55" s="55" t="s">
        <v>210</v>
      </c>
      <c r="J55" s="10" t="s">
        <v>234</v>
      </c>
      <c r="K55" s="55" t="s">
        <v>235</v>
      </c>
      <c r="L55" s="55"/>
      <c r="M55" s="10" t="s">
        <v>236</v>
      </c>
      <c r="N55" s="55" t="s">
        <v>237</v>
      </c>
      <c r="O55" s="11" t="s">
        <v>4</v>
      </c>
      <c r="P55" s="55" t="s">
        <v>83</v>
      </c>
      <c r="Q55" s="10" t="s">
        <v>238</v>
      </c>
      <c r="R55" s="55" t="s">
        <v>210</v>
      </c>
      <c r="S55" s="12" t="str">
        <f t="shared" si="0"/>
        <v>Wal-Mart合肥新1仓</v>
      </c>
      <c r="T55" s="106"/>
      <c r="U55" s="106"/>
      <c r="V55" s="106"/>
      <c r="W55" s="107"/>
      <c r="X55" s="106"/>
      <c r="Y55" s="106"/>
      <c r="Z55" s="106"/>
      <c r="AA55" s="107"/>
      <c r="AB55" s="106"/>
      <c r="AC55" s="106"/>
      <c r="AD55" s="106"/>
      <c r="AE55" s="107"/>
      <c r="AF55" s="106"/>
      <c r="AG55" s="106"/>
      <c r="AH55" s="106"/>
      <c r="AI55" s="107"/>
    </row>
    <row r="56" spans="2:35">
      <c r="B56" s="90">
        <v>48</v>
      </c>
      <c r="C56" s="9" t="s">
        <v>39</v>
      </c>
      <c r="D56" s="55" t="s">
        <v>40</v>
      </c>
      <c r="E56" s="55" t="s">
        <v>233</v>
      </c>
      <c r="F56" s="55" t="s">
        <v>209</v>
      </c>
      <c r="G56" s="55" t="s">
        <v>178</v>
      </c>
      <c r="H56" s="55" t="s">
        <v>3</v>
      </c>
      <c r="I56" s="55" t="s">
        <v>210</v>
      </c>
      <c r="J56" s="10" t="s">
        <v>234</v>
      </c>
      <c r="K56" s="55" t="s">
        <v>235</v>
      </c>
      <c r="L56" s="55"/>
      <c r="M56" s="10" t="s">
        <v>236</v>
      </c>
      <c r="N56" s="55" t="s">
        <v>237</v>
      </c>
      <c r="O56" s="11" t="s">
        <v>5</v>
      </c>
      <c r="P56" s="55" t="s">
        <v>48</v>
      </c>
      <c r="Q56" s="10" t="s">
        <v>238</v>
      </c>
      <c r="R56" s="55" t="s">
        <v>210</v>
      </c>
      <c r="S56" s="12" t="str">
        <f t="shared" si="0"/>
        <v>Wal-Mart合肥新2仓</v>
      </c>
      <c r="T56" s="106"/>
      <c r="U56" s="106"/>
      <c r="V56" s="106"/>
      <c r="W56" s="107"/>
      <c r="X56" s="106"/>
      <c r="Y56" s="106"/>
      <c r="Z56" s="106"/>
      <c r="AA56" s="107"/>
      <c r="AB56" s="106"/>
      <c r="AC56" s="106"/>
      <c r="AD56" s="106"/>
      <c r="AE56" s="107"/>
      <c r="AF56" s="106"/>
      <c r="AG56" s="106"/>
      <c r="AH56" s="106"/>
      <c r="AI56" s="107"/>
    </row>
    <row r="57" spans="2:35">
      <c r="B57" s="90">
        <v>49</v>
      </c>
      <c r="C57" s="9" t="s">
        <v>39</v>
      </c>
      <c r="D57" s="13" t="s">
        <v>239</v>
      </c>
      <c r="E57" s="13"/>
      <c r="F57" s="13" t="s">
        <v>209</v>
      </c>
      <c r="G57" s="55" t="s">
        <v>137</v>
      </c>
      <c r="H57" s="55" t="s">
        <v>3</v>
      </c>
      <c r="I57" s="55" t="s">
        <v>210</v>
      </c>
      <c r="J57" s="10" t="s">
        <v>240</v>
      </c>
      <c r="K57" s="55" t="s">
        <v>241</v>
      </c>
      <c r="L57" s="55"/>
      <c r="M57" s="14" t="s">
        <v>242</v>
      </c>
      <c r="N57" s="14" t="s">
        <v>243</v>
      </c>
      <c r="O57" s="15" t="s">
        <v>5</v>
      </c>
      <c r="P57" s="55" t="s">
        <v>48</v>
      </c>
      <c r="Q57" s="14" t="s">
        <v>238</v>
      </c>
      <c r="R57" s="14" t="s">
        <v>210</v>
      </c>
      <c r="S57" s="12" t="str">
        <f>R57&amp;P57</f>
        <v>Wal-Mart合肥新2仓</v>
      </c>
      <c r="T57" s="106"/>
      <c r="U57" s="106"/>
      <c r="V57" s="106"/>
      <c r="W57" s="107"/>
      <c r="X57" s="106"/>
      <c r="Y57" s="106"/>
      <c r="Z57" s="106"/>
      <c r="AA57" s="107"/>
      <c r="AB57" s="106"/>
      <c r="AC57" s="106"/>
      <c r="AD57" s="106"/>
      <c r="AE57" s="107"/>
      <c r="AF57" s="106"/>
      <c r="AG57" s="106"/>
      <c r="AH57" s="106"/>
      <c r="AI57" s="107"/>
    </row>
    <row r="58" spans="2:35">
      <c r="B58" s="90">
        <v>50</v>
      </c>
      <c r="C58" s="9" t="s">
        <v>51</v>
      </c>
      <c r="D58" s="55" t="s">
        <v>40</v>
      </c>
      <c r="E58" s="55" t="s">
        <v>199</v>
      </c>
      <c r="F58" s="55" t="s">
        <v>209</v>
      </c>
      <c r="G58" s="55" t="s">
        <v>55</v>
      </c>
      <c r="H58" s="55" t="s">
        <v>3</v>
      </c>
      <c r="I58" s="55" t="s">
        <v>210</v>
      </c>
      <c r="J58" s="10" t="s">
        <v>244</v>
      </c>
      <c r="K58" s="55" t="s">
        <v>203</v>
      </c>
      <c r="L58" s="55"/>
      <c r="M58" s="10" t="s">
        <v>245</v>
      </c>
      <c r="N58" s="55" t="s">
        <v>246</v>
      </c>
      <c r="O58" s="11" t="s">
        <v>12</v>
      </c>
      <c r="P58" s="55" t="s">
        <v>58</v>
      </c>
      <c r="Q58" s="10" t="s">
        <v>238</v>
      </c>
      <c r="R58" s="55" t="s">
        <v>210</v>
      </c>
      <c r="S58" s="12" t="str">
        <f t="shared" si="0"/>
        <v>Wal-Mart广州</v>
      </c>
      <c r="T58" s="106"/>
      <c r="U58" s="106"/>
      <c r="V58" s="106"/>
      <c r="W58" s="107"/>
      <c r="X58" s="106"/>
      <c r="Y58" s="106"/>
      <c r="Z58" s="106"/>
      <c r="AA58" s="107"/>
      <c r="AB58" s="106"/>
      <c r="AC58" s="106"/>
      <c r="AD58" s="106"/>
      <c r="AE58" s="107"/>
      <c r="AF58" s="106"/>
      <c r="AG58" s="106"/>
      <c r="AH58" s="106"/>
      <c r="AI58" s="107"/>
    </row>
    <row r="59" spans="2:35">
      <c r="B59" s="90">
        <v>51</v>
      </c>
      <c r="C59" s="9" t="s">
        <v>51</v>
      </c>
      <c r="D59" s="55" t="s">
        <v>40</v>
      </c>
      <c r="E59" s="55" t="s">
        <v>199</v>
      </c>
      <c r="F59" s="55" t="s">
        <v>209</v>
      </c>
      <c r="G59" s="55" t="s">
        <v>55</v>
      </c>
      <c r="H59" s="55" t="s">
        <v>3</v>
      </c>
      <c r="I59" s="55" t="s">
        <v>210</v>
      </c>
      <c r="J59" s="10" t="s">
        <v>247</v>
      </c>
      <c r="K59" s="55" t="s">
        <v>203</v>
      </c>
      <c r="L59" s="55"/>
      <c r="M59" s="10" t="s">
        <v>245</v>
      </c>
      <c r="N59" s="55" t="s">
        <v>246</v>
      </c>
      <c r="O59" s="11" t="s">
        <v>12</v>
      </c>
      <c r="P59" s="55" t="s">
        <v>58</v>
      </c>
      <c r="Q59" s="10" t="s">
        <v>238</v>
      </c>
      <c r="R59" s="55" t="s">
        <v>210</v>
      </c>
      <c r="S59" s="12" t="str">
        <f t="shared" si="0"/>
        <v>Wal-Mart广州</v>
      </c>
      <c r="T59" s="106"/>
      <c r="U59" s="106"/>
      <c r="V59" s="106"/>
      <c r="W59" s="107"/>
      <c r="X59" s="106"/>
      <c r="Y59" s="106"/>
      <c r="Z59" s="106"/>
      <c r="AA59" s="107"/>
      <c r="AB59" s="106"/>
      <c r="AC59" s="106"/>
      <c r="AD59" s="106"/>
      <c r="AE59" s="107"/>
      <c r="AF59" s="106"/>
      <c r="AG59" s="106"/>
      <c r="AH59" s="106"/>
      <c r="AI59" s="107"/>
    </row>
    <row r="60" spans="2:35">
      <c r="B60" s="90">
        <v>52</v>
      </c>
      <c r="C60" s="9" t="s">
        <v>51</v>
      </c>
      <c r="D60" s="55" t="s">
        <v>40</v>
      </c>
      <c r="E60" s="55" t="s">
        <v>199</v>
      </c>
      <c r="F60" s="55" t="s">
        <v>209</v>
      </c>
      <c r="G60" s="55" t="s">
        <v>55</v>
      </c>
      <c r="H60" s="55" t="s">
        <v>3</v>
      </c>
      <c r="I60" s="55" t="s">
        <v>210</v>
      </c>
      <c r="J60" s="10" t="s">
        <v>248</v>
      </c>
      <c r="K60" s="55" t="s">
        <v>203</v>
      </c>
      <c r="L60" s="55"/>
      <c r="M60" s="10" t="s">
        <v>249</v>
      </c>
      <c r="N60" s="55" t="s">
        <v>250</v>
      </c>
      <c r="O60" s="11" t="s">
        <v>6</v>
      </c>
      <c r="P60" s="55" t="s">
        <v>70</v>
      </c>
      <c r="Q60" s="10" t="s">
        <v>238</v>
      </c>
      <c r="R60" s="55" t="s">
        <v>210</v>
      </c>
      <c r="S60" s="12" t="str">
        <f t="shared" si="0"/>
        <v>Wal-Mart北京</v>
      </c>
      <c r="T60" s="106"/>
      <c r="U60" s="106"/>
      <c r="V60" s="106"/>
      <c r="W60" s="107"/>
      <c r="X60" s="106"/>
      <c r="Y60" s="106"/>
      <c r="Z60" s="106"/>
      <c r="AA60" s="107"/>
      <c r="AB60" s="106"/>
      <c r="AC60" s="106"/>
      <c r="AD60" s="106"/>
      <c r="AE60" s="107"/>
      <c r="AF60" s="106"/>
      <c r="AG60" s="106"/>
      <c r="AH60" s="106"/>
      <c r="AI60" s="107"/>
    </row>
    <row r="61" spans="2:35">
      <c r="B61" s="90">
        <v>53</v>
      </c>
      <c r="C61" s="9" t="s">
        <v>64</v>
      </c>
      <c r="D61" s="13" t="s">
        <v>251</v>
      </c>
      <c r="E61" s="13"/>
      <c r="F61" s="13" t="s">
        <v>209</v>
      </c>
      <c r="G61" s="55" t="s">
        <v>252</v>
      </c>
      <c r="H61" s="55" t="s">
        <v>3</v>
      </c>
      <c r="I61" s="55" t="s">
        <v>210</v>
      </c>
      <c r="J61" s="10" t="s">
        <v>253</v>
      </c>
      <c r="K61" s="55" t="s">
        <v>254</v>
      </c>
      <c r="L61" s="55"/>
      <c r="M61" s="14" t="s">
        <v>249</v>
      </c>
      <c r="N61" s="14" t="s">
        <v>250</v>
      </c>
      <c r="O61" s="15" t="s">
        <v>6</v>
      </c>
      <c r="P61" s="55" t="s">
        <v>70</v>
      </c>
      <c r="Q61" s="14" t="s">
        <v>238</v>
      </c>
      <c r="R61" s="14" t="s">
        <v>210</v>
      </c>
      <c r="S61" s="12" t="str">
        <f>R61&amp;P61</f>
        <v>Wal-Mart北京</v>
      </c>
      <c r="T61" s="106"/>
      <c r="U61" s="106"/>
      <c r="V61" s="106"/>
      <c r="W61" s="107"/>
      <c r="X61" s="106"/>
      <c r="Y61" s="106"/>
      <c r="Z61" s="106"/>
      <c r="AA61" s="107"/>
      <c r="AB61" s="106"/>
      <c r="AC61" s="106"/>
      <c r="AD61" s="106"/>
      <c r="AE61" s="107"/>
      <c r="AF61" s="106"/>
      <c r="AG61" s="106"/>
      <c r="AH61" s="106"/>
      <c r="AI61" s="107"/>
    </row>
    <row r="62" spans="2:35">
      <c r="B62" s="90">
        <v>54</v>
      </c>
      <c r="C62" s="9" t="s">
        <v>59</v>
      </c>
      <c r="D62" s="55" t="s">
        <v>40</v>
      </c>
      <c r="E62" s="55" t="s">
        <v>92</v>
      </c>
      <c r="F62" s="55" t="s">
        <v>209</v>
      </c>
      <c r="G62" s="55" t="s">
        <v>60</v>
      </c>
      <c r="H62" s="55" t="s">
        <v>3</v>
      </c>
      <c r="I62" s="55" t="s">
        <v>210</v>
      </c>
      <c r="J62" s="10" t="s">
        <v>255</v>
      </c>
      <c r="K62" s="55" t="s">
        <v>256</v>
      </c>
      <c r="L62" s="55"/>
      <c r="M62" s="10" t="s">
        <v>242</v>
      </c>
      <c r="N62" s="55" t="s">
        <v>243</v>
      </c>
      <c r="O62" s="11" t="s">
        <v>11</v>
      </c>
      <c r="P62" s="55" t="s">
        <v>63</v>
      </c>
      <c r="Q62" s="10" t="s">
        <v>238</v>
      </c>
      <c r="R62" s="55" t="s">
        <v>210</v>
      </c>
      <c r="S62" s="12" t="str">
        <f t="shared" si="0"/>
        <v>Wal-Mart成都</v>
      </c>
      <c r="T62" s="106"/>
      <c r="U62" s="106"/>
      <c r="V62" s="106"/>
      <c r="W62" s="107"/>
      <c r="X62" s="106"/>
      <c r="Y62" s="106"/>
      <c r="Z62" s="106"/>
      <c r="AA62" s="107"/>
      <c r="AB62" s="106"/>
      <c r="AC62" s="106"/>
      <c r="AD62" s="106"/>
      <c r="AE62" s="107"/>
      <c r="AF62" s="106"/>
      <c r="AG62" s="106"/>
      <c r="AH62" s="106"/>
      <c r="AI62" s="107"/>
    </row>
    <row r="63" spans="2:35">
      <c r="B63" s="90">
        <v>55</v>
      </c>
      <c r="C63" s="9" t="s">
        <v>39</v>
      </c>
      <c r="D63" s="55" t="s">
        <v>190</v>
      </c>
      <c r="E63" s="55" t="s">
        <v>191</v>
      </c>
      <c r="F63" s="55" t="s">
        <v>257</v>
      </c>
      <c r="G63" s="55" t="s">
        <v>42</v>
      </c>
      <c r="H63" s="55" t="s">
        <v>3</v>
      </c>
      <c r="I63" s="55" t="s">
        <v>258</v>
      </c>
      <c r="J63" s="10" t="s">
        <v>259</v>
      </c>
      <c r="K63" s="55" t="s">
        <v>260</v>
      </c>
      <c r="L63" s="55"/>
      <c r="M63" s="10" t="s">
        <v>261</v>
      </c>
      <c r="N63" s="55" t="s">
        <v>258</v>
      </c>
      <c r="O63" s="11" t="s">
        <v>5</v>
      </c>
      <c r="P63" s="55" t="s">
        <v>48</v>
      </c>
      <c r="Q63" s="10" t="s">
        <v>262</v>
      </c>
      <c r="R63" s="55" t="s">
        <v>258</v>
      </c>
      <c r="S63" s="12" t="str">
        <f t="shared" si="0"/>
        <v>HUARUN EAST合肥新2仓</v>
      </c>
      <c r="T63" s="106"/>
      <c r="U63" s="106"/>
      <c r="V63" s="106"/>
      <c r="W63" s="107"/>
      <c r="X63" s="106"/>
      <c r="Y63" s="106"/>
      <c r="Z63" s="106"/>
      <c r="AA63" s="107"/>
      <c r="AB63" s="106"/>
      <c r="AC63" s="106"/>
      <c r="AD63" s="106"/>
      <c r="AE63" s="107"/>
      <c r="AF63" s="106"/>
      <c r="AG63" s="106"/>
      <c r="AH63" s="106"/>
      <c r="AI63" s="107"/>
    </row>
    <row r="64" spans="2:35">
      <c r="B64" s="90">
        <v>56</v>
      </c>
      <c r="C64" s="9" t="s">
        <v>51</v>
      </c>
      <c r="D64" s="55" t="s">
        <v>263</v>
      </c>
      <c r="E64" s="55" t="s">
        <v>264</v>
      </c>
      <c r="F64" s="55" t="s">
        <v>257</v>
      </c>
      <c r="G64" s="55" t="s">
        <v>265</v>
      </c>
      <c r="H64" s="55" t="s">
        <v>3</v>
      </c>
      <c r="I64" s="55" t="s">
        <v>266</v>
      </c>
      <c r="J64" s="10" t="s">
        <v>267</v>
      </c>
      <c r="K64" s="55" t="s">
        <v>268</v>
      </c>
      <c r="L64" s="55"/>
      <c r="M64" s="10" t="s">
        <v>261</v>
      </c>
      <c r="N64" s="55" t="s">
        <v>258</v>
      </c>
      <c r="O64" s="11" t="s">
        <v>5</v>
      </c>
      <c r="P64" s="55" t="s">
        <v>48</v>
      </c>
      <c r="Q64" s="10" t="s">
        <v>262</v>
      </c>
      <c r="R64" s="55" t="s">
        <v>258</v>
      </c>
      <c r="S64" s="12" t="str">
        <f>R64&amp;P64</f>
        <v>HUARUN EAST合肥新2仓</v>
      </c>
      <c r="T64" s="106"/>
      <c r="U64" s="106"/>
      <c r="V64" s="106"/>
      <c r="W64" s="107"/>
      <c r="X64" s="106"/>
      <c r="Y64" s="106"/>
      <c r="Z64" s="106"/>
      <c r="AA64" s="107"/>
      <c r="AB64" s="106"/>
      <c r="AC64" s="106"/>
      <c r="AD64" s="106"/>
      <c r="AE64" s="107"/>
      <c r="AF64" s="106"/>
      <c r="AG64" s="106"/>
      <c r="AH64" s="106"/>
      <c r="AI64" s="107"/>
    </row>
    <row r="65" spans="2:35">
      <c r="B65" s="90">
        <v>57</v>
      </c>
      <c r="C65" s="9" t="s">
        <v>39</v>
      </c>
      <c r="D65" s="55" t="s">
        <v>176</v>
      </c>
      <c r="E65" s="55" t="s">
        <v>177</v>
      </c>
      <c r="F65" s="55" t="s">
        <v>257</v>
      </c>
      <c r="G65" s="55" t="s">
        <v>178</v>
      </c>
      <c r="H65" s="55" t="s">
        <v>3</v>
      </c>
      <c r="I65" s="55" t="s">
        <v>258</v>
      </c>
      <c r="J65" s="10" t="s">
        <v>269</v>
      </c>
      <c r="K65" s="55" t="s">
        <v>270</v>
      </c>
      <c r="L65" s="55"/>
      <c r="M65" s="10" t="s">
        <v>261</v>
      </c>
      <c r="N65" s="55" t="s">
        <v>258</v>
      </c>
      <c r="O65" s="11" t="s">
        <v>4</v>
      </c>
      <c r="P65" s="55" t="s">
        <v>83</v>
      </c>
      <c r="Q65" s="10" t="s">
        <v>262</v>
      </c>
      <c r="R65" s="55" t="s">
        <v>258</v>
      </c>
      <c r="S65" s="12" t="str">
        <f t="shared" si="0"/>
        <v>HUARUN EAST合肥新1仓</v>
      </c>
      <c r="T65" s="106"/>
      <c r="U65" s="106"/>
      <c r="V65" s="106"/>
      <c r="W65" s="107"/>
      <c r="X65" s="106"/>
      <c r="Y65" s="106"/>
      <c r="Z65" s="106"/>
      <c r="AA65" s="107"/>
      <c r="AB65" s="106"/>
      <c r="AC65" s="106"/>
      <c r="AD65" s="106"/>
      <c r="AE65" s="107"/>
      <c r="AF65" s="106"/>
      <c r="AG65" s="106"/>
      <c r="AH65" s="106"/>
      <c r="AI65" s="107"/>
    </row>
    <row r="66" spans="2:35">
      <c r="B66" s="90">
        <v>58</v>
      </c>
      <c r="C66" s="9" t="s">
        <v>64</v>
      </c>
      <c r="D66" s="55" t="s">
        <v>71</v>
      </c>
      <c r="E66" s="55" t="s">
        <v>98</v>
      </c>
      <c r="F66" s="55" t="s">
        <v>271</v>
      </c>
      <c r="G66" s="55" t="s">
        <v>73</v>
      </c>
      <c r="H66" s="55" t="s">
        <v>3</v>
      </c>
      <c r="I66" s="55" t="s">
        <v>272</v>
      </c>
      <c r="J66" s="10" t="s">
        <v>273</v>
      </c>
      <c r="K66" s="55" t="s">
        <v>274</v>
      </c>
      <c r="L66" s="55"/>
      <c r="M66" s="10" t="s">
        <v>275</v>
      </c>
      <c r="N66" s="55" t="s">
        <v>272</v>
      </c>
      <c r="O66" s="11" t="s">
        <v>7</v>
      </c>
      <c r="P66" s="55" t="s">
        <v>76</v>
      </c>
      <c r="Q66" s="10">
        <v>121517</v>
      </c>
      <c r="R66" s="55" t="s">
        <v>276</v>
      </c>
      <c r="S66" s="12" t="str">
        <f t="shared" si="0"/>
        <v>HUARUN NORTHEAST沈阳</v>
      </c>
      <c r="T66" s="106"/>
      <c r="U66" s="106"/>
      <c r="V66" s="106"/>
      <c r="W66" s="107"/>
      <c r="X66" s="106"/>
      <c r="Y66" s="106"/>
      <c r="Z66" s="106"/>
      <c r="AA66" s="107"/>
      <c r="AB66" s="106"/>
      <c r="AC66" s="106"/>
      <c r="AD66" s="106"/>
      <c r="AE66" s="107"/>
      <c r="AF66" s="106"/>
      <c r="AG66" s="106"/>
      <c r="AH66" s="106"/>
      <c r="AI66" s="107"/>
    </row>
    <row r="67" spans="2:35">
      <c r="B67" s="90">
        <v>59</v>
      </c>
      <c r="C67" s="9" t="s">
        <v>64</v>
      </c>
      <c r="D67" s="55" t="s">
        <v>71</v>
      </c>
      <c r="E67" s="55" t="s">
        <v>98</v>
      </c>
      <c r="F67" s="55" t="s">
        <v>271</v>
      </c>
      <c r="G67" s="55" t="s">
        <v>277</v>
      </c>
      <c r="H67" s="55" t="s">
        <v>3</v>
      </c>
      <c r="I67" s="19" t="s">
        <v>278</v>
      </c>
      <c r="J67" s="20" t="s">
        <v>279</v>
      </c>
      <c r="K67" s="19" t="s">
        <v>280</v>
      </c>
      <c r="L67" s="55"/>
      <c r="M67" s="10" t="s">
        <v>281</v>
      </c>
      <c r="N67" s="55" t="s">
        <v>282</v>
      </c>
      <c r="O67" s="21" t="s">
        <v>7</v>
      </c>
      <c r="P67" s="19" t="s">
        <v>76</v>
      </c>
      <c r="Q67" s="20" t="s">
        <v>283</v>
      </c>
      <c r="R67" s="19" t="s">
        <v>276</v>
      </c>
      <c r="S67" s="12" t="str">
        <f t="shared" si="0"/>
        <v>HUARUN NORTHEAST沈阳</v>
      </c>
      <c r="T67" s="106"/>
      <c r="U67" s="106"/>
      <c r="V67" s="106"/>
      <c r="W67" s="107"/>
      <c r="X67" s="106"/>
      <c r="Y67" s="106"/>
      <c r="Z67" s="106"/>
      <c r="AA67" s="107"/>
      <c r="AB67" s="106"/>
      <c r="AC67" s="106"/>
      <c r="AD67" s="106"/>
      <c r="AE67" s="107"/>
      <c r="AF67" s="106"/>
      <c r="AG67" s="106"/>
      <c r="AH67" s="106"/>
      <c r="AI67" s="107"/>
    </row>
    <row r="68" spans="2:35">
      <c r="B68" s="90">
        <v>60</v>
      </c>
      <c r="C68" s="9" t="s">
        <v>64</v>
      </c>
      <c r="D68" s="55" t="s">
        <v>251</v>
      </c>
      <c r="E68" s="55" t="s">
        <v>284</v>
      </c>
      <c r="F68" s="55" t="s">
        <v>271</v>
      </c>
      <c r="G68" s="55" t="s">
        <v>252</v>
      </c>
      <c r="H68" s="55" t="s">
        <v>3</v>
      </c>
      <c r="I68" s="55" t="s">
        <v>272</v>
      </c>
      <c r="J68" s="10" t="s">
        <v>285</v>
      </c>
      <c r="K68" s="55" t="s">
        <v>286</v>
      </c>
      <c r="L68" s="55"/>
      <c r="M68" s="10" t="s">
        <v>275</v>
      </c>
      <c r="N68" s="55" t="s">
        <v>272</v>
      </c>
      <c r="O68" s="11" t="s">
        <v>6</v>
      </c>
      <c r="P68" s="55" t="s">
        <v>70</v>
      </c>
      <c r="Q68" s="10" t="s">
        <v>287</v>
      </c>
      <c r="R68" s="55" t="s">
        <v>272</v>
      </c>
      <c r="S68" s="12" t="str">
        <f t="shared" si="0"/>
        <v>HUARUN NORTH北京</v>
      </c>
      <c r="T68" s="106"/>
      <c r="U68" s="106"/>
      <c r="V68" s="106"/>
      <c r="W68" s="107"/>
      <c r="X68" s="106"/>
      <c r="Y68" s="106"/>
      <c r="Z68" s="106"/>
      <c r="AA68" s="107"/>
      <c r="AB68" s="106"/>
      <c r="AC68" s="106"/>
      <c r="AD68" s="106"/>
      <c r="AE68" s="107"/>
      <c r="AF68" s="106"/>
      <c r="AG68" s="106"/>
      <c r="AH68" s="106"/>
      <c r="AI68" s="107"/>
    </row>
    <row r="69" spans="2:35">
      <c r="B69" s="90">
        <v>61</v>
      </c>
      <c r="C69" s="9" t="s">
        <v>51</v>
      </c>
      <c r="D69" s="55" t="s">
        <v>263</v>
      </c>
      <c r="E69" s="55" t="s">
        <v>288</v>
      </c>
      <c r="F69" s="55" t="s">
        <v>271</v>
      </c>
      <c r="G69" s="55" t="s">
        <v>52</v>
      </c>
      <c r="H69" s="55" t="s">
        <v>3</v>
      </c>
      <c r="I69" s="55" t="s">
        <v>289</v>
      </c>
      <c r="J69" s="10" t="s">
        <v>290</v>
      </c>
      <c r="K69" s="55" t="s">
        <v>291</v>
      </c>
      <c r="L69" s="55"/>
      <c r="M69" s="10" t="s">
        <v>292</v>
      </c>
      <c r="N69" s="55" t="s">
        <v>289</v>
      </c>
      <c r="O69" s="11" t="s">
        <v>5</v>
      </c>
      <c r="P69" s="55" t="s">
        <v>48</v>
      </c>
      <c r="Q69" s="10" t="s">
        <v>293</v>
      </c>
      <c r="R69" s="55" t="s">
        <v>294</v>
      </c>
      <c r="S69" s="12" t="s">
        <v>295</v>
      </c>
      <c r="T69" s="106"/>
      <c r="U69" s="106"/>
      <c r="V69" s="106"/>
      <c r="W69" s="107"/>
      <c r="X69" s="106"/>
      <c r="Y69" s="106"/>
      <c r="Z69" s="106"/>
      <c r="AA69" s="107"/>
      <c r="AB69" s="106"/>
      <c r="AC69" s="106"/>
      <c r="AD69" s="106"/>
      <c r="AE69" s="107"/>
      <c r="AF69" s="106"/>
      <c r="AG69" s="106"/>
      <c r="AH69" s="106"/>
      <c r="AI69" s="107"/>
    </row>
    <row r="70" spans="2:35">
      <c r="B70" s="90">
        <v>62</v>
      </c>
      <c r="C70" s="9" t="s">
        <v>51</v>
      </c>
      <c r="D70" s="55" t="s">
        <v>218</v>
      </c>
      <c r="E70" s="55" t="s">
        <v>219</v>
      </c>
      <c r="F70" s="55" t="s">
        <v>271</v>
      </c>
      <c r="G70" s="55" t="s">
        <v>220</v>
      </c>
      <c r="H70" s="55" t="s">
        <v>3</v>
      </c>
      <c r="I70" s="55" t="s">
        <v>289</v>
      </c>
      <c r="J70" s="10" t="s">
        <v>296</v>
      </c>
      <c r="K70" s="55" t="s">
        <v>297</v>
      </c>
      <c r="L70" s="55"/>
      <c r="M70" s="10" t="s">
        <v>292</v>
      </c>
      <c r="N70" s="55" t="s">
        <v>289</v>
      </c>
      <c r="O70" s="11" t="s">
        <v>4</v>
      </c>
      <c r="P70" s="18" t="s">
        <v>223</v>
      </c>
      <c r="Q70" s="10" t="s">
        <v>293</v>
      </c>
      <c r="R70" s="55" t="s">
        <v>294</v>
      </c>
      <c r="S70" s="12" t="s">
        <v>295</v>
      </c>
      <c r="T70" s="106"/>
      <c r="U70" s="106"/>
      <c r="V70" s="106"/>
      <c r="W70" s="107"/>
      <c r="X70" s="106"/>
      <c r="Y70" s="106"/>
      <c r="Z70" s="106"/>
      <c r="AA70" s="107"/>
      <c r="AB70" s="106"/>
      <c r="AC70" s="106"/>
      <c r="AD70" s="106"/>
      <c r="AE70" s="107"/>
      <c r="AF70" s="106"/>
      <c r="AG70" s="106"/>
      <c r="AH70" s="106"/>
      <c r="AI70" s="107"/>
    </row>
    <row r="71" spans="2:35">
      <c r="B71" s="90">
        <v>63</v>
      </c>
      <c r="C71" s="9" t="s">
        <v>51</v>
      </c>
      <c r="D71" s="55" t="s">
        <v>125</v>
      </c>
      <c r="E71" s="55" t="s">
        <v>298</v>
      </c>
      <c r="F71" s="55" t="s">
        <v>271</v>
      </c>
      <c r="G71" s="55" t="s">
        <v>55</v>
      </c>
      <c r="H71" s="55" t="s">
        <v>3</v>
      </c>
      <c r="I71" s="55" t="s">
        <v>289</v>
      </c>
      <c r="J71" s="10" t="s">
        <v>299</v>
      </c>
      <c r="K71" s="55" t="s">
        <v>300</v>
      </c>
      <c r="L71" s="55"/>
      <c r="M71" s="10" t="s">
        <v>292</v>
      </c>
      <c r="N71" s="55" t="s">
        <v>289</v>
      </c>
      <c r="O71" s="11" t="s">
        <v>12</v>
      </c>
      <c r="P71" s="55" t="s">
        <v>58</v>
      </c>
      <c r="Q71" s="10" t="s">
        <v>293</v>
      </c>
      <c r="R71" s="55" t="s">
        <v>294</v>
      </c>
      <c r="S71" s="12" t="s">
        <v>301</v>
      </c>
      <c r="T71" s="106"/>
      <c r="U71" s="106"/>
      <c r="V71" s="106"/>
      <c r="W71" s="107"/>
      <c r="X71" s="106"/>
      <c r="Y71" s="106"/>
      <c r="Z71" s="106"/>
      <c r="AA71" s="107"/>
      <c r="AB71" s="106"/>
      <c r="AC71" s="106"/>
      <c r="AD71" s="106"/>
      <c r="AE71" s="107"/>
      <c r="AF71" s="106"/>
      <c r="AG71" s="106"/>
      <c r="AH71" s="106"/>
      <c r="AI71" s="107"/>
    </row>
    <row r="72" spans="2:35">
      <c r="B72" s="90">
        <v>64</v>
      </c>
      <c r="C72" s="9" t="s">
        <v>64</v>
      </c>
      <c r="D72" s="55" t="s">
        <v>130</v>
      </c>
      <c r="E72" s="55" t="s">
        <v>131</v>
      </c>
      <c r="F72" s="55" t="s">
        <v>271</v>
      </c>
      <c r="G72" s="55" t="s">
        <v>132</v>
      </c>
      <c r="H72" s="55" t="s">
        <v>3</v>
      </c>
      <c r="I72" s="55" t="s">
        <v>302</v>
      </c>
      <c r="J72" s="10" t="s">
        <v>303</v>
      </c>
      <c r="K72" s="55" t="s">
        <v>304</v>
      </c>
      <c r="L72" s="55"/>
      <c r="M72" s="10" t="s">
        <v>305</v>
      </c>
      <c r="N72" s="55" t="s">
        <v>306</v>
      </c>
      <c r="O72" s="11" t="s">
        <v>5</v>
      </c>
      <c r="P72" s="55" t="s">
        <v>48</v>
      </c>
      <c r="Q72" s="10" t="s">
        <v>307</v>
      </c>
      <c r="R72" s="55" t="s">
        <v>302</v>
      </c>
      <c r="S72" s="12" t="str">
        <f t="shared" si="0"/>
        <v>HUARUN WEST合肥新2仓</v>
      </c>
      <c r="T72" s="106"/>
      <c r="U72" s="106"/>
      <c r="V72" s="106"/>
      <c r="W72" s="107"/>
      <c r="X72" s="106"/>
      <c r="Y72" s="106"/>
      <c r="Z72" s="106"/>
      <c r="AA72" s="107"/>
      <c r="AB72" s="106"/>
      <c r="AC72" s="106"/>
      <c r="AD72" s="106"/>
      <c r="AE72" s="107"/>
      <c r="AF72" s="106"/>
      <c r="AG72" s="106"/>
      <c r="AH72" s="106"/>
      <c r="AI72" s="107"/>
    </row>
    <row r="73" spans="2:35">
      <c r="B73" s="90">
        <v>65</v>
      </c>
      <c r="C73" s="9" t="s">
        <v>59</v>
      </c>
      <c r="D73" s="55" t="s">
        <v>308</v>
      </c>
      <c r="E73" s="55" t="s">
        <v>309</v>
      </c>
      <c r="F73" s="55" t="s">
        <v>271</v>
      </c>
      <c r="G73" s="55" t="s">
        <v>310</v>
      </c>
      <c r="H73" s="55" t="s">
        <v>3</v>
      </c>
      <c r="I73" s="55" t="s">
        <v>302</v>
      </c>
      <c r="J73" s="10" t="s">
        <v>311</v>
      </c>
      <c r="K73" s="55" t="s">
        <v>312</v>
      </c>
      <c r="L73" s="55"/>
      <c r="M73" s="10" t="s">
        <v>313</v>
      </c>
      <c r="N73" s="55" t="s">
        <v>302</v>
      </c>
      <c r="O73" s="11" t="s">
        <v>9</v>
      </c>
      <c r="P73" s="55" t="s">
        <v>314</v>
      </c>
      <c r="Q73" s="10" t="s">
        <v>307</v>
      </c>
      <c r="R73" s="55" t="s">
        <v>302</v>
      </c>
      <c r="S73" s="12" t="str">
        <f t="shared" si="0"/>
        <v>HUARUN WEST西安</v>
      </c>
      <c r="T73" s="106"/>
      <c r="U73" s="106"/>
      <c r="V73" s="106"/>
      <c r="W73" s="107"/>
      <c r="X73" s="106"/>
      <c r="Y73" s="106"/>
      <c r="Z73" s="106"/>
      <c r="AA73" s="107"/>
      <c r="AB73" s="106"/>
      <c r="AC73" s="106"/>
      <c r="AD73" s="106"/>
      <c r="AE73" s="107"/>
      <c r="AF73" s="106"/>
      <c r="AG73" s="106"/>
      <c r="AH73" s="106"/>
      <c r="AI73" s="107"/>
    </row>
    <row r="74" spans="2:35">
      <c r="B74" s="90">
        <v>66</v>
      </c>
      <c r="C74" s="9" t="s">
        <v>59</v>
      </c>
      <c r="D74" s="55" t="s">
        <v>93</v>
      </c>
      <c r="E74" s="55" t="s">
        <v>94</v>
      </c>
      <c r="F74" s="55" t="s">
        <v>271</v>
      </c>
      <c r="G74" s="55" t="s">
        <v>95</v>
      </c>
      <c r="H74" s="55" t="s">
        <v>3</v>
      </c>
      <c r="I74" s="55" t="s">
        <v>302</v>
      </c>
      <c r="J74" s="10" t="s">
        <v>315</v>
      </c>
      <c r="K74" s="55" t="s">
        <v>316</v>
      </c>
      <c r="L74" s="55"/>
      <c r="M74" s="10" t="s">
        <v>313</v>
      </c>
      <c r="N74" s="55" t="s">
        <v>302</v>
      </c>
      <c r="O74" s="11" t="s">
        <v>8</v>
      </c>
      <c r="P74" s="55" t="s">
        <v>96</v>
      </c>
      <c r="Q74" s="10" t="s">
        <v>307</v>
      </c>
      <c r="R74" s="55" t="s">
        <v>302</v>
      </c>
      <c r="S74" s="12" t="str">
        <f t="shared" ref="S74:S102" si="1">R74&amp;P74</f>
        <v>HUARUN WEST乌鲁木齐</v>
      </c>
      <c r="T74" s="106"/>
      <c r="U74" s="106"/>
      <c r="V74" s="106"/>
      <c r="W74" s="107"/>
      <c r="X74" s="106"/>
      <c r="Y74" s="106"/>
      <c r="Z74" s="106"/>
      <c r="AA74" s="107"/>
      <c r="AB74" s="106"/>
      <c r="AC74" s="106"/>
      <c r="AD74" s="106"/>
      <c r="AE74" s="107"/>
      <c r="AF74" s="106"/>
      <c r="AG74" s="106"/>
      <c r="AH74" s="106"/>
      <c r="AI74" s="107"/>
    </row>
    <row r="75" spans="2:35">
      <c r="B75" s="90">
        <v>67</v>
      </c>
      <c r="C75" s="9" t="s">
        <v>39</v>
      </c>
      <c r="D75" s="55" t="s">
        <v>190</v>
      </c>
      <c r="E75" s="55" t="s">
        <v>191</v>
      </c>
      <c r="F75" s="55" t="s">
        <v>257</v>
      </c>
      <c r="G75" s="55" t="s">
        <v>42</v>
      </c>
      <c r="H75" s="55" t="s">
        <v>3</v>
      </c>
      <c r="I75" s="55" t="s">
        <v>317</v>
      </c>
      <c r="J75" s="10" t="s">
        <v>318</v>
      </c>
      <c r="K75" s="55" t="s">
        <v>319</v>
      </c>
      <c r="L75" s="55"/>
      <c r="M75" s="10" t="s">
        <v>320</v>
      </c>
      <c r="N75" s="55" t="s">
        <v>321</v>
      </c>
      <c r="O75" s="11" t="s">
        <v>5</v>
      </c>
      <c r="P75" s="55" t="s">
        <v>48</v>
      </c>
      <c r="Q75" s="10" t="s">
        <v>322</v>
      </c>
      <c r="R75" s="55" t="s">
        <v>321</v>
      </c>
      <c r="S75" s="12" t="str">
        <f t="shared" si="1"/>
        <v>HUARUN SUGUO合肥新2仓</v>
      </c>
      <c r="T75" s="106"/>
      <c r="U75" s="106"/>
      <c r="V75" s="106"/>
      <c r="W75" s="107"/>
      <c r="X75" s="106"/>
      <c r="Y75" s="106"/>
      <c r="Z75" s="106"/>
      <c r="AA75" s="107"/>
      <c r="AB75" s="106"/>
      <c r="AC75" s="106"/>
      <c r="AD75" s="106"/>
      <c r="AE75" s="107"/>
      <c r="AF75" s="106"/>
      <c r="AG75" s="106"/>
      <c r="AH75" s="106"/>
      <c r="AI75" s="107"/>
    </row>
    <row r="76" spans="2:35">
      <c r="B76" s="90">
        <v>68</v>
      </c>
      <c r="C76" s="9" t="s">
        <v>39</v>
      </c>
      <c r="D76" s="55" t="s">
        <v>99</v>
      </c>
      <c r="E76" s="55" t="s">
        <v>100</v>
      </c>
      <c r="F76" s="55" t="s">
        <v>271</v>
      </c>
      <c r="G76" s="55" t="s">
        <v>101</v>
      </c>
      <c r="H76" s="55" t="s">
        <v>3</v>
      </c>
      <c r="I76" s="55" t="s">
        <v>278</v>
      </c>
      <c r="J76" s="10" t="s">
        <v>323</v>
      </c>
      <c r="K76" s="55" t="s">
        <v>324</v>
      </c>
      <c r="L76" s="55"/>
      <c r="M76" s="10" t="s">
        <v>325</v>
      </c>
      <c r="N76" s="55" t="s">
        <v>326</v>
      </c>
      <c r="O76" s="11" t="s">
        <v>4</v>
      </c>
      <c r="P76" s="55" t="s">
        <v>83</v>
      </c>
      <c r="Q76" s="10" t="s">
        <v>327</v>
      </c>
      <c r="R76" s="55" t="s">
        <v>328</v>
      </c>
      <c r="S76" s="12" t="str">
        <f t="shared" si="1"/>
        <v>Tesco合肥新1仓</v>
      </c>
      <c r="T76" s="106"/>
      <c r="U76" s="106"/>
      <c r="V76" s="106"/>
      <c r="W76" s="107"/>
      <c r="X76" s="106"/>
      <c r="Y76" s="106"/>
      <c r="Z76" s="106"/>
      <c r="AA76" s="107"/>
      <c r="AB76" s="106"/>
      <c r="AC76" s="106"/>
      <c r="AD76" s="106"/>
      <c r="AE76" s="107"/>
      <c r="AF76" s="106"/>
      <c r="AG76" s="106"/>
      <c r="AH76" s="106"/>
      <c r="AI76" s="107"/>
    </row>
    <row r="77" spans="2:35">
      <c r="B77" s="90">
        <v>69</v>
      </c>
      <c r="C77" s="9" t="s">
        <v>39</v>
      </c>
      <c r="D77" s="55" t="s">
        <v>176</v>
      </c>
      <c r="E77" s="55" t="s">
        <v>177</v>
      </c>
      <c r="F77" s="55" t="s">
        <v>271</v>
      </c>
      <c r="G77" s="55" t="s">
        <v>178</v>
      </c>
      <c r="H77" s="55" t="s">
        <v>3</v>
      </c>
      <c r="I77" s="55" t="s">
        <v>278</v>
      </c>
      <c r="J77" s="10" t="s">
        <v>329</v>
      </c>
      <c r="K77" s="55" t="s">
        <v>330</v>
      </c>
      <c r="L77" s="55"/>
      <c r="M77" s="10" t="s">
        <v>325</v>
      </c>
      <c r="N77" s="55" t="s">
        <v>326</v>
      </c>
      <c r="O77" s="11" t="s">
        <v>4</v>
      </c>
      <c r="P77" s="55" t="s">
        <v>83</v>
      </c>
      <c r="Q77" s="10" t="s">
        <v>327</v>
      </c>
      <c r="R77" s="55" t="s">
        <v>328</v>
      </c>
      <c r="S77" s="12" t="str">
        <f t="shared" si="1"/>
        <v>Tesco合肥新1仓</v>
      </c>
      <c r="T77" s="106"/>
      <c r="U77" s="106"/>
      <c r="V77" s="106"/>
      <c r="W77" s="107"/>
      <c r="X77" s="106"/>
      <c r="Y77" s="106"/>
      <c r="Z77" s="106"/>
      <c r="AA77" s="107"/>
      <c r="AB77" s="106"/>
      <c r="AC77" s="106"/>
      <c r="AD77" s="106"/>
      <c r="AE77" s="107"/>
      <c r="AF77" s="106"/>
      <c r="AG77" s="106"/>
      <c r="AH77" s="106"/>
      <c r="AI77" s="107"/>
    </row>
    <row r="78" spans="2:35">
      <c r="B78" s="90">
        <v>70</v>
      </c>
      <c r="C78" s="9" t="s">
        <v>51</v>
      </c>
      <c r="D78" s="55" t="s">
        <v>263</v>
      </c>
      <c r="E78" s="55" t="s">
        <v>288</v>
      </c>
      <c r="F78" s="55" t="s">
        <v>271</v>
      </c>
      <c r="G78" s="55" t="s">
        <v>52</v>
      </c>
      <c r="H78" s="55" t="s">
        <v>3</v>
      </c>
      <c r="I78" s="55" t="s">
        <v>278</v>
      </c>
      <c r="J78" s="22" t="s">
        <v>331</v>
      </c>
      <c r="K78" s="55" t="s">
        <v>332</v>
      </c>
      <c r="L78" s="55"/>
      <c r="M78" s="10" t="s">
        <v>333</v>
      </c>
      <c r="N78" s="55" t="s">
        <v>334</v>
      </c>
      <c r="O78" s="11" t="s">
        <v>5</v>
      </c>
      <c r="P78" s="55" t="s">
        <v>48</v>
      </c>
      <c r="Q78" s="10" t="s">
        <v>327</v>
      </c>
      <c r="R78" s="55" t="s">
        <v>328</v>
      </c>
      <c r="S78" s="12" t="str">
        <f t="shared" si="1"/>
        <v>Tesco合肥新2仓</v>
      </c>
      <c r="T78" s="106"/>
      <c r="U78" s="106"/>
      <c r="V78" s="106"/>
      <c r="W78" s="107"/>
      <c r="X78" s="106"/>
      <c r="Y78" s="106"/>
      <c r="Z78" s="106"/>
      <c r="AA78" s="107"/>
      <c r="AB78" s="106"/>
      <c r="AC78" s="106"/>
      <c r="AD78" s="106"/>
      <c r="AE78" s="107"/>
      <c r="AF78" s="106"/>
      <c r="AG78" s="106"/>
      <c r="AH78" s="106"/>
      <c r="AI78" s="107"/>
    </row>
    <row r="79" spans="2:35">
      <c r="B79" s="90">
        <v>71</v>
      </c>
      <c r="C79" s="9" t="s">
        <v>51</v>
      </c>
      <c r="D79" s="55" t="s">
        <v>263</v>
      </c>
      <c r="E79" s="55" t="s">
        <v>288</v>
      </c>
      <c r="F79" s="55" t="s">
        <v>271</v>
      </c>
      <c r="G79" s="55" t="s">
        <v>52</v>
      </c>
      <c r="H79" s="55" t="s">
        <v>3</v>
      </c>
      <c r="I79" s="55" t="s">
        <v>278</v>
      </c>
      <c r="J79" s="10" t="s">
        <v>335</v>
      </c>
      <c r="K79" s="55" t="s">
        <v>336</v>
      </c>
      <c r="L79" s="55"/>
      <c r="M79" s="10" t="s">
        <v>337</v>
      </c>
      <c r="N79" s="55" t="s">
        <v>338</v>
      </c>
      <c r="O79" s="11" t="s">
        <v>5</v>
      </c>
      <c r="P79" s="55" t="s">
        <v>48</v>
      </c>
      <c r="Q79" s="10" t="s">
        <v>327</v>
      </c>
      <c r="R79" s="55" t="s">
        <v>328</v>
      </c>
      <c r="S79" s="12" t="str">
        <f t="shared" si="1"/>
        <v>Tesco合肥新2仓</v>
      </c>
      <c r="T79" s="106"/>
      <c r="U79" s="106"/>
      <c r="V79" s="106"/>
      <c r="W79" s="107"/>
      <c r="X79" s="106"/>
      <c r="Y79" s="106"/>
      <c r="Z79" s="106"/>
      <c r="AA79" s="107"/>
      <c r="AB79" s="106"/>
      <c r="AC79" s="106"/>
      <c r="AD79" s="106"/>
      <c r="AE79" s="107"/>
      <c r="AF79" s="106"/>
      <c r="AG79" s="106"/>
      <c r="AH79" s="106"/>
      <c r="AI79" s="107"/>
    </row>
    <row r="80" spans="2:35">
      <c r="B80" s="90">
        <v>72</v>
      </c>
      <c r="C80" s="9" t="s">
        <v>51</v>
      </c>
      <c r="D80" s="55" t="s">
        <v>263</v>
      </c>
      <c r="E80" s="55" t="s">
        <v>288</v>
      </c>
      <c r="F80" s="55" t="s">
        <v>271</v>
      </c>
      <c r="G80" s="55" t="s">
        <v>52</v>
      </c>
      <c r="H80" s="55" t="s">
        <v>3</v>
      </c>
      <c r="I80" s="55" t="s">
        <v>278</v>
      </c>
      <c r="J80" s="10" t="s">
        <v>339</v>
      </c>
      <c r="K80" s="55" t="s">
        <v>340</v>
      </c>
      <c r="L80" s="55"/>
      <c r="M80" s="10" t="s">
        <v>337</v>
      </c>
      <c r="N80" s="55" t="s">
        <v>338</v>
      </c>
      <c r="O80" s="11" t="s">
        <v>5</v>
      </c>
      <c r="P80" s="55" t="s">
        <v>48</v>
      </c>
      <c r="Q80" s="10" t="s">
        <v>327</v>
      </c>
      <c r="R80" s="55" t="s">
        <v>328</v>
      </c>
      <c r="S80" s="12" t="str">
        <f t="shared" si="1"/>
        <v>Tesco合肥新2仓</v>
      </c>
      <c r="T80" s="106"/>
      <c r="U80" s="106"/>
      <c r="V80" s="106"/>
      <c r="W80" s="107"/>
      <c r="X80" s="106"/>
      <c r="Y80" s="106"/>
      <c r="Z80" s="106"/>
      <c r="AA80" s="107"/>
      <c r="AB80" s="106"/>
      <c r="AC80" s="106"/>
      <c r="AD80" s="106"/>
      <c r="AE80" s="107"/>
      <c r="AF80" s="106"/>
      <c r="AG80" s="106"/>
      <c r="AH80" s="106"/>
      <c r="AI80" s="107"/>
    </row>
    <row r="81" spans="2:35">
      <c r="B81" s="90">
        <v>73</v>
      </c>
      <c r="C81" s="9" t="s">
        <v>51</v>
      </c>
      <c r="D81" s="55" t="s">
        <v>263</v>
      </c>
      <c r="E81" s="55" t="s">
        <v>288</v>
      </c>
      <c r="F81" s="55" t="s">
        <v>271</v>
      </c>
      <c r="G81" s="55" t="s">
        <v>52</v>
      </c>
      <c r="H81" s="55" t="s">
        <v>3</v>
      </c>
      <c r="I81" s="55" t="s">
        <v>278</v>
      </c>
      <c r="J81" s="10" t="s">
        <v>341</v>
      </c>
      <c r="K81" s="55" t="s">
        <v>342</v>
      </c>
      <c r="L81" s="55"/>
      <c r="M81" s="10" t="s">
        <v>337</v>
      </c>
      <c r="N81" s="55" t="s">
        <v>338</v>
      </c>
      <c r="O81" s="11" t="s">
        <v>5</v>
      </c>
      <c r="P81" s="55" t="s">
        <v>48</v>
      </c>
      <c r="Q81" s="10" t="s">
        <v>327</v>
      </c>
      <c r="R81" s="55" t="s">
        <v>328</v>
      </c>
      <c r="S81" s="12" t="str">
        <f t="shared" si="1"/>
        <v>Tesco合肥新2仓</v>
      </c>
      <c r="T81" s="106"/>
      <c r="U81" s="106"/>
      <c r="V81" s="106"/>
      <c r="W81" s="107"/>
      <c r="X81" s="106"/>
      <c r="Y81" s="106"/>
      <c r="Z81" s="106"/>
      <c r="AA81" s="107"/>
      <c r="AB81" s="106"/>
      <c r="AC81" s="106"/>
      <c r="AD81" s="106"/>
      <c r="AE81" s="107"/>
      <c r="AF81" s="106"/>
      <c r="AG81" s="106"/>
      <c r="AH81" s="106"/>
      <c r="AI81" s="107"/>
    </row>
    <row r="82" spans="2:35">
      <c r="B82" s="90">
        <v>74</v>
      </c>
      <c r="C82" s="9" t="s">
        <v>51</v>
      </c>
      <c r="D82" s="55" t="s">
        <v>263</v>
      </c>
      <c r="E82" s="55" t="s">
        <v>288</v>
      </c>
      <c r="F82" s="55" t="s">
        <v>271</v>
      </c>
      <c r="G82" s="55" t="s">
        <v>52</v>
      </c>
      <c r="H82" s="55" t="s">
        <v>3</v>
      </c>
      <c r="I82" s="55" t="s">
        <v>278</v>
      </c>
      <c r="J82" s="10" t="s">
        <v>343</v>
      </c>
      <c r="K82" s="55" t="s">
        <v>344</v>
      </c>
      <c r="L82" s="55"/>
      <c r="M82" s="10" t="s">
        <v>333</v>
      </c>
      <c r="N82" s="55" t="s">
        <v>334</v>
      </c>
      <c r="O82" s="11" t="s">
        <v>5</v>
      </c>
      <c r="P82" s="55" t="s">
        <v>48</v>
      </c>
      <c r="Q82" s="10" t="s">
        <v>327</v>
      </c>
      <c r="R82" s="55" t="s">
        <v>328</v>
      </c>
      <c r="S82" s="12" t="str">
        <f t="shared" si="1"/>
        <v>Tesco合肥新2仓</v>
      </c>
      <c r="T82" s="106"/>
      <c r="U82" s="106"/>
      <c r="V82" s="106"/>
      <c r="W82" s="107"/>
      <c r="X82" s="106"/>
      <c r="Y82" s="106"/>
      <c r="Z82" s="106"/>
      <c r="AA82" s="107"/>
      <c r="AB82" s="106"/>
      <c r="AC82" s="106"/>
      <c r="AD82" s="106"/>
      <c r="AE82" s="107"/>
      <c r="AF82" s="106"/>
      <c r="AG82" s="106"/>
      <c r="AH82" s="106"/>
      <c r="AI82" s="107"/>
    </row>
    <row r="83" spans="2:35">
      <c r="B83" s="90">
        <v>75</v>
      </c>
      <c r="C83" s="9" t="s">
        <v>51</v>
      </c>
      <c r="D83" s="55" t="s">
        <v>125</v>
      </c>
      <c r="E83" s="55" t="s">
        <v>298</v>
      </c>
      <c r="F83" s="55" t="s">
        <v>271</v>
      </c>
      <c r="G83" s="55" t="s">
        <v>55</v>
      </c>
      <c r="H83" s="55" t="s">
        <v>3</v>
      </c>
      <c r="I83" s="55" t="s">
        <v>278</v>
      </c>
      <c r="J83" s="10" t="s">
        <v>345</v>
      </c>
      <c r="K83" s="55" t="s">
        <v>346</v>
      </c>
      <c r="L83" s="55"/>
      <c r="M83" s="10" t="s">
        <v>337</v>
      </c>
      <c r="N83" s="55" t="s">
        <v>338</v>
      </c>
      <c r="O83" s="11" t="s">
        <v>12</v>
      </c>
      <c r="P83" s="55" t="s">
        <v>58</v>
      </c>
      <c r="Q83" s="10" t="s">
        <v>327</v>
      </c>
      <c r="R83" s="55" t="s">
        <v>328</v>
      </c>
      <c r="S83" s="12" t="str">
        <f t="shared" si="1"/>
        <v>Tesco广州</v>
      </c>
      <c r="T83" s="106"/>
      <c r="U83" s="106"/>
      <c r="V83" s="106"/>
      <c r="W83" s="107"/>
      <c r="X83" s="106"/>
      <c r="Y83" s="106"/>
      <c r="Z83" s="106"/>
      <c r="AA83" s="107"/>
      <c r="AB83" s="106"/>
      <c r="AC83" s="106"/>
      <c r="AD83" s="106"/>
      <c r="AE83" s="107"/>
      <c r="AF83" s="106"/>
      <c r="AG83" s="106"/>
      <c r="AH83" s="106"/>
      <c r="AI83" s="107"/>
    </row>
    <row r="84" spans="2:35">
      <c r="B84" s="90">
        <v>76</v>
      </c>
      <c r="C84" s="9" t="s">
        <v>64</v>
      </c>
      <c r="D84" s="55" t="s">
        <v>65</v>
      </c>
      <c r="E84" s="55" t="s">
        <v>347</v>
      </c>
      <c r="F84" s="55" t="s">
        <v>271</v>
      </c>
      <c r="G84" s="55" t="s">
        <v>67</v>
      </c>
      <c r="H84" s="55" t="s">
        <v>3</v>
      </c>
      <c r="I84" s="55" t="s">
        <v>278</v>
      </c>
      <c r="J84" s="10" t="s">
        <v>348</v>
      </c>
      <c r="K84" s="55" t="s">
        <v>349</v>
      </c>
      <c r="L84" s="55"/>
      <c r="M84" s="10" t="s">
        <v>350</v>
      </c>
      <c r="N84" s="55" t="s">
        <v>351</v>
      </c>
      <c r="O84" s="11" t="s">
        <v>6</v>
      </c>
      <c r="P84" s="55" t="s">
        <v>70</v>
      </c>
      <c r="Q84" s="10" t="s">
        <v>327</v>
      </c>
      <c r="R84" s="55" t="s">
        <v>328</v>
      </c>
      <c r="S84" s="12" t="str">
        <f t="shared" si="1"/>
        <v>Tesco北京</v>
      </c>
      <c r="T84" s="106"/>
      <c r="U84" s="106"/>
      <c r="V84" s="106"/>
      <c r="W84" s="107"/>
      <c r="X84" s="106"/>
      <c r="Y84" s="106"/>
      <c r="Z84" s="106"/>
      <c r="AA84" s="107"/>
      <c r="AB84" s="106"/>
      <c r="AC84" s="106"/>
      <c r="AD84" s="106"/>
      <c r="AE84" s="107"/>
      <c r="AF84" s="106"/>
      <c r="AG84" s="106"/>
      <c r="AH84" s="106"/>
      <c r="AI84" s="107"/>
    </row>
    <row r="85" spans="2:35">
      <c r="B85" s="90">
        <v>77</v>
      </c>
      <c r="C85" s="9" t="s">
        <v>64</v>
      </c>
      <c r="D85" s="55" t="s">
        <v>65</v>
      </c>
      <c r="E85" s="55" t="s">
        <v>347</v>
      </c>
      <c r="F85" s="55" t="s">
        <v>271</v>
      </c>
      <c r="G85" s="55" t="s">
        <v>67</v>
      </c>
      <c r="H85" s="55" t="s">
        <v>3</v>
      </c>
      <c r="I85" s="55" t="s">
        <v>278</v>
      </c>
      <c r="J85" s="10" t="s">
        <v>352</v>
      </c>
      <c r="K85" s="55" t="s">
        <v>353</v>
      </c>
      <c r="L85" s="55"/>
      <c r="M85" s="10" t="s">
        <v>350</v>
      </c>
      <c r="N85" s="55" t="s">
        <v>351</v>
      </c>
      <c r="O85" s="11" t="s">
        <v>6</v>
      </c>
      <c r="P85" s="55" t="s">
        <v>70</v>
      </c>
      <c r="Q85" s="10" t="s">
        <v>327</v>
      </c>
      <c r="R85" s="55" t="s">
        <v>328</v>
      </c>
      <c r="S85" s="12" t="str">
        <f t="shared" si="1"/>
        <v>Tesco北京</v>
      </c>
      <c r="T85" s="106"/>
      <c r="U85" s="106"/>
      <c r="V85" s="106"/>
      <c r="W85" s="107"/>
      <c r="X85" s="106"/>
      <c r="Y85" s="106"/>
      <c r="Z85" s="106"/>
      <c r="AA85" s="107"/>
      <c r="AB85" s="106"/>
      <c r="AC85" s="106"/>
      <c r="AD85" s="106"/>
      <c r="AE85" s="107"/>
      <c r="AF85" s="106"/>
      <c r="AG85" s="106"/>
      <c r="AH85" s="106"/>
      <c r="AI85" s="107"/>
    </row>
    <row r="86" spans="2:35">
      <c r="B86" s="90">
        <v>78</v>
      </c>
      <c r="C86" s="9" t="s">
        <v>64</v>
      </c>
      <c r="D86" s="55" t="s">
        <v>65</v>
      </c>
      <c r="E86" s="55" t="s">
        <v>347</v>
      </c>
      <c r="F86" s="55" t="s">
        <v>271</v>
      </c>
      <c r="G86" s="55" t="s">
        <v>67</v>
      </c>
      <c r="H86" s="55" t="s">
        <v>3</v>
      </c>
      <c r="I86" s="55" t="s">
        <v>278</v>
      </c>
      <c r="J86" s="10" t="s">
        <v>354</v>
      </c>
      <c r="K86" s="55" t="s">
        <v>355</v>
      </c>
      <c r="L86" s="55"/>
      <c r="M86" s="10" t="s">
        <v>350</v>
      </c>
      <c r="N86" s="55" t="s">
        <v>351</v>
      </c>
      <c r="O86" s="11" t="s">
        <v>6</v>
      </c>
      <c r="P86" s="55" t="s">
        <v>70</v>
      </c>
      <c r="Q86" s="10" t="s">
        <v>327</v>
      </c>
      <c r="R86" s="55" t="s">
        <v>328</v>
      </c>
      <c r="S86" s="12" t="str">
        <f t="shared" si="1"/>
        <v>Tesco北京</v>
      </c>
      <c r="T86" s="106"/>
      <c r="U86" s="106"/>
      <c r="V86" s="106"/>
      <c r="W86" s="107"/>
      <c r="X86" s="106"/>
      <c r="Y86" s="106"/>
      <c r="Z86" s="106"/>
      <c r="AA86" s="107"/>
      <c r="AB86" s="106"/>
      <c r="AC86" s="106"/>
      <c r="AD86" s="106"/>
      <c r="AE86" s="107"/>
      <c r="AF86" s="106"/>
      <c r="AG86" s="106"/>
      <c r="AH86" s="106"/>
      <c r="AI86" s="107"/>
    </row>
    <row r="87" spans="2:35">
      <c r="B87" s="90">
        <v>79</v>
      </c>
      <c r="C87" s="9" t="s">
        <v>64</v>
      </c>
      <c r="D87" s="55" t="s">
        <v>65</v>
      </c>
      <c r="E87" s="55" t="s">
        <v>347</v>
      </c>
      <c r="F87" s="55" t="s">
        <v>271</v>
      </c>
      <c r="G87" s="55" t="s">
        <v>67</v>
      </c>
      <c r="H87" s="55" t="s">
        <v>3</v>
      </c>
      <c r="I87" s="55" t="s">
        <v>278</v>
      </c>
      <c r="J87" s="10" t="s">
        <v>356</v>
      </c>
      <c r="K87" s="55" t="s">
        <v>357</v>
      </c>
      <c r="L87" s="55"/>
      <c r="M87" s="10" t="s">
        <v>350</v>
      </c>
      <c r="N87" s="55" t="s">
        <v>351</v>
      </c>
      <c r="O87" s="11" t="s">
        <v>6</v>
      </c>
      <c r="P87" s="55" t="s">
        <v>70</v>
      </c>
      <c r="Q87" s="10" t="s">
        <v>327</v>
      </c>
      <c r="R87" s="55" t="s">
        <v>328</v>
      </c>
      <c r="S87" s="12" t="str">
        <f t="shared" si="1"/>
        <v>Tesco北京</v>
      </c>
      <c r="T87" s="106"/>
      <c r="U87" s="106"/>
      <c r="V87" s="106"/>
      <c r="W87" s="107"/>
      <c r="X87" s="106"/>
      <c r="Y87" s="106"/>
      <c r="Z87" s="106"/>
      <c r="AA87" s="107"/>
      <c r="AB87" s="106"/>
      <c r="AC87" s="106"/>
      <c r="AD87" s="106"/>
      <c r="AE87" s="107"/>
      <c r="AF87" s="106"/>
      <c r="AG87" s="106"/>
      <c r="AH87" s="106"/>
      <c r="AI87" s="107"/>
    </row>
    <row r="88" spans="2:35">
      <c r="B88" s="90">
        <v>80</v>
      </c>
      <c r="C88" s="9" t="s">
        <v>64</v>
      </c>
      <c r="D88" s="55" t="s">
        <v>65</v>
      </c>
      <c r="E88" s="55" t="s">
        <v>347</v>
      </c>
      <c r="F88" s="55" t="s">
        <v>271</v>
      </c>
      <c r="G88" s="55" t="s">
        <v>67</v>
      </c>
      <c r="H88" s="55" t="s">
        <v>3</v>
      </c>
      <c r="I88" s="55" t="s">
        <v>278</v>
      </c>
      <c r="J88" s="10" t="s">
        <v>358</v>
      </c>
      <c r="K88" s="55" t="s">
        <v>359</v>
      </c>
      <c r="L88" s="55"/>
      <c r="M88" s="10" t="s">
        <v>350</v>
      </c>
      <c r="N88" s="55" t="s">
        <v>351</v>
      </c>
      <c r="O88" s="11" t="s">
        <v>6</v>
      </c>
      <c r="P88" s="55" t="s">
        <v>70</v>
      </c>
      <c r="Q88" s="10" t="s">
        <v>327</v>
      </c>
      <c r="R88" s="55" t="s">
        <v>328</v>
      </c>
      <c r="S88" s="12" t="str">
        <f t="shared" si="1"/>
        <v>Tesco北京</v>
      </c>
      <c r="T88" s="106"/>
      <c r="U88" s="106"/>
      <c r="V88" s="106"/>
      <c r="W88" s="107"/>
      <c r="X88" s="106"/>
      <c r="Y88" s="106"/>
      <c r="Z88" s="106"/>
      <c r="AA88" s="107"/>
      <c r="AB88" s="106"/>
      <c r="AC88" s="106"/>
      <c r="AD88" s="106"/>
      <c r="AE88" s="107"/>
      <c r="AF88" s="106"/>
      <c r="AG88" s="106"/>
      <c r="AH88" s="106"/>
      <c r="AI88" s="107"/>
    </row>
    <row r="89" spans="2:35">
      <c r="B89" s="90">
        <v>81</v>
      </c>
      <c r="C89" s="9" t="s">
        <v>64</v>
      </c>
      <c r="D89" s="55" t="s">
        <v>65</v>
      </c>
      <c r="E89" s="55" t="s">
        <v>347</v>
      </c>
      <c r="F89" s="55" t="s">
        <v>271</v>
      </c>
      <c r="G89" s="55" t="s">
        <v>67</v>
      </c>
      <c r="H89" s="55" t="s">
        <v>3</v>
      </c>
      <c r="I89" s="55" t="s">
        <v>278</v>
      </c>
      <c r="J89" s="10" t="s">
        <v>360</v>
      </c>
      <c r="K89" s="55" t="s">
        <v>361</v>
      </c>
      <c r="L89" s="55"/>
      <c r="M89" s="10" t="s">
        <v>350</v>
      </c>
      <c r="N89" s="55" t="s">
        <v>351</v>
      </c>
      <c r="O89" s="11" t="s">
        <v>6</v>
      </c>
      <c r="P89" s="55" t="s">
        <v>70</v>
      </c>
      <c r="Q89" s="10" t="s">
        <v>327</v>
      </c>
      <c r="R89" s="55" t="s">
        <v>328</v>
      </c>
      <c r="S89" s="12" t="str">
        <f t="shared" si="1"/>
        <v>Tesco北京</v>
      </c>
      <c r="T89" s="106"/>
      <c r="U89" s="106"/>
      <c r="V89" s="106"/>
      <c r="W89" s="107"/>
      <c r="X89" s="106"/>
      <c r="Y89" s="106"/>
      <c r="Z89" s="106"/>
      <c r="AA89" s="107"/>
      <c r="AB89" s="106"/>
      <c r="AC89" s="106"/>
      <c r="AD89" s="106"/>
      <c r="AE89" s="107"/>
      <c r="AF89" s="106"/>
      <c r="AG89" s="106"/>
      <c r="AH89" s="106"/>
      <c r="AI89" s="107"/>
    </row>
    <row r="90" spans="2:35">
      <c r="B90" s="90">
        <v>82</v>
      </c>
      <c r="C90" s="9" t="s">
        <v>64</v>
      </c>
      <c r="D90" s="55" t="s">
        <v>251</v>
      </c>
      <c r="E90" s="55" t="s">
        <v>362</v>
      </c>
      <c r="F90" s="55" t="s">
        <v>271</v>
      </c>
      <c r="G90" s="55" t="s">
        <v>363</v>
      </c>
      <c r="H90" s="55" t="s">
        <v>3</v>
      </c>
      <c r="I90" s="55" t="s">
        <v>278</v>
      </c>
      <c r="J90" s="10" t="s">
        <v>364</v>
      </c>
      <c r="K90" s="55" t="s">
        <v>365</v>
      </c>
      <c r="L90" s="55"/>
      <c r="M90" s="10" t="s">
        <v>350</v>
      </c>
      <c r="N90" s="55" t="s">
        <v>351</v>
      </c>
      <c r="O90" s="11" t="s">
        <v>6</v>
      </c>
      <c r="P90" s="55" t="s">
        <v>70</v>
      </c>
      <c r="Q90" s="10" t="s">
        <v>327</v>
      </c>
      <c r="R90" s="55" t="s">
        <v>328</v>
      </c>
      <c r="S90" s="12" t="str">
        <f t="shared" si="1"/>
        <v>Tesco北京</v>
      </c>
      <c r="T90" s="106"/>
      <c r="U90" s="106"/>
      <c r="V90" s="106"/>
      <c r="W90" s="107"/>
      <c r="X90" s="106"/>
      <c r="Y90" s="106"/>
      <c r="Z90" s="106"/>
      <c r="AA90" s="107"/>
      <c r="AB90" s="106"/>
      <c r="AC90" s="106"/>
      <c r="AD90" s="106"/>
      <c r="AE90" s="107"/>
      <c r="AF90" s="106"/>
      <c r="AG90" s="106"/>
      <c r="AH90" s="106"/>
      <c r="AI90" s="107"/>
    </row>
    <row r="91" spans="2:35">
      <c r="B91" s="90">
        <v>83</v>
      </c>
      <c r="C91" s="9" t="s">
        <v>64</v>
      </c>
      <c r="D91" s="55" t="s">
        <v>251</v>
      </c>
      <c r="E91" s="55" t="s">
        <v>362</v>
      </c>
      <c r="F91" s="55" t="s">
        <v>271</v>
      </c>
      <c r="G91" s="55" t="s">
        <v>363</v>
      </c>
      <c r="H91" s="55" t="s">
        <v>3</v>
      </c>
      <c r="I91" s="55" t="s">
        <v>278</v>
      </c>
      <c r="J91" s="10" t="s">
        <v>366</v>
      </c>
      <c r="K91" s="55" t="s">
        <v>367</v>
      </c>
      <c r="L91" s="55"/>
      <c r="M91" s="10" t="s">
        <v>350</v>
      </c>
      <c r="N91" s="55" t="s">
        <v>351</v>
      </c>
      <c r="O91" s="11" t="s">
        <v>6</v>
      </c>
      <c r="P91" s="55" t="s">
        <v>70</v>
      </c>
      <c r="Q91" s="10" t="s">
        <v>327</v>
      </c>
      <c r="R91" s="55" t="s">
        <v>328</v>
      </c>
      <c r="S91" s="12" t="str">
        <f t="shared" si="1"/>
        <v>Tesco北京</v>
      </c>
      <c r="T91" s="106"/>
      <c r="U91" s="106"/>
      <c r="V91" s="106"/>
      <c r="W91" s="107"/>
      <c r="X91" s="106"/>
      <c r="Y91" s="106"/>
      <c r="Z91" s="106"/>
      <c r="AA91" s="107"/>
      <c r="AB91" s="106"/>
      <c r="AC91" s="106"/>
      <c r="AD91" s="106"/>
      <c r="AE91" s="107"/>
      <c r="AF91" s="106"/>
      <c r="AG91" s="106"/>
      <c r="AH91" s="106"/>
      <c r="AI91" s="107"/>
    </row>
    <row r="92" spans="2:35">
      <c r="B92" s="90">
        <v>84</v>
      </c>
      <c r="C92" s="9" t="s">
        <v>64</v>
      </c>
      <c r="D92" s="55" t="s">
        <v>251</v>
      </c>
      <c r="E92" s="55" t="s">
        <v>362</v>
      </c>
      <c r="F92" s="55" t="s">
        <v>271</v>
      </c>
      <c r="G92" s="55" t="s">
        <v>252</v>
      </c>
      <c r="H92" s="55" t="s">
        <v>3</v>
      </c>
      <c r="I92" s="55" t="s">
        <v>278</v>
      </c>
      <c r="J92" s="22" t="s">
        <v>368</v>
      </c>
      <c r="K92" s="55" t="s">
        <v>369</v>
      </c>
      <c r="L92" s="55"/>
      <c r="M92" s="10" t="s">
        <v>350</v>
      </c>
      <c r="N92" s="55" t="s">
        <v>351</v>
      </c>
      <c r="O92" s="11" t="s">
        <v>6</v>
      </c>
      <c r="P92" s="55" t="s">
        <v>70</v>
      </c>
      <c r="Q92" s="10" t="s">
        <v>327</v>
      </c>
      <c r="R92" s="55" t="s">
        <v>328</v>
      </c>
      <c r="S92" s="12" t="str">
        <f>R92&amp;P92</f>
        <v>Tesco北京</v>
      </c>
      <c r="T92" s="106"/>
      <c r="U92" s="106"/>
      <c r="V92" s="106"/>
      <c r="W92" s="107"/>
      <c r="X92" s="106"/>
      <c r="Y92" s="106"/>
      <c r="Z92" s="106"/>
      <c r="AA92" s="107"/>
      <c r="AB92" s="106"/>
      <c r="AC92" s="106"/>
      <c r="AD92" s="106"/>
      <c r="AE92" s="107"/>
      <c r="AF92" s="106"/>
      <c r="AG92" s="106"/>
      <c r="AH92" s="106"/>
      <c r="AI92" s="107"/>
    </row>
    <row r="93" spans="2:35">
      <c r="B93" s="90">
        <v>85</v>
      </c>
      <c r="C93" s="9" t="s">
        <v>64</v>
      </c>
      <c r="D93" s="55" t="s">
        <v>251</v>
      </c>
      <c r="E93" s="55" t="s">
        <v>362</v>
      </c>
      <c r="F93" s="55" t="s">
        <v>271</v>
      </c>
      <c r="G93" s="55" t="s">
        <v>252</v>
      </c>
      <c r="H93" s="55" t="s">
        <v>3</v>
      </c>
      <c r="I93" s="55" t="s">
        <v>278</v>
      </c>
      <c r="J93" s="10" t="s">
        <v>370</v>
      </c>
      <c r="K93" s="55" t="s">
        <v>371</v>
      </c>
      <c r="L93" s="55"/>
      <c r="M93" s="10" t="s">
        <v>350</v>
      </c>
      <c r="N93" s="55" t="s">
        <v>351</v>
      </c>
      <c r="O93" s="11" t="s">
        <v>6</v>
      </c>
      <c r="P93" s="55" t="s">
        <v>70</v>
      </c>
      <c r="Q93" s="10" t="s">
        <v>327</v>
      </c>
      <c r="R93" s="55" t="s">
        <v>328</v>
      </c>
      <c r="S93" s="12" t="str">
        <f>R93&amp;P93</f>
        <v>Tesco北京</v>
      </c>
      <c r="T93" s="106"/>
      <c r="U93" s="106"/>
      <c r="V93" s="106"/>
      <c r="W93" s="107"/>
      <c r="X93" s="106"/>
      <c r="Y93" s="106"/>
      <c r="Z93" s="106"/>
      <c r="AA93" s="107"/>
      <c r="AB93" s="106"/>
      <c r="AC93" s="106"/>
      <c r="AD93" s="106"/>
      <c r="AE93" s="107"/>
      <c r="AF93" s="106"/>
      <c r="AG93" s="106"/>
      <c r="AH93" s="106"/>
      <c r="AI93" s="107"/>
    </row>
    <row r="94" spans="2:35">
      <c r="B94" s="90">
        <v>86</v>
      </c>
      <c r="C94" s="9" t="s">
        <v>64</v>
      </c>
      <c r="D94" s="55" t="s">
        <v>251</v>
      </c>
      <c r="E94" s="55" t="s">
        <v>362</v>
      </c>
      <c r="F94" s="55" t="s">
        <v>271</v>
      </c>
      <c r="G94" s="55" t="s">
        <v>252</v>
      </c>
      <c r="H94" s="55" t="s">
        <v>3</v>
      </c>
      <c r="I94" s="55" t="s">
        <v>278</v>
      </c>
      <c r="J94" s="10" t="s">
        <v>372</v>
      </c>
      <c r="K94" s="55" t="s">
        <v>373</v>
      </c>
      <c r="L94" s="55"/>
      <c r="M94" s="10" t="s">
        <v>350</v>
      </c>
      <c r="N94" s="55" t="s">
        <v>351</v>
      </c>
      <c r="O94" s="11" t="s">
        <v>6</v>
      </c>
      <c r="P94" s="55" t="s">
        <v>70</v>
      </c>
      <c r="Q94" s="10" t="s">
        <v>327</v>
      </c>
      <c r="R94" s="55" t="s">
        <v>328</v>
      </c>
      <c r="S94" s="12" t="str">
        <f>R94&amp;P94</f>
        <v>Tesco北京</v>
      </c>
      <c r="T94" s="106"/>
      <c r="U94" s="106"/>
      <c r="V94" s="106"/>
      <c r="W94" s="107"/>
      <c r="X94" s="106"/>
      <c r="Y94" s="106"/>
      <c r="Z94" s="106"/>
      <c r="AA94" s="107"/>
      <c r="AB94" s="106"/>
      <c r="AC94" s="106"/>
      <c r="AD94" s="106"/>
      <c r="AE94" s="107"/>
      <c r="AF94" s="106"/>
      <c r="AG94" s="106"/>
      <c r="AH94" s="106"/>
      <c r="AI94" s="107"/>
    </row>
    <row r="95" spans="2:35">
      <c r="B95" s="90">
        <v>87</v>
      </c>
      <c r="C95" s="9" t="s">
        <v>64</v>
      </c>
      <c r="D95" s="55" t="s">
        <v>251</v>
      </c>
      <c r="E95" s="55" t="s">
        <v>362</v>
      </c>
      <c r="F95" s="55" t="s">
        <v>271</v>
      </c>
      <c r="G95" s="55" t="s">
        <v>252</v>
      </c>
      <c r="H95" s="55" t="s">
        <v>3</v>
      </c>
      <c r="I95" s="55" t="s">
        <v>278</v>
      </c>
      <c r="J95" s="10" t="s">
        <v>374</v>
      </c>
      <c r="K95" s="55" t="s">
        <v>375</v>
      </c>
      <c r="L95" s="55"/>
      <c r="M95" s="10" t="s">
        <v>350</v>
      </c>
      <c r="N95" s="55" t="s">
        <v>351</v>
      </c>
      <c r="O95" s="11" t="s">
        <v>6</v>
      </c>
      <c r="P95" s="55" t="s">
        <v>70</v>
      </c>
      <c r="Q95" s="10" t="s">
        <v>327</v>
      </c>
      <c r="R95" s="55" t="s">
        <v>328</v>
      </c>
      <c r="S95" s="12" t="str">
        <f>R95&amp;P95</f>
        <v>Tesco北京</v>
      </c>
      <c r="T95" s="106"/>
      <c r="U95" s="106"/>
      <c r="V95" s="106"/>
      <c r="W95" s="107"/>
      <c r="X95" s="106"/>
      <c r="Y95" s="106"/>
      <c r="Z95" s="106"/>
      <c r="AA95" s="107"/>
      <c r="AB95" s="106"/>
      <c r="AC95" s="106"/>
      <c r="AD95" s="106"/>
      <c r="AE95" s="107"/>
      <c r="AF95" s="106"/>
      <c r="AG95" s="106"/>
      <c r="AH95" s="106"/>
      <c r="AI95" s="107"/>
    </row>
    <row r="96" spans="2:35">
      <c r="B96" s="90">
        <v>88</v>
      </c>
      <c r="C96" s="9" t="s">
        <v>64</v>
      </c>
      <c r="D96" s="55" t="s">
        <v>251</v>
      </c>
      <c r="E96" s="55" t="s">
        <v>362</v>
      </c>
      <c r="F96" s="55" t="s">
        <v>271</v>
      </c>
      <c r="G96" s="55" t="s">
        <v>252</v>
      </c>
      <c r="H96" s="55" t="s">
        <v>3</v>
      </c>
      <c r="I96" s="55" t="s">
        <v>278</v>
      </c>
      <c r="J96" s="10" t="s">
        <v>376</v>
      </c>
      <c r="K96" s="55" t="s">
        <v>377</v>
      </c>
      <c r="L96" s="55"/>
      <c r="M96" s="10" t="s">
        <v>350</v>
      </c>
      <c r="N96" s="55" t="s">
        <v>351</v>
      </c>
      <c r="O96" s="11" t="s">
        <v>6</v>
      </c>
      <c r="P96" s="55" t="s">
        <v>70</v>
      </c>
      <c r="Q96" s="10" t="s">
        <v>327</v>
      </c>
      <c r="R96" s="55" t="s">
        <v>328</v>
      </c>
      <c r="S96" s="12" t="str">
        <f>R96&amp;P96</f>
        <v>Tesco北京</v>
      </c>
      <c r="T96" s="106"/>
      <c r="U96" s="106"/>
      <c r="V96" s="106"/>
      <c r="W96" s="107"/>
      <c r="X96" s="106"/>
      <c r="Y96" s="106"/>
      <c r="Z96" s="106"/>
      <c r="AA96" s="107"/>
      <c r="AB96" s="106"/>
      <c r="AC96" s="106"/>
      <c r="AD96" s="106"/>
      <c r="AE96" s="107"/>
      <c r="AF96" s="106"/>
      <c r="AG96" s="106"/>
      <c r="AH96" s="106"/>
      <c r="AI96" s="107"/>
    </row>
    <row r="97" spans="2:35">
      <c r="B97" s="90">
        <v>89</v>
      </c>
      <c r="C97" s="9" t="s">
        <v>64</v>
      </c>
      <c r="D97" s="55" t="s">
        <v>77</v>
      </c>
      <c r="E97" s="55" t="s">
        <v>78</v>
      </c>
      <c r="F97" s="55" t="s">
        <v>271</v>
      </c>
      <c r="G97" s="55" t="s">
        <v>80</v>
      </c>
      <c r="H97" s="55" t="s">
        <v>3</v>
      </c>
      <c r="I97" s="55" t="s">
        <v>278</v>
      </c>
      <c r="J97" s="10" t="s">
        <v>378</v>
      </c>
      <c r="K97" s="55" t="s">
        <v>379</v>
      </c>
      <c r="L97" s="55"/>
      <c r="M97" s="10" t="s">
        <v>380</v>
      </c>
      <c r="N97" s="55" t="s">
        <v>381</v>
      </c>
      <c r="O97" s="11" t="s">
        <v>4</v>
      </c>
      <c r="P97" s="55" t="s">
        <v>83</v>
      </c>
      <c r="Q97" s="10" t="s">
        <v>327</v>
      </c>
      <c r="R97" s="55" t="s">
        <v>328</v>
      </c>
      <c r="S97" s="12" t="str">
        <f t="shared" si="1"/>
        <v>Tesco合肥新1仓</v>
      </c>
      <c r="T97" s="106"/>
      <c r="U97" s="106"/>
      <c r="V97" s="106"/>
      <c r="W97" s="107"/>
      <c r="X97" s="106"/>
      <c r="Y97" s="106"/>
      <c r="Z97" s="106"/>
      <c r="AA97" s="107"/>
      <c r="AB97" s="106"/>
      <c r="AC97" s="106"/>
      <c r="AD97" s="106"/>
      <c r="AE97" s="107"/>
      <c r="AF97" s="106"/>
      <c r="AG97" s="106"/>
      <c r="AH97" s="106"/>
      <c r="AI97" s="107"/>
    </row>
    <row r="98" spans="2:35">
      <c r="B98" s="90">
        <v>90</v>
      </c>
      <c r="C98" s="9" t="s">
        <v>64</v>
      </c>
      <c r="D98" s="55" t="s">
        <v>77</v>
      </c>
      <c r="E98" s="55" t="s">
        <v>78</v>
      </c>
      <c r="F98" s="55" t="s">
        <v>271</v>
      </c>
      <c r="G98" s="55" t="s">
        <v>80</v>
      </c>
      <c r="H98" s="55" t="s">
        <v>3</v>
      </c>
      <c r="I98" s="55" t="s">
        <v>278</v>
      </c>
      <c r="J98" s="10" t="s">
        <v>382</v>
      </c>
      <c r="K98" s="55" t="s">
        <v>383</v>
      </c>
      <c r="L98" s="55"/>
      <c r="M98" s="10" t="s">
        <v>380</v>
      </c>
      <c r="N98" s="55" t="s">
        <v>381</v>
      </c>
      <c r="O98" s="11" t="s">
        <v>4</v>
      </c>
      <c r="P98" s="55" t="s">
        <v>83</v>
      </c>
      <c r="Q98" s="10" t="s">
        <v>327</v>
      </c>
      <c r="R98" s="55" t="s">
        <v>328</v>
      </c>
      <c r="S98" s="12" t="str">
        <f t="shared" si="1"/>
        <v>Tesco合肥新1仓</v>
      </c>
      <c r="T98" s="106"/>
      <c r="U98" s="106"/>
      <c r="V98" s="106"/>
      <c r="W98" s="107"/>
      <c r="X98" s="106"/>
      <c r="Y98" s="106"/>
      <c r="Z98" s="106"/>
      <c r="AA98" s="107"/>
      <c r="AB98" s="106"/>
      <c r="AC98" s="106"/>
      <c r="AD98" s="106"/>
      <c r="AE98" s="107"/>
      <c r="AF98" s="106"/>
      <c r="AG98" s="106"/>
      <c r="AH98" s="106"/>
      <c r="AI98" s="107"/>
    </row>
    <row r="99" spans="2:35">
      <c r="B99" s="90">
        <v>91</v>
      </c>
      <c r="C99" s="9" t="s">
        <v>64</v>
      </c>
      <c r="D99" s="55" t="s">
        <v>77</v>
      </c>
      <c r="E99" s="55" t="s">
        <v>78</v>
      </c>
      <c r="F99" s="55" t="s">
        <v>271</v>
      </c>
      <c r="G99" s="55" t="s">
        <v>80</v>
      </c>
      <c r="H99" s="55" t="s">
        <v>3</v>
      </c>
      <c r="I99" s="55" t="s">
        <v>278</v>
      </c>
      <c r="J99" s="10" t="s">
        <v>384</v>
      </c>
      <c r="K99" s="55" t="s">
        <v>385</v>
      </c>
      <c r="L99" s="55"/>
      <c r="M99" s="10" t="s">
        <v>380</v>
      </c>
      <c r="N99" s="55" t="s">
        <v>381</v>
      </c>
      <c r="O99" s="11" t="s">
        <v>4</v>
      </c>
      <c r="P99" s="55" t="s">
        <v>83</v>
      </c>
      <c r="Q99" s="10" t="s">
        <v>327</v>
      </c>
      <c r="R99" s="55" t="s">
        <v>328</v>
      </c>
      <c r="S99" s="12" t="str">
        <f t="shared" si="1"/>
        <v>Tesco合肥新1仓</v>
      </c>
      <c r="T99" s="106"/>
      <c r="U99" s="106"/>
      <c r="V99" s="106"/>
      <c r="W99" s="107"/>
      <c r="X99" s="106"/>
      <c r="Y99" s="106"/>
      <c r="Z99" s="106"/>
      <c r="AA99" s="107"/>
      <c r="AB99" s="106"/>
      <c r="AC99" s="106"/>
      <c r="AD99" s="106"/>
      <c r="AE99" s="107"/>
      <c r="AF99" s="106"/>
      <c r="AG99" s="106"/>
      <c r="AH99" s="106"/>
      <c r="AI99" s="107"/>
    </row>
    <row r="100" spans="2:35">
      <c r="B100" s="90">
        <v>92</v>
      </c>
      <c r="C100" s="9" t="s">
        <v>64</v>
      </c>
      <c r="D100" s="55" t="s">
        <v>77</v>
      </c>
      <c r="E100" s="55" t="s">
        <v>78</v>
      </c>
      <c r="F100" s="55" t="s">
        <v>271</v>
      </c>
      <c r="G100" s="55" t="s">
        <v>80</v>
      </c>
      <c r="H100" s="55" t="s">
        <v>3</v>
      </c>
      <c r="I100" s="55" t="s">
        <v>278</v>
      </c>
      <c r="J100" s="22" t="s">
        <v>386</v>
      </c>
      <c r="K100" s="55" t="s">
        <v>387</v>
      </c>
      <c r="L100" s="55"/>
      <c r="M100" s="10" t="s">
        <v>380</v>
      </c>
      <c r="N100" s="55" t="s">
        <v>381</v>
      </c>
      <c r="O100" s="11" t="s">
        <v>4</v>
      </c>
      <c r="P100" s="55" t="s">
        <v>83</v>
      </c>
      <c r="Q100" s="10" t="s">
        <v>327</v>
      </c>
      <c r="R100" s="55" t="s">
        <v>328</v>
      </c>
      <c r="S100" s="12" t="str">
        <f t="shared" si="1"/>
        <v>Tesco合肥新1仓</v>
      </c>
      <c r="T100" s="106"/>
      <c r="U100" s="106"/>
      <c r="V100" s="106"/>
      <c r="W100" s="107"/>
      <c r="X100" s="106"/>
      <c r="Y100" s="106"/>
      <c r="Z100" s="106"/>
      <c r="AA100" s="107"/>
      <c r="AB100" s="106"/>
      <c r="AC100" s="106"/>
      <c r="AD100" s="106"/>
      <c r="AE100" s="107"/>
      <c r="AF100" s="106"/>
      <c r="AG100" s="106"/>
      <c r="AH100" s="106"/>
      <c r="AI100" s="107"/>
    </row>
    <row r="101" spans="2:35">
      <c r="B101" s="90">
        <v>93</v>
      </c>
      <c r="C101" s="9" t="s">
        <v>64</v>
      </c>
      <c r="D101" s="55" t="s">
        <v>77</v>
      </c>
      <c r="E101" s="55" t="s">
        <v>78</v>
      </c>
      <c r="F101" s="55" t="s">
        <v>271</v>
      </c>
      <c r="G101" s="55" t="s">
        <v>80</v>
      </c>
      <c r="H101" s="55" t="s">
        <v>3</v>
      </c>
      <c r="I101" s="55" t="s">
        <v>278</v>
      </c>
      <c r="J101" s="22" t="s">
        <v>388</v>
      </c>
      <c r="K101" s="55" t="s">
        <v>389</v>
      </c>
      <c r="L101" s="55"/>
      <c r="M101" s="10" t="s">
        <v>380</v>
      </c>
      <c r="N101" s="55" t="s">
        <v>381</v>
      </c>
      <c r="O101" s="11" t="s">
        <v>4</v>
      </c>
      <c r="P101" s="55" t="s">
        <v>83</v>
      </c>
      <c r="Q101" s="10" t="s">
        <v>327</v>
      </c>
      <c r="R101" s="55" t="s">
        <v>328</v>
      </c>
      <c r="S101" s="12" t="str">
        <f t="shared" si="1"/>
        <v>Tesco合肥新1仓</v>
      </c>
      <c r="T101" s="106"/>
      <c r="U101" s="106"/>
      <c r="V101" s="106"/>
      <c r="W101" s="107"/>
      <c r="X101" s="106"/>
      <c r="Y101" s="106"/>
      <c r="Z101" s="106"/>
      <c r="AA101" s="107"/>
      <c r="AB101" s="106"/>
      <c r="AC101" s="106"/>
      <c r="AD101" s="106"/>
      <c r="AE101" s="107"/>
      <c r="AF101" s="106"/>
      <c r="AG101" s="106"/>
      <c r="AH101" s="106"/>
      <c r="AI101" s="107"/>
    </row>
    <row r="102" spans="2:35">
      <c r="B102" s="90">
        <v>94</v>
      </c>
      <c r="C102" s="9" t="s">
        <v>64</v>
      </c>
      <c r="D102" s="55" t="s">
        <v>77</v>
      </c>
      <c r="E102" s="55" t="s">
        <v>78</v>
      </c>
      <c r="F102" s="55" t="s">
        <v>271</v>
      </c>
      <c r="G102" s="55" t="s">
        <v>80</v>
      </c>
      <c r="H102" s="55" t="s">
        <v>3</v>
      </c>
      <c r="I102" s="55" t="s">
        <v>278</v>
      </c>
      <c r="J102" s="10" t="s">
        <v>390</v>
      </c>
      <c r="K102" s="55" t="s">
        <v>391</v>
      </c>
      <c r="L102" s="55"/>
      <c r="M102" s="10" t="s">
        <v>380</v>
      </c>
      <c r="N102" s="55" t="s">
        <v>381</v>
      </c>
      <c r="O102" s="11" t="s">
        <v>4</v>
      </c>
      <c r="P102" s="55" t="s">
        <v>83</v>
      </c>
      <c r="Q102" s="10" t="s">
        <v>327</v>
      </c>
      <c r="R102" s="55" t="s">
        <v>328</v>
      </c>
      <c r="S102" s="12" t="str">
        <f t="shared" si="1"/>
        <v>Tesco合肥新1仓</v>
      </c>
      <c r="T102" s="106"/>
      <c r="U102" s="106"/>
      <c r="V102" s="106"/>
      <c r="W102" s="107"/>
      <c r="X102" s="106"/>
      <c r="Y102" s="106"/>
      <c r="Z102" s="106"/>
      <c r="AA102" s="107"/>
      <c r="AB102" s="106"/>
      <c r="AC102" s="106"/>
      <c r="AD102" s="106"/>
      <c r="AE102" s="107"/>
      <c r="AF102" s="106"/>
      <c r="AG102" s="106"/>
      <c r="AH102" s="106"/>
      <c r="AI102" s="107"/>
    </row>
    <row r="103" spans="2:35">
      <c r="B103" s="90">
        <v>95</v>
      </c>
      <c r="C103" s="9" t="s">
        <v>39</v>
      </c>
      <c r="D103" s="55" t="s">
        <v>190</v>
      </c>
      <c r="E103" s="55" t="s">
        <v>191</v>
      </c>
      <c r="F103" s="55" t="s">
        <v>87</v>
      </c>
      <c r="G103" s="55" t="s">
        <v>42</v>
      </c>
      <c r="H103" s="55" t="s">
        <v>3</v>
      </c>
      <c r="I103" s="55" t="s">
        <v>392</v>
      </c>
      <c r="J103" s="10" t="s">
        <v>393</v>
      </c>
      <c r="K103" s="55" t="s">
        <v>394</v>
      </c>
      <c r="L103" s="55"/>
      <c r="M103" s="10" t="s">
        <v>395</v>
      </c>
      <c r="N103" s="55" t="s">
        <v>396</v>
      </c>
      <c r="O103" s="11" t="s">
        <v>5</v>
      </c>
      <c r="P103" s="55" t="s">
        <v>48</v>
      </c>
      <c r="Q103" s="10" t="s">
        <v>397</v>
      </c>
      <c r="R103" s="55" t="s">
        <v>396</v>
      </c>
      <c r="S103" s="12" t="str">
        <f>R103&amp;P103</f>
        <v>永辉合肥新2仓</v>
      </c>
      <c r="T103" s="106"/>
      <c r="U103" s="106"/>
      <c r="V103" s="106"/>
      <c r="W103" s="107"/>
      <c r="X103" s="106"/>
      <c r="Y103" s="106"/>
      <c r="Z103" s="106"/>
      <c r="AA103" s="107"/>
      <c r="AB103" s="106"/>
      <c r="AC103" s="106"/>
      <c r="AD103" s="106"/>
      <c r="AE103" s="107"/>
      <c r="AF103" s="106"/>
      <c r="AG103" s="106"/>
      <c r="AH103" s="106"/>
      <c r="AI103" s="107"/>
    </row>
    <row r="104" spans="2:35" ht="15">
      <c r="B104" s="91">
        <v>95</v>
      </c>
      <c r="C104" s="23" t="s">
        <v>39</v>
      </c>
      <c r="D104" s="24" t="s">
        <v>99</v>
      </c>
      <c r="E104" s="24"/>
      <c r="F104" s="24" t="s">
        <v>87</v>
      </c>
      <c r="G104" s="24" t="s">
        <v>398</v>
      </c>
      <c r="H104" s="24" t="s">
        <v>3</v>
      </c>
      <c r="I104" s="24" t="s">
        <v>392</v>
      </c>
      <c r="J104" s="25">
        <v>15386571</v>
      </c>
      <c r="K104" s="24" t="s">
        <v>399</v>
      </c>
      <c r="L104" s="24"/>
      <c r="M104" s="25" t="s">
        <v>395</v>
      </c>
      <c r="N104" s="24" t="s">
        <v>396</v>
      </c>
      <c r="O104" s="16">
        <v>8137</v>
      </c>
      <c r="P104" s="24" t="s">
        <v>400</v>
      </c>
      <c r="Q104" s="25" t="s">
        <v>397</v>
      </c>
      <c r="R104" s="24" t="s">
        <v>396</v>
      </c>
      <c r="S104" s="26" t="s">
        <v>401</v>
      </c>
      <c r="T104" s="106"/>
      <c r="U104" s="106"/>
      <c r="V104" s="106"/>
      <c r="W104" s="107"/>
      <c r="X104" s="106"/>
      <c r="Y104" s="106"/>
      <c r="Z104" s="106"/>
      <c r="AA104" s="107"/>
      <c r="AB104" s="106"/>
      <c r="AC104" s="106"/>
      <c r="AD104" s="106"/>
      <c r="AE104" s="107"/>
      <c r="AF104" s="106"/>
      <c r="AG104" s="106"/>
      <c r="AH104" s="106"/>
      <c r="AI104" s="107"/>
    </row>
    <row r="105" spans="2:35">
      <c r="B105" s="90">
        <v>96</v>
      </c>
      <c r="C105" s="9" t="s">
        <v>39</v>
      </c>
      <c r="D105" s="55" t="s">
        <v>99</v>
      </c>
      <c r="E105" s="55" t="s">
        <v>100</v>
      </c>
      <c r="F105" s="55" t="s">
        <v>87</v>
      </c>
      <c r="G105" s="55" t="s">
        <v>101</v>
      </c>
      <c r="H105" s="55" t="s">
        <v>3</v>
      </c>
      <c r="I105" s="55" t="s">
        <v>392</v>
      </c>
      <c r="J105" s="10" t="s">
        <v>402</v>
      </c>
      <c r="K105" s="55" t="s">
        <v>403</v>
      </c>
      <c r="L105" s="55"/>
      <c r="M105" s="10" t="s">
        <v>395</v>
      </c>
      <c r="N105" s="55" t="s">
        <v>396</v>
      </c>
      <c r="O105" s="11" t="s">
        <v>5</v>
      </c>
      <c r="P105" s="55" t="s">
        <v>48</v>
      </c>
      <c r="Q105" s="10" t="s">
        <v>397</v>
      </c>
      <c r="R105" s="55" t="s">
        <v>396</v>
      </c>
      <c r="S105" s="12" t="str">
        <f t="shared" ref="S105:S121" si="2">R105&amp;P105</f>
        <v>永辉合肥新2仓</v>
      </c>
      <c r="T105" s="106"/>
      <c r="U105" s="106"/>
      <c r="V105" s="106"/>
      <c r="W105" s="107"/>
      <c r="X105" s="106"/>
      <c r="Y105" s="106"/>
      <c r="Z105" s="106"/>
      <c r="AA105" s="107"/>
      <c r="AB105" s="106"/>
      <c r="AC105" s="106"/>
      <c r="AD105" s="106"/>
      <c r="AE105" s="107"/>
      <c r="AF105" s="106"/>
      <c r="AG105" s="106"/>
      <c r="AH105" s="106"/>
      <c r="AI105" s="107"/>
    </row>
    <row r="106" spans="2:35">
      <c r="B106" s="90">
        <v>97</v>
      </c>
      <c r="C106" s="9" t="s">
        <v>51</v>
      </c>
      <c r="D106" s="13" t="s">
        <v>263</v>
      </c>
      <c r="E106" s="13"/>
      <c r="F106" s="13" t="s">
        <v>87</v>
      </c>
      <c r="G106" s="55" t="s">
        <v>265</v>
      </c>
      <c r="H106" s="55" t="s">
        <v>3</v>
      </c>
      <c r="I106" s="55" t="s">
        <v>392</v>
      </c>
      <c r="J106" s="10" t="s">
        <v>404</v>
      </c>
      <c r="K106" s="55" t="s">
        <v>405</v>
      </c>
      <c r="L106" s="55"/>
      <c r="M106" s="14">
        <v>114611</v>
      </c>
      <c r="N106" s="14" t="s">
        <v>396</v>
      </c>
      <c r="O106" s="11" t="s">
        <v>5</v>
      </c>
      <c r="P106" s="55" t="s">
        <v>48</v>
      </c>
      <c r="Q106" s="14">
        <v>137979</v>
      </c>
      <c r="R106" s="14" t="s">
        <v>396</v>
      </c>
      <c r="S106" s="12" t="str">
        <f t="shared" si="2"/>
        <v>永辉合肥新2仓</v>
      </c>
      <c r="T106" s="106"/>
      <c r="U106" s="106"/>
      <c r="V106" s="106"/>
      <c r="W106" s="107"/>
      <c r="X106" s="106"/>
      <c r="Y106" s="106"/>
      <c r="Z106" s="106"/>
      <c r="AA106" s="107"/>
      <c r="AB106" s="106"/>
      <c r="AC106" s="106"/>
      <c r="AD106" s="106"/>
      <c r="AE106" s="107"/>
      <c r="AF106" s="106"/>
      <c r="AG106" s="106"/>
      <c r="AH106" s="106"/>
      <c r="AI106" s="107"/>
    </row>
    <row r="107" spans="2:35">
      <c r="B107" s="90">
        <v>98</v>
      </c>
      <c r="C107" s="9" t="s">
        <v>51</v>
      </c>
      <c r="D107" s="55" t="s">
        <v>263</v>
      </c>
      <c r="E107" s="55" t="s">
        <v>406</v>
      </c>
      <c r="F107" s="55" t="s">
        <v>87</v>
      </c>
      <c r="G107" s="55" t="s">
        <v>52</v>
      </c>
      <c r="H107" s="55" t="s">
        <v>3</v>
      </c>
      <c r="I107" s="55" t="s">
        <v>392</v>
      </c>
      <c r="J107" s="10" t="s">
        <v>407</v>
      </c>
      <c r="K107" s="55" t="s">
        <v>408</v>
      </c>
      <c r="L107" s="55"/>
      <c r="M107" s="10" t="s">
        <v>395</v>
      </c>
      <c r="N107" s="55" t="s">
        <v>396</v>
      </c>
      <c r="O107" s="11" t="s">
        <v>5</v>
      </c>
      <c r="P107" s="55" t="s">
        <v>48</v>
      </c>
      <c r="Q107" s="10" t="s">
        <v>397</v>
      </c>
      <c r="R107" s="55" t="s">
        <v>396</v>
      </c>
      <c r="S107" s="12" t="str">
        <f t="shared" si="2"/>
        <v>永辉合肥新2仓</v>
      </c>
      <c r="T107" s="106"/>
      <c r="U107" s="106"/>
      <c r="V107" s="106"/>
      <c r="W107" s="107"/>
      <c r="X107" s="106"/>
      <c r="Y107" s="106"/>
      <c r="Z107" s="106"/>
      <c r="AA107" s="107"/>
      <c r="AB107" s="106"/>
      <c r="AC107" s="106"/>
      <c r="AD107" s="106"/>
      <c r="AE107" s="107"/>
      <c r="AF107" s="106"/>
      <c r="AG107" s="106"/>
      <c r="AH107" s="106"/>
      <c r="AI107" s="107"/>
    </row>
    <row r="108" spans="2:35">
      <c r="B108" s="90">
        <v>99</v>
      </c>
      <c r="C108" s="9" t="s">
        <v>39</v>
      </c>
      <c r="D108" s="55" t="s">
        <v>99</v>
      </c>
      <c r="E108" s="55" t="s">
        <v>100</v>
      </c>
      <c r="F108" s="55" t="s">
        <v>87</v>
      </c>
      <c r="G108" s="55" t="s">
        <v>101</v>
      </c>
      <c r="H108" s="55" t="s">
        <v>3</v>
      </c>
      <c r="I108" s="55" t="s">
        <v>392</v>
      </c>
      <c r="J108" s="10" t="s">
        <v>409</v>
      </c>
      <c r="K108" s="55" t="s">
        <v>410</v>
      </c>
      <c r="L108" s="55"/>
      <c r="M108" s="10" t="s">
        <v>395</v>
      </c>
      <c r="N108" s="55" t="s">
        <v>396</v>
      </c>
      <c r="O108" s="11" t="s">
        <v>4</v>
      </c>
      <c r="P108" s="55" t="s">
        <v>83</v>
      </c>
      <c r="Q108" s="10" t="s">
        <v>397</v>
      </c>
      <c r="R108" s="55" t="s">
        <v>396</v>
      </c>
      <c r="S108" s="12" t="str">
        <f t="shared" si="2"/>
        <v>永辉合肥新1仓</v>
      </c>
      <c r="T108" s="106"/>
      <c r="U108" s="106"/>
      <c r="V108" s="106"/>
      <c r="W108" s="107"/>
      <c r="X108" s="106"/>
      <c r="Y108" s="106"/>
      <c r="Z108" s="106"/>
      <c r="AA108" s="107"/>
      <c r="AB108" s="106"/>
      <c r="AC108" s="106"/>
      <c r="AD108" s="106"/>
      <c r="AE108" s="107"/>
      <c r="AF108" s="106"/>
      <c r="AG108" s="106"/>
      <c r="AH108" s="106"/>
      <c r="AI108" s="107"/>
    </row>
    <row r="109" spans="2:35">
      <c r="B109" s="90">
        <v>100</v>
      </c>
      <c r="C109" s="9" t="s">
        <v>39</v>
      </c>
      <c r="D109" s="55" t="s">
        <v>176</v>
      </c>
      <c r="E109" s="55" t="s">
        <v>177</v>
      </c>
      <c r="F109" s="55" t="s">
        <v>87</v>
      </c>
      <c r="G109" s="55" t="s">
        <v>178</v>
      </c>
      <c r="H109" s="55" t="s">
        <v>3</v>
      </c>
      <c r="I109" s="55" t="s">
        <v>392</v>
      </c>
      <c r="J109" s="10" t="s">
        <v>411</v>
      </c>
      <c r="K109" s="55" t="s">
        <v>412</v>
      </c>
      <c r="L109" s="55"/>
      <c r="M109" s="10" t="s">
        <v>395</v>
      </c>
      <c r="N109" s="55" t="s">
        <v>396</v>
      </c>
      <c r="O109" s="11" t="s">
        <v>4</v>
      </c>
      <c r="P109" s="55" t="s">
        <v>83</v>
      </c>
      <c r="Q109" s="10" t="s">
        <v>397</v>
      </c>
      <c r="R109" s="55" t="s">
        <v>396</v>
      </c>
      <c r="S109" s="12" t="str">
        <f t="shared" si="2"/>
        <v>永辉合肥新1仓</v>
      </c>
      <c r="T109" s="106"/>
      <c r="U109" s="106"/>
      <c r="V109" s="106"/>
      <c r="W109" s="107"/>
      <c r="X109" s="106"/>
      <c r="Y109" s="106"/>
      <c r="Z109" s="106"/>
      <c r="AA109" s="107"/>
      <c r="AB109" s="106"/>
      <c r="AC109" s="106"/>
      <c r="AD109" s="106"/>
      <c r="AE109" s="107"/>
      <c r="AF109" s="106"/>
      <c r="AG109" s="106"/>
      <c r="AH109" s="106"/>
      <c r="AI109" s="107"/>
    </row>
    <row r="110" spans="2:35">
      <c r="B110" s="90">
        <v>101</v>
      </c>
      <c r="C110" s="9" t="s">
        <v>84</v>
      </c>
      <c r="D110" s="55" t="s">
        <v>85</v>
      </c>
      <c r="E110" s="55" t="s">
        <v>86</v>
      </c>
      <c r="F110" s="55" t="s">
        <v>87</v>
      </c>
      <c r="G110" s="55" t="s">
        <v>88</v>
      </c>
      <c r="H110" s="55" t="s">
        <v>3</v>
      </c>
      <c r="I110" s="55" t="s">
        <v>392</v>
      </c>
      <c r="J110" s="10" t="s">
        <v>413</v>
      </c>
      <c r="K110" s="55" t="s">
        <v>414</v>
      </c>
      <c r="L110" s="55"/>
      <c r="M110" s="10" t="s">
        <v>395</v>
      </c>
      <c r="N110" s="55" t="s">
        <v>396</v>
      </c>
      <c r="O110" s="11" t="s">
        <v>4</v>
      </c>
      <c r="P110" s="55" t="s">
        <v>83</v>
      </c>
      <c r="Q110" s="10" t="s">
        <v>397</v>
      </c>
      <c r="R110" s="55" t="s">
        <v>396</v>
      </c>
      <c r="S110" s="12" t="str">
        <f t="shared" si="2"/>
        <v>永辉合肥新1仓</v>
      </c>
      <c r="T110" s="106"/>
      <c r="U110" s="106"/>
      <c r="V110" s="106"/>
      <c r="W110" s="107"/>
      <c r="X110" s="106"/>
      <c r="Y110" s="106"/>
      <c r="Z110" s="106"/>
      <c r="AA110" s="107"/>
      <c r="AB110" s="106"/>
      <c r="AC110" s="106"/>
      <c r="AD110" s="106"/>
      <c r="AE110" s="107"/>
      <c r="AF110" s="106"/>
      <c r="AG110" s="106"/>
      <c r="AH110" s="106"/>
      <c r="AI110" s="107"/>
    </row>
    <row r="111" spans="2:35">
      <c r="B111" s="90">
        <v>102</v>
      </c>
      <c r="C111" s="9" t="s">
        <v>51</v>
      </c>
      <c r="D111" s="55" t="s">
        <v>125</v>
      </c>
      <c r="E111" s="55" t="s">
        <v>415</v>
      </c>
      <c r="F111" s="55" t="s">
        <v>87</v>
      </c>
      <c r="G111" s="55" t="s">
        <v>55</v>
      </c>
      <c r="H111" s="55" t="s">
        <v>3</v>
      </c>
      <c r="I111" s="55" t="s">
        <v>392</v>
      </c>
      <c r="J111" s="10" t="s">
        <v>416</v>
      </c>
      <c r="K111" s="55" t="s">
        <v>417</v>
      </c>
      <c r="L111" s="55"/>
      <c r="M111" s="10" t="s">
        <v>395</v>
      </c>
      <c r="N111" s="55" t="s">
        <v>396</v>
      </c>
      <c r="O111" s="11" t="s">
        <v>12</v>
      </c>
      <c r="P111" s="55" t="s">
        <v>58</v>
      </c>
      <c r="Q111" s="10" t="s">
        <v>397</v>
      </c>
      <c r="R111" s="55" t="s">
        <v>396</v>
      </c>
      <c r="S111" s="12" t="str">
        <f t="shared" si="2"/>
        <v>永辉广州</v>
      </c>
      <c r="T111" s="106"/>
      <c r="U111" s="106"/>
      <c r="V111" s="106"/>
      <c r="W111" s="107"/>
      <c r="X111" s="106"/>
      <c r="Y111" s="106"/>
      <c r="Z111" s="106"/>
      <c r="AA111" s="107"/>
      <c r="AB111" s="106"/>
      <c r="AC111" s="106"/>
      <c r="AD111" s="106"/>
      <c r="AE111" s="107"/>
      <c r="AF111" s="106"/>
      <c r="AG111" s="106"/>
      <c r="AH111" s="106"/>
      <c r="AI111" s="107"/>
    </row>
    <row r="112" spans="2:35">
      <c r="B112" s="90">
        <v>103</v>
      </c>
      <c r="C112" s="9" t="s">
        <v>59</v>
      </c>
      <c r="D112" s="55" t="s">
        <v>308</v>
      </c>
      <c r="E112" s="55" t="s">
        <v>309</v>
      </c>
      <c r="F112" s="55" t="s">
        <v>87</v>
      </c>
      <c r="G112" s="55" t="s">
        <v>310</v>
      </c>
      <c r="H112" s="55" t="s">
        <v>3</v>
      </c>
      <c r="I112" s="55" t="s">
        <v>392</v>
      </c>
      <c r="J112" s="10" t="s">
        <v>418</v>
      </c>
      <c r="K112" s="55" t="s">
        <v>419</v>
      </c>
      <c r="L112" s="55"/>
      <c r="M112" s="10" t="s">
        <v>395</v>
      </c>
      <c r="N112" s="55" t="s">
        <v>396</v>
      </c>
      <c r="O112" s="11" t="s">
        <v>9</v>
      </c>
      <c r="P112" s="55" t="s">
        <v>420</v>
      </c>
      <c r="Q112" s="10" t="s">
        <v>397</v>
      </c>
      <c r="R112" s="55" t="s">
        <v>396</v>
      </c>
      <c r="S112" s="12" t="str">
        <f t="shared" si="2"/>
        <v>永辉西安</v>
      </c>
      <c r="T112" s="106"/>
      <c r="U112" s="106"/>
      <c r="V112" s="106"/>
      <c r="W112" s="107"/>
      <c r="X112" s="106"/>
      <c r="Y112" s="106"/>
      <c r="Z112" s="106"/>
      <c r="AA112" s="107"/>
      <c r="AB112" s="106"/>
      <c r="AC112" s="106"/>
      <c r="AD112" s="106"/>
      <c r="AE112" s="107"/>
      <c r="AF112" s="106"/>
      <c r="AG112" s="106"/>
      <c r="AH112" s="106"/>
      <c r="AI112" s="107"/>
    </row>
    <row r="113" spans="2:35">
      <c r="B113" s="90">
        <v>104</v>
      </c>
      <c r="C113" s="9" t="s">
        <v>59</v>
      </c>
      <c r="D113" s="55" t="s">
        <v>91</v>
      </c>
      <c r="E113" s="55" t="s">
        <v>92</v>
      </c>
      <c r="F113" s="55" t="s">
        <v>87</v>
      </c>
      <c r="G113" s="55" t="s">
        <v>60</v>
      </c>
      <c r="H113" s="55" t="s">
        <v>3</v>
      </c>
      <c r="I113" s="55" t="s">
        <v>392</v>
      </c>
      <c r="J113" s="10" t="s">
        <v>421</v>
      </c>
      <c r="K113" s="55" t="s">
        <v>422</v>
      </c>
      <c r="L113" s="55"/>
      <c r="M113" s="10" t="s">
        <v>395</v>
      </c>
      <c r="N113" s="55" t="s">
        <v>396</v>
      </c>
      <c r="O113" s="11" t="s">
        <v>11</v>
      </c>
      <c r="P113" s="55" t="s">
        <v>63</v>
      </c>
      <c r="Q113" s="10" t="s">
        <v>397</v>
      </c>
      <c r="R113" s="55" t="s">
        <v>396</v>
      </c>
      <c r="S113" s="12" t="str">
        <f t="shared" si="2"/>
        <v>永辉成都</v>
      </c>
      <c r="T113" s="106"/>
      <c r="U113" s="106"/>
      <c r="V113" s="106"/>
      <c r="W113" s="107"/>
      <c r="X113" s="106"/>
      <c r="Y113" s="106"/>
      <c r="Z113" s="106"/>
      <c r="AA113" s="107"/>
      <c r="AB113" s="106"/>
      <c r="AC113" s="106"/>
      <c r="AD113" s="106"/>
      <c r="AE113" s="107"/>
      <c r="AF113" s="106"/>
      <c r="AG113" s="106"/>
      <c r="AH113" s="106"/>
      <c r="AI113" s="107"/>
    </row>
    <row r="114" spans="2:35">
      <c r="B114" s="90">
        <v>105</v>
      </c>
      <c r="C114" s="9" t="s">
        <v>59</v>
      </c>
      <c r="D114" s="55" t="s">
        <v>423</v>
      </c>
      <c r="E114" s="55" t="s">
        <v>424</v>
      </c>
      <c r="F114" s="55" t="s">
        <v>87</v>
      </c>
      <c r="G114" s="55" t="s">
        <v>425</v>
      </c>
      <c r="H114" s="55" t="s">
        <v>3</v>
      </c>
      <c r="I114" s="55" t="s">
        <v>392</v>
      </c>
      <c r="J114" s="10" t="s">
        <v>426</v>
      </c>
      <c r="K114" s="55" t="s">
        <v>427</v>
      </c>
      <c r="L114" s="55"/>
      <c r="M114" s="10" t="s">
        <v>395</v>
      </c>
      <c r="N114" s="55" t="s">
        <v>396</v>
      </c>
      <c r="O114" s="11" t="s">
        <v>11</v>
      </c>
      <c r="P114" s="55" t="s">
        <v>63</v>
      </c>
      <c r="Q114" s="10" t="s">
        <v>397</v>
      </c>
      <c r="R114" s="55" t="s">
        <v>396</v>
      </c>
      <c r="S114" s="12" t="str">
        <f t="shared" si="2"/>
        <v>永辉成都</v>
      </c>
      <c r="T114" s="106"/>
      <c r="U114" s="106"/>
      <c r="V114" s="106"/>
      <c r="W114" s="107"/>
      <c r="X114" s="106"/>
      <c r="Y114" s="106"/>
      <c r="Z114" s="106"/>
      <c r="AA114" s="107"/>
      <c r="AB114" s="106"/>
      <c r="AC114" s="106"/>
      <c r="AD114" s="106"/>
      <c r="AE114" s="107"/>
      <c r="AF114" s="106"/>
      <c r="AG114" s="106"/>
      <c r="AH114" s="106"/>
      <c r="AI114" s="107"/>
    </row>
    <row r="115" spans="2:35">
      <c r="B115" s="90">
        <v>106</v>
      </c>
      <c r="C115" s="9" t="s">
        <v>59</v>
      </c>
      <c r="D115" s="13" t="s">
        <v>423</v>
      </c>
      <c r="E115" s="13" t="s">
        <v>424</v>
      </c>
      <c r="F115" s="13" t="s">
        <v>87</v>
      </c>
      <c r="G115" s="55" t="s">
        <v>428</v>
      </c>
      <c r="H115" s="55" t="s">
        <v>3</v>
      </c>
      <c r="I115" s="55" t="s">
        <v>392</v>
      </c>
      <c r="J115" s="10" t="s">
        <v>429</v>
      </c>
      <c r="K115" s="55" t="s">
        <v>430</v>
      </c>
      <c r="L115" s="55"/>
      <c r="M115" s="14" t="s">
        <v>395</v>
      </c>
      <c r="N115" s="14" t="s">
        <v>396</v>
      </c>
      <c r="O115" s="15" t="s">
        <v>11</v>
      </c>
      <c r="P115" s="55" t="s">
        <v>63</v>
      </c>
      <c r="Q115" s="14" t="s">
        <v>397</v>
      </c>
      <c r="R115" s="14" t="s">
        <v>396</v>
      </c>
      <c r="S115" s="12" t="str">
        <f t="shared" si="2"/>
        <v>永辉成都</v>
      </c>
      <c r="T115" s="106"/>
      <c r="U115" s="106"/>
      <c r="V115" s="106"/>
      <c r="W115" s="107"/>
      <c r="X115" s="106"/>
      <c r="Y115" s="106"/>
      <c r="Z115" s="106"/>
      <c r="AA115" s="107"/>
      <c r="AB115" s="106"/>
      <c r="AC115" s="106"/>
      <c r="AD115" s="106"/>
      <c r="AE115" s="107"/>
      <c r="AF115" s="106"/>
      <c r="AG115" s="106"/>
      <c r="AH115" s="106"/>
      <c r="AI115" s="107"/>
    </row>
    <row r="116" spans="2:35">
      <c r="B116" s="90">
        <v>107</v>
      </c>
      <c r="C116" s="9" t="s">
        <v>64</v>
      </c>
      <c r="D116" s="55" t="s">
        <v>65</v>
      </c>
      <c r="E116" s="55" t="s">
        <v>431</v>
      </c>
      <c r="F116" s="55" t="s">
        <v>87</v>
      </c>
      <c r="G116" s="55" t="s">
        <v>67</v>
      </c>
      <c r="H116" s="55" t="s">
        <v>3</v>
      </c>
      <c r="I116" s="55" t="s">
        <v>392</v>
      </c>
      <c r="J116" s="10" t="s">
        <v>432</v>
      </c>
      <c r="K116" s="55" t="s">
        <v>433</v>
      </c>
      <c r="L116" s="55"/>
      <c r="M116" s="10" t="s">
        <v>395</v>
      </c>
      <c r="N116" s="55" t="s">
        <v>396</v>
      </c>
      <c r="O116" s="11" t="s">
        <v>6</v>
      </c>
      <c r="P116" s="55" t="s">
        <v>70</v>
      </c>
      <c r="Q116" s="10" t="s">
        <v>397</v>
      </c>
      <c r="R116" s="55" t="s">
        <v>396</v>
      </c>
      <c r="S116" s="12" t="str">
        <f t="shared" si="2"/>
        <v>永辉北京</v>
      </c>
      <c r="T116" s="106"/>
      <c r="U116" s="106"/>
      <c r="V116" s="106"/>
      <c r="W116" s="107"/>
      <c r="X116" s="106"/>
      <c r="Y116" s="106"/>
      <c r="Z116" s="106"/>
      <c r="AA116" s="107"/>
      <c r="AB116" s="106"/>
      <c r="AC116" s="106"/>
      <c r="AD116" s="106"/>
      <c r="AE116" s="107"/>
      <c r="AF116" s="106"/>
      <c r="AG116" s="106"/>
      <c r="AH116" s="106"/>
      <c r="AI116" s="107"/>
    </row>
    <row r="117" spans="2:35">
      <c r="B117" s="91">
        <v>107</v>
      </c>
      <c r="C117" s="23" t="s">
        <v>64</v>
      </c>
      <c r="D117" s="24" t="s">
        <v>65</v>
      </c>
      <c r="E117" s="24"/>
      <c r="F117" s="24" t="s">
        <v>87</v>
      </c>
      <c r="G117" s="24" t="s">
        <v>434</v>
      </c>
      <c r="H117" s="24" t="s">
        <v>3</v>
      </c>
      <c r="I117" s="24" t="s">
        <v>392</v>
      </c>
      <c r="J117" s="25">
        <v>15386571</v>
      </c>
      <c r="K117" s="24" t="s">
        <v>435</v>
      </c>
      <c r="L117" s="24"/>
      <c r="M117" s="25" t="s">
        <v>395</v>
      </c>
      <c r="N117" s="24" t="s">
        <v>396</v>
      </c>
      <c r="O117" s="16">
        <v>8214</v>
      </c>
      <c r="P117" s="24" t="s">
        <v>16</v>
      </c>
      <c r="Q117" s="25" t="s">
        <v>397</v>
      </c>
      <c r="R117" s="24" t="s">
        <v>396</v>
      </c>
      <c r="S117" s="26" t="s">
        <v>436</v>
      </c>
      <c r="T117" s="106"/>
      <c r="U117" s="106"/>
      <c r="V117" s="106"/>
      <c r="W117" s="107"/>
      <c r="X117" s="106"/>
      <c r="Y117" s="106"/>
      <c r="Z117" s="106"/>
      <c r="AA117" s="107"/>
      <c r="AB117" s="106"/>
      <c r="AC117" s="106"/>
      <c r="AD117" s="106"/>
      <c r="AE117" s="107"/>
      <c r="AF117" s="106"/>
      <c r="AG117" s="106"/>
      <c r="AH117" s="106"/>
      <c r="AI117" s="107"/>
    </row>
    <row r="118" spans="2:35">
      <c r="B118" s="90">
        <v>108</v>
      </c>
      <c r="C118" s="9" t="s">
        <v>64</v>
      </c>
      <c r="D118" s="55" t="s">
        <v>251</v>
      </c>
      <c r="E118" s="55" t="s">
        <v>362</v>
      </c>
      <c r="F118" s="55" t="s">
        <v>87</v>
      </c>
      <c r="G118" s="55" t="s">
        <v>363</v>
      </c>
      <c r="H118" s="55" t="s">
        <v>3</v>
      </c>
      <c r="I118" s="55" t="s">
        <v>392</v>
      </c>
      <c r="J118" s="10" t="s">
        <v>437</v>
      </c>
      <c r="K118" s="55" t="s">
        <v>438</v>
      </c>
      <c r="L118" s="55"/>
      <c r="M118" s="10" t="s">
        <v>395</v>
      </c>
      <c r="N118" s="55" t="s">
        <v>396</v>
      </c>
      <c r="O118" s="11" t="s">
        <v>6</v>
      </c>
      <c r="P118" s="55" t="s">
        <v>70</v>
      </c>
      <c r="Q118" s="10" t="s">
        <v>397</v>
      </c>
      <c r="R118" s="55" t="s">
        <v>396</v>
      </c>
      <c r="S118" s="12" t="str">
        <f t="shared" si="2"/>
        <v>永辉北京</v>
      </c>
      <c r="T118" s="106"/>
      <c r="U118" s="106"/>
      <c r="V118" s="106"/>
      <c r="W118" s="107"/>
      <c r="X118" s="106"/>
      <c r="Y118" s="106"/>
      <c r="Z118" s="106"/>
      <c r="AA118" s="107"/>
      <c r="AB118" s="106"/>
      <c r="AC118" s="106"/>
      <c r="AD118" s="106"/>
      <c r="AE118" s="107"/>
      <c r="AF118" s="106"/>
      <c r="AG118" s="106"/>
      <c r="AH118" s="106"/>
      <c r="AI118" s="107"/>
    </row>
    <row r="119" spans="2:35">
      <c r="B119" s="90">
        <v>109</v>
      </c>
      <c r="C119" s="9" t="s">
        <v>64</v>
      </c>
      <c r="D119" s="55" t="s">
        <v>130</v>
      </c>
      <c r="E119" s="55" t="s">
        <v>131</v>
      </c>
      <c r="F119" s="55" t="s">
        <v>87</v>
      </c>
      <c r="G119" s="55" t="s">
        <v>132</v>
      </c>
      <c r="H119" s="55" t="s">
        <v>3</v>
      </c>
      <c r="I119" s="55" t="s">
        <v>392</v>
      </c>
      <c r="J119" s="10" t="s">
        <v>439</v>
      </c>
      <c r="K119" s="55" t="s">
        <v>440</v>
      </c>
      <c r="L119" s="55"/>
      <c r="M119" s="10" t="s">
        <v>395</v>
      </c>
      <c r="N119" s="55" t="s">
        <v>396</v>
      </c>
      <c r="O119" s="11" t="s">
        <v>5</v>
      </c>
      <c r="P119" s="55" t="s">
        <v>48</v>
      </c>
      <c r="Q119" s="10" t="s">
        <v>397</v>
      </c>
      <c r="R119" s="55" t="s">
        <v>396</v>
      </c>
      <c r="S119" s="12" t="str">
        <f t="shared" si="2"/>
        <v>永辉合肥新2仓</v>
      </c>
      <c r="T119" s="106"/>
      <c r="U119" s="106"/>
      <c r="V119" s="106"/>
      <c r="W119" s="107"/>
      <c r="X119" s="106"/>
      <c r="Y119" s="106"/>
      <c r="Z119" s="106"/>
      <c r="AA119" s="107"/>
      <c r="AB119" s="106"/>
      <c r="AC119" s="106"/>
      <c r="AD119" s="106"/>
      <c r="AE119" s="107"/>
      <c r="AF119" s="106"/>
      <c r="AG119" s="106"/>
      <c r="AH119" s="106"/>
      <c r="AI119" s="107"/>
    </row>
    <row r="120" spans="2:35">
      <c r="B120" s="90">
        <v>110</v>
      </c>
      <c r="C120" s="9" t="s">
        <v>39</v>
      </c>
      <c r="D120" s="13" t="s">
        <v>239</v>
      </c>
      <c r="E120" s="13" t="s">
        <v>441</v>
      </c>
      <c r="F120" s="13" t="s">
        <v>442</v>
      </c>
      <c r="G120" s="55" t="s">
        <v>137</v>
      </c>
      <c r="H120" s="55" t="s">
        <v>3</v>
      </c>
      <c r="I120" s="55" t="s">
        <v>392</v>
      </c>
      <c r="J120" s="10" t="s">
        <v>443</v>
      </c>
      <c r="K120" s="55" t="s">
        <v>444</v>
      </c>
      <c r="L120" s="55"/>
      <c r="M120" s="14" t="s">
        <v>395</v>
      </c>
      <c r="N120" s="14" t="s">
        <v>396</v>
      </c>
      <c r="O120" s="15" t="s">
        <v>5</v>
      </c>
      <c r="P120" s="55" t="s">
        <v>48</v>
      </c>
      <c r="Q120" s="14" t="s">
        <v>397</v>
      </c>
      <c r="R120" s="14" t="s">
        <v>396</v>
      </c>
      <c r="S120" s="12" t="str">
        <f t="shared" si="2"/>
        <v>永辉合肥新2仓</v>
      </c>
      <c r="T120" s="106"/>
      <c r="U120" s="106"/>
      <c r="V120" s="106"/>
      <c r="W120" s="107"/>
      <c r="X120" s="106"/>
      <c r="Y120" s="106"/>
      <c r="Z120" s="106"/>
      <c r="AA120" s="107"/>
      <c r="AB120" s="106"/>
      <c r="AC120" s="106"/>
      <c r="AD120" s="106"/>
      <c r="AE120" s="107"/>
      <c r="AF120" s="106"/>
      <c r="AG120" s="106"/>
      <c r="AH120" s="106"/>
      <c r="AI120" s="107"/>
    </row>
    <row r="121" spans="2:35">
      <c r="B121" s="90">
        <v>111</v>
      </c>
      <c r="C121" s="9" t="s">
        <v>64</v>
      </c>
      <c r="D121" s="55" t="s">
        <v>71</v>
      </c>
      <c r="E121" s="55" t="s">
        <v>98</v>
      </c>
      <c r="F121" s="55" t="s">
        <v>87</v>
      </c>
      <c r="G121" s="55" t="s">
        <v>73</v>
      </c>
      <c r="H121" s="55" t="s">
        <v>3</v>
      </c>
      <c r="I121" s="55" t="s">
        <v>392</v>
      </c>
      <c r="J121" s="10" t="s">
        <v>445</v>
      </c>
      <c r="K121" s="55" t="s">
        <v>446</v>
      </c>
      <c r="L121" s="55"/>
      <c r="M121" s="10" t="s">
        <v>395</v>
      </c>
      <c r="N121" s="55" t="s">
        <v>396</v>
      </c>
      <c r="O121" s="11" t="s">
        <v>7</v>
      </c>
      <c r="P121" s="55" t="s">
        <v>447</v>
      </c>
      <c r="Q121" s="10" t="s">
        <v>397</v>
      </c>
      <c r="R121" s="55" t="s">
        <v>396</v>
      </c>
      <c r="S121" s="12" t="str">
        <f t="shared" si="2"/>
        <v xml:space="preserve">永辉沈阳 </v>
      </c>
      <c r="T121" s="106"/>
      <c r="U121" s="106"/>
      <c r="V121" s="106"/>
      <c r="W121" s="107"/>
      <c r="X121" s="106"/>
      <c r="Y121" s="106"/>
      <c r="Z121" s="106"/>
      <c r="AA121" s="107"/>
      <c r="AB121" s="106"/>
      <c r="AC121" s="106"/>
      <c r="AD121" s="106"/>
      <c r="AE121" s="107"/>
      <c r="AF121" s="106"/>
      <c r="AG121" s="106"/>
      <c r="AH121" s="106"/>
      <c r="AI121" s="107"/>
    </row>
    <row r="122" spans="2:35">
      <c r="B122" s="90">
        <v>112</v>
      </c>
      <c r="C122" s="9" t="s">
        <v>51</v>
      </c>
      <c r="D122" s="55" t="s">
        <v>125</v>
      </c>
      <c r="E122" s="55" t="s">
        <v>199</v>
      </c>
      <c r="F122" s="55" t="s">
        <v>448</v>
      </c>
      <c r="G122" s="55" t="s">
        <v>55</v>
      </c>
      <c r="H122" s="55" t="s">
        <v>3</v>
      </c>
      <c r="I122" s="55" t="s">
        <v>449</v>
      </c>
      <c r="J122" s="10" t="s">
        <v>450</v>
      </c>
      <c r="K122" s="55" t="s">
        <v>451</v>
      </c>
      <c r="L122" s="55"/>
      <c r="M122" s="10" t="s">
        <v>452</v>
      </c>
      <c r="N122" s="55" t="s">
        <v>453</v>
      </c>
      <c r="O122" s="11" t="s">
        <v>12</v>
      </c>
      <c r="P122" s="55" t="s">
        <v>58</v>
      </c>
      <c r="Q122" s="10" t="s">
        <v>454</v>
      </c>
      <c r="R122" s="55" t="s">
        <v>455</v>
      </c>
      <c r="S122" s="12" t="str">
        <f>I122&amp;P122</f>
        <v>Mannings广州</v>
      </c>
      <c r="T122" s="106"/>
      <c r="U122" s="106"/>
      <c r="V122" s="106"/>
      <c r="W122" s="107"/>
      <c r="X122" s="106"/>
      <c r="Y122" s="106"/>
      <c r="Z122" s="106"/>
      <c r="AA122" s="107"/>
      <c r="AB122" s="106"/>
      <c r="AC122" s="106"/>
      <c r="AD122" s="106"/>
      <c r="AE122" s="107"/>
      <c r="AF122" s="106"/>
      <c r="AG122" s="106"/>
      <c r="AH122" s="106"/>
      <c r="AI122" s="107"/>
    </row>
    <row r="123" spans="2:35">
      <c r="B123" s="90">
        <v>113</v>
      </c>
      <c r="C123" s="9" t="s">
        <v>39</v>
      </c>
      <c r="D123" s="55" t="s">
        <v>85</v>
      </c>
      <c r="E123" s="55" t="s">
        <v>187</v>
      </c>
      <c r="F123" s="55" t="s">
        <v>448</v>
      </c>
      <c r="G123" s="55" t="s">
        <v>137</v>
      </c>
      <c r="H123" s="55" t="s">
        <v>3</v>
      </c>
      <c r="I123" s="55" t="s">
        <v>456</v>
      </c>
      <c r="J123" s="10" t="s">
        <v>457</v>
      </c>
      <c r="K123" s="55" t="s">
        <v>458</v>
      </c>
      <c r="L123" s="55"/>
      <c r="M123" s="10" t="s">
        <v>459</v>
      </c>
      <c r="N123" s="55" t="s">
        <v>460</v>
      </c>
      <c r="O123" s="11" t="s">
        <v>5</v>
      </c>
      <c r="P123" s="55" t="s">
        <v>48</v>
      </c>
      <c r="Q123" s="10" t="s">
        <v>461</v>
      </c>
      <c r="R123" s="55" t="s">
        <v>462</v>
      </c>
      <c r="S123" s="12" t="str">
        <f t="shared" ref="S123:S134" si="3">I123&amp;P123</f>
        <v>Watsons Your Personal Store合肥新2仓</v>
      </c>
      <c r="T123" s="106"/>
      <c r="U123" s="106"/>
      <c r="V123" s="106"/>
      <c r="W123" s="107"/>
      <c r="X123" s="106"/>
      <c r="Y123" s="106"/>
      <c r="Z123" s="106"/>
      <c r="AA123" s="107"/>
      <c r="AB123" s="106"/>
      <c r="AC123" s="106"/>
      <c r="AD123" s="106"/>
      <c r="AE123" s="107"/>
      <c r="AF123" s="106"/>
      <c r="AG123" s="106"/>
      <c r="AH123" s="106"/>
      <c r="AI123" s="107"/>
    </row>
    <row r="124" spans="2:35">
      <c r="B124" s="90">
        <v>114</v>
      </c>
      <c r="C124" s="9" t="s">
        <v>51</v>
      </c>
      <c r="D124" s="55" t="s">
        <v>263</v>
      </c>
      <c r="E124" s="55" t="s">
        <v>288</v>
      </c>
      <c r="F124" s="55" t="s">
        <v>448</v>
      </c>
      <c r="G124" s="55" t="s">
        <v>52</v>
      </c>
      <c r="H124" s="55" t="s">
        <v>3</v>
      </c>
      <c r="I124" s="55" t="s">
        <v>456</v>
      </c>
      <c r="J124" s="10" t="s">
        <v>463</v>
      </c>
      <c r="K124" s="55" t="s">
        <v>464</v>
      </c>
      <c r="L124" s="55"/>
      <c r="M124" s="10" t="s">
        <v>459</v>
      </c>
      <c r="N124" s="55" t="s">
        <v>460</v>
      </c>
      <c r="O124" s="11" t="s">
        <v>5</v>
      </c>
      <c r="P124" s="56" t="s">
        <v>465</v>
      </c>
      <c r="Q124" s="10" t="s">
        <v>461</v>
      </c>
      <c r="R124" s="55" t="s">
        <v>462</v>
      </c>
      <c r="S124" s="12" t="str">
        <f>I124&amp;P124</f>
        <v>Watsons Your Personal Store合肥新2仓</v>
      </c>
      <c r="T124" s="106"/>
      <c r="U124" s="106"/>
      <c r="V124" s="106"/>
      <c r="W124" s="107"/>
      <c r="X124" s="106"/>
      <c r="Y124" s="106"/>
      <c r="Z124" s="106"/>
      <c r="AA124" s="107"/>
      <c r="AB124" s="106"/>
      <c r="AC124" s="106"/>
      <c r="AD124" s="106"/>
      <c r="AE124" s="107"/>
      <c r="AF124" s="106"/>
      <c r="AG124" s="106"/>
      <c r="AH124" s="106"/>
      <c r="AI124" s="107"/>
    </row>
    <row r="125" spans="2:35">
      <c r="B125" s="90">
        <v>115</v>
      </c>
      <c r="C125" s="9" t="s">
        <v>64</v>
      </c>
      <c r="D125" s="55" t="s">
        <v>130</v>
      </c>
      <c r="E125" s="55" t="s">
        <v>131</v>
      </c>
      <c r="F125" s="55" t="s">
        <v>448</v>
      </c>
      <c r="G125" s="55" t="s">
        <v>132</v>
      </c>
      <c r="H125" s="55" t="s">
        <v>3</v>
      </c>
      <c r="I125" s="55" t="s">
        <v>456</v>
      </c>
      <c r="J125" s="10" t="s">
        <v>466</v>
      </c>
      <c r="K125" s="55" t="s">
        <v>467</v>
      </c>
      <c r="L125" s="55"/>
      <c r="M125" s="10" t="s">
        <v>459</v>
      </c>
      <c r="N125" s="55" t="s">
        <v>460</v>
      </c>
      <c r="O125" s="11" t="s">
        <v>5</v>
      </c>
      <c r="P125" s="55" t="s">
        <v>48</v>
      </c>
      <c r="Q125" s="10" t="s">
        <v>461</v>
      </c>
      <c r="R125" s="55" t="s">
        <v>462</v>
      </c>
      <c r="S125" s="12" t="str">
        <f>I125&amp;P125</f>
        <v>Watsons Your Personal Store合肥新2仓</v>
      </c>
      <c r="T125" s="106"/>
      <c r="U125" s="106"/>
      <c r="V125" s="106"/>
      <c r="W125" s="107"/>
      <c r="X125" s="106"/>
      <c r="Y125" s="106"/>
      <c r="Z125" s="106"/>
      <c r="AA125" s="107"/>
      <c r="AB125" s="106"/>
      <c r="AC125" s="106"/>
      <c r="AD125" s="106"/>
      <c r="AE125" s="107"/>
      <c r="AF125" s="106"/>
      <c r="AG125" s="106"/>
      <c r="AH125" s="106"/>
      <c r="AI125" s="107"/>
    </row>
    <row r="126" spans="2:35">
      <c r="B126" s="90">
        <v>116</v>
      </c>
      <c r="C126" s="27" t="s">
        <v>64</v>
      </c>
      <c r="D126" s="13" t="s">
        <v>130</v>
      </c>
      <c r="E126" s="13" t="s">
        <v>131</v>
      </c>
      <c r="F126" s="13" t="s">
        <v>448</v>
      </c>
      <c r="G126" s="13" t="s">
        <v>310</v>
      </c>
      <c r="H126" s="13" t="s">
        <v>3</v>
      </c>
      <c r="I126" s="13" t="s">
        <v>456</v>
      </c>
      <c r="J126" s="28" t="s">
        <v>468</v>
      </c>
      <c r="K126" s="29" t="s">
        <v>469</v>
      </c>
      <c r="L126" s="30"/>
      <c r="M126" s="14" t="s">
        <v>459</v>
      </c>
      <c r="N126" s="14" t="s">
        <v>460</v>
      </c>
      <c r="O126" s="11" t="s">
        <v>5</v>
      </c>
      <c r="P126" s="13" t="s">
        <v>48</v>
      </c>
      <c r="Q126" s="13" t="s">
        <v>461</v>
      </c>
      <c r="R126" s="13" t="s">
        <v>462</v>
      </c>
      <c r="S126" s="12" t="str">
        <f>I126&amp;P126</f>
        <v>Watsons Your Personal Store合肥新2仓</v>
      </c>
      <c r="T126" s="106"/>
      <c r="U126" s="106"/>
      <c r="V126" s="106"/>
      <c r="W126" s="107"/>
      <c r="X126" s="106"/>
      <c r="Y126" s="106"/>
      <c r="Z126" s="106"/>
      <c r="AA126" s="107"/>
      <c r="AB126" s="106"/>
      <c r="AC126" s="106"/>
      <c r="AD126" s="106"/>
      <c r="AE126" s="107"/>
      <c r="AF126" s="106"/>
      <c r="AG126" s="106"/>
      <c r="AH126" s="106"/>
      <c r="AI126" s="107"/>
    </row>
    <row r="127" spans="2:35">
      <c r="B127" s="90">
        <v>117</v>
      </c>
      <c r="C127" s="9" t="s">
        <v>39</v>
      </c>
      <c r="D127" s="55" t="s">
        <v>190</v>
      </c>
      <c r="E127" s="55" t="s">
        <v>191</v>
      </c>
      <c r="F127" s="55" t="s">
        <v>448</v>
      </c>
      <c r="G127" s="55" t="s">
        <v>42</v>
      </c>
      <c r="H127" s="55" t="s">
        <v>3</v>
      </c>
      <c r="I127" s="55" t="s">
        <v>456</v>
      </c>
      <c r="J127" s="10" t="s">
        <v>470</v>
      </c>
      <c r="K127" s="55" t="s">
        <v>471</v>
      </c>
      <c r="L127" s="55"/>
      <c r="M127" s="10" t="s">
        <v>459</v>
      </c>
      <c r="N127" s="55" t="s">
        <v>460</v>
      </c>
      <c r="O127" s="16" t="s">
        <v>4</v>
      </c>
      <c r="P127" s="17" t="s">
        <v>107</v>
      </c>
      <c r="Q127" s="10" t="s">
        <v>461</v>
      </c>
      <c r="R127" s="55" t="s">
        <v>462</v>
      </c>
      <c r="S127" s="12" t="str">
        <f t="shared" si="3"/>
        <v>Watsons Your Personal Store合肥新1仓</v>
      </c>
      <c r="T127" s="106"/>
      <c r="U127" s="106"/>
      <c r="V127" s="106"/>
      <c r="W127" s="107"/>
      <c r="X127" s="106"/>
      <c r="Y127" s="106"/>
      <c r="Z127" s="106"/>
      <c r="AA127" s="107"/>
      <c r="AB127" s="106"/>
      <c r="AC127" s="106"/>
      <c r="AD127" s="106"/>
      <c r="AE127" s="107"/>
      <c r="AF127" s="106"/>
      <c r="AG127" s="106"/>
      <c r="AH127" s="106"/>
      <c r="AI127" s="107"/>
    </row>
    <row r="128" spans="2:35">
      <c r="B128" s="90">
        <v>118</v>
      </c>
      <c r="C128" s="9" t="s">
        <v>39</v>
      </c>
      <c r="D128" s="55" t="s">
        <v>99</v>
      </c>
      <c r="E128" s="55" t="s">
        <v>100</v>
      </c>
      <c r="F128" s="55" t="s">
        <v>448</v>
      </c>
      <c r="G128" s="55" t="s">
        <v>101</v>
      </c>
      <c r="H128" s="55" t="s">
        <v>3</v>
      </c>
      <c r="I128" s="55" t="s">
        <v>456</v>
      </c>
      <c r="J128" s="10" t="s">
        <v>472</v>
      </c>
      <c r="K128" s="55" t="s">
        <v>473</v>
      </c>
      <c r="L128" s="55"/>
      <c r="M128" s="10" t="s">
        <v>459</v>
      </c>
      <c r="N128" s="55" t="s">
        <v>460</v>
      </c>
      <c r="O128" s="16" t="s">
        <v>4</v>
      </c>
      <c r="P128" s="17" t="s">
        <v>107</v>
      </c>
      <c r="Q128" s="10" t="s">
        <v>461</v>
      </c>
      <c r="R128" s="55" t="s">
        <v>462</v>
      </c>
      <c r="S128" s="12" t="str">
        <f t="shared" si="3"/>
        <v>Watsons Your Personal Store合肥新1仓</v>
      </c>
      <c r="T128" s="106"/>
      <c r="U128" s="106"/>
      <c r="V128" s="106"/>
      <c r="W128" s="107"/>
      <c r="X128" s="106"/>
      <c r="Y128" s="106"/>
      <c r="Z128" s="106"/>
      <c r="AA128" s="107"/>
      <c r="AB128" s="106"/>
      <c r="AC128" s="106"/>
      <c r="AD128" s="106"/>
      <c r="AE128" s="107"/>
      <c r="AF128" s="106"/>
      <c r="AG128" s="106"/>
      <c r="AH128" s="106"/>
      <c r="AI128" s="107"/>
    </row>
    <row r="129" spans="2:35">
      <c r="B129" s="90">
        <v>119</v>
      </c>
      <c r="C129" s="9" t="s">
        <v>51</v>
      </c>
      <c r="D129" s="13" t="s">
        <v>474</v>
      </c>
      <c r="E129" s="13" t="s">
        <v>475</v>
      </c>
      <c r="F129" s="13" t="s">
        <v>448</v>
      </c>
      <c r="G129" s="55" t="s">
        <v>476</v>
      </c>
      <c r="H129" s="55" t="s">
        <v>3</v>
      </c>
      <c r="I129" s="55" t="s">
        <v>456</v>
      </c>
      <c r="J129" s="10" t="s">
        <v>477</v>
      </c>
      <c r="K129" s="55" t="s">
        <v>478</v>
      </c>
      <c r="L129" s="55"/>
      <c r="M129" s="14" t="s">
        <v>459</v>
      </c>
      <c r="N129" s="14" t="s">
        <v>460</v>
      </c>
      <c r="O129" s="15" t="s">
        <v>12</v>
      </c>
      <c r="P129" s="55" t="s">
        <v>58</v>
      </c>
      <c r="Q129" s="14" t="s">
        <v>461</v>
      </c>
      <c r="R129" s="14" t="s">
        <v>462</v>
      </c>
      <c r="S129" s="12" t="str">
        <f>I129&amp;P129</f>
        <v>Watsons Your Personal Store广州</v>
      </c>
      <c r="T129" s="106"/>
      <c r="U129" s="106"/>
      <c r="V129" s="106"/>
      <c r="W129" s="107"/>
      <c r="X129" s="106"/>
      <c r="Y129" s="106"/>
      <c r="Z129" s="106"/>
      <c r="AA129" s="107"/>
      <c r="AB129" s="106"/>
      <c r="AC129" s="106"/>
      <c r="AD129" s="106"/>
      <c r="AE129" s="107"/>
      <c r="AF129" s="106"/>
      <c r="AG129" s="106"/>
      <c r="AH129" s="106"/>
      <c r="AI129" s="107"/>
    </row>
    <row r="130" spans="2:35">
      <c r="B130" s="90">
        <v>120</v>
      </c>
      <c r="C130" s="9" t="s">
        <v>51</v>
      </c>
      <c r="D130" s="55" t="s">
        <v>125</v>
      </c>
      <c r="E130" s="55" t="s">
        <v>199</v>
      </c>
      <c r="F130" s="55" t="s">
        <v>448</v>
      </c>
      <c r="G130" s="55" t="s">
        <v>55</v>
      </c>
      <c r="H130" s="55" t="s">
        <v>3</v>
      </c>
      <c r="I130" s="55" t="s">
        <v>456</v>
      </c>
      <c r="J130" s="10" t="s">
        <v>479</v>
      </c>
      <c r="K130" s="55" t="s">
        <v>480</v>
      </c>
      <c r="L130" s="55"/>
      <c r="M130" s="10" t="s">
        <v>459</v>
      </c>
      <c r="N130" s="55" t="s">
        <v>460</v>
      </c>
      <c r="O130" s="11" t="s">
        <v>12</v>
      </c>
      <c r="P130" s="55" t="s">
        <v>58</v>
      </c>
      <c r="Q130" s="10" t="s">
        <v>461</v>
      </c>
      <c r="R130" s="55" t="s">
        <v>462</v>
      </c>
      <c r="S130" s="12" t="str">
        <f t="shared" si="3"/>
        <v>Watsons Your Personal Store广州</v>
      </c>
      <c r="T130" s="106"/>
      <c r="U130" s="106"/>
      <c r="V130" s="106"/>
      <c r="W130" s="107"/>
      <c r="X130" s="106"/>
      <c r="Y130" s="106"/>
      <c r="Z130" s="106"/>
      <c r="AA130" s="107"/>
      <c r="AB130" s="106"/>
      <c r="AC130" s="106"/>
      <c r="AD130" s="106"/>
      <c r="AE130" s="107"/>
      <c r="AF130" s="106"/>
      <c r="AG130" s="106"/>
      <c r="AH130" s="106"/>
      <c r="AI130" s="107"/>
    </row>
    <row r="131" spans="2:35">
      <c r="B131" s="90">
        <v>121</v>
      </c>
      <c r="C131" s="9" t="s">
        <v>59</v>
      </c>
      <c r="D131" s="55" t="s">
        <v>91</v>
      </c>
      <c r="E131" s="55" t="s">
        <v>92</v>
      </c>
      <c r="F131" s="55" t="s">
        <v>448</v>
      </c>
      <c r="G131" s="55" t="s">
        <v>60</v>
      </c>
      <c r="H131" s="55" t="s">
        <v>3</v>
      </c>
      <c r="I131" s="55" t="s">
        <v>456</v>
      </c>
      <c r="J131" s="10" t="s">
        <v>481</v>
      </c>
      <c r="K131" s="55" t="s">
        <v>482</v>
      </c>
      <c r="L131" s="55"/>
      <c r="M131" s="10" t="s">
        <v>459</v>
      </c>
      <c r="N131" s="55" t="s">
        <v>460</v>
      </c>
      <c r="O131" s="11" t="s">
        <v>11</v>
      </c>
      <c r="P131" s="55" t="s">
        <v>63</v>
      </c>
      <c r="Q131" s="10" t="s">
        <v>461</v>
      </c>
      <c r="R131" s="55" t="s">
        <v>462</v>
      </c>
      <c r="S131" s="12" t="str">
        <f t="shared" si="3"/>
        <v>Watsons Your Personal Store成都</v>
      </c>
      <c r="T131" s="106"/>
      <c r="U131" s="106"/>
      <c r="V131" s="106"/>
      <c r="W131" s="107"/>
      <c r="X131" s="106"/>
      <c r="Y131" s="106"/>
      <c r="Z131" s="106"/>
      <c r="AA131" s="107"/>
      <c r="AB131" s="106"/>
      <c r="AC131" s="106"/>
      <c r="AD131" s="106"/>
      <c r="AE131" s="107"/>
      <c r="AF131" s="106"/>
      <c r="AG131" s="106"/>
      <c r="AH131" s="106"/>
      <c r="AI131" s="107"/>
    </row>
    <row r="132" spans="2:35">
      <c r="B132" s="90">
        <v>122</v>
      </c>
      <c r="C132" s="9" t="s">
        <v>64</v>
      </c>
      <c r="D132" s="55" t="s">
        <v>65</v>
      </c>
      <c r="E132" s="55" t="s">
        <v>431</v>
      </c>
      <c r="F132" s="55" t="s">
        <v>448</v>
      </c>
      <c r="G132" s="55" t="s">
        <v>67</v>
      </c>
      <c r="H132" s="55" t="s">
        <v>3</v>
      </c>
      <c r="I132" s="55" t="s">
        <v>456</v>
      </c>
      <c r="J132" s="10" t="s">
        <v>483</v>
      </c>
      <c r="K132" s="55" t="s">
        <v>484</v>
      </c>
      <c r="L132" s="55"/>
      <c r="M132" s="10" t="s">
        <v>459</v>
      </c>
      <c r="N132" s="55" t="s">
        <v>460</v>
      </c>
      <c r="O132" s="11" t="s">
        <v>6</v>
      </c>
      <c r="P132" s="55" t="s">
        <v>70</v>
      </c>
      <c r="Q132" s="10" t="s">
        <v>461</v>
      </c>
      <c r="R132" s="55" t="s">
        <v>462</v>
      </c>
      <c r="S132" s="12" t="str">
        <f t="shared" si="3"/>
        <v>Watsons Your Personal Store北京</v>
      </c>
      <c r="T132" s="106"/>
      <c r="U132" s="106"/>
      <c r="V132" s="106"/>
      <c r="W132" s="107"/>
      <c r="X132" s="106"/>
      <c r="Y132" s="106"/>
      <c r="Z132" s="106"/>
      <c r="AA132" s="107"/>
      <c r="AB132" s="106"/>
      <c r="AC132" s="106"/>
      <c r="AD132" s="106"/>
      <c r="AE132" s="107"/>
      <c r="AF132" s="106"/>
      <c r="AG132" s="106"/>
      <c r="AH132" s="106"/>
      <c r="AI132" s="107"/>
    </row>
    <row r="133" spans="2:35">
      <c r="B133" s="90">
        <v>123</v>
      </c>
      <c r="C133" s="9" t="s">
        <v>64</v>
      </c>
      <c r="D133" s="55" t="s">
        <v>251</v>
      </c>
      <c r="E133" s="55" t="s">
        <v>362</v>
      </c>
      <c r="F133" s="55" t="s">
        <v>448</v>
      </c>
      <c r="G133" s="55" t="s">
        <v>252</v>
      </c>
      <c r="H133" s="55" t="s">
        <v>3</v>
      </c>
      <c r="I133" s="55" t="s">
        <v>456</v>
      </c>
      <c r="J133" s="10" t="s">
        <v>485</v>
      </c>
      <c r="K133" s="55" t="s">
        <v>486</v>
      </c>
      <c r="L133" s="55"/>
      <c r="M133" s="10" t="s">
        <v>459</v>
      </c>
      <c r="N133" s="55" t="s">
        <v>460</v>
      </c>
      <c r="O133" s="11" t="s">
        <v>6</v>
      </c>
      <c r="P133" s="55" t="s">
        <v>70</v>
      </c>
      <c r="Q133" s="10" t="s">
        <v>461</v>
      </c>
      <c r="R133" s="55" t="s">
        <v>462</v>
      </c>
      <c r="S133" s="12" t="str">
        <f>I133&amp;P133</f>
        <v>Watsons Your Personal Store北京</v>
      </c>
      <c r="T133" s="106"/>
      <c r="U133" s="106"/>
      <c r="V133" s="106"/>
      <c r="W133" s="107"/>
      <c r="X133" s="106"/>
      <c r="Y133" s="106"/>
      <c r="Z133" s="106"/>
      <c r="AA133" s="107"/>
      <c r="AB133" s="106"/>
      <c r="AC133" s="106"/>
      <c r="AD133" s="106"/>
      <c r="AE133" s="107"/>
      <c r="AF133" s="106"/>
      <c r="AG133" s="106"/>
      <c r="AH133" s="106"/>
      <c r="AI133" s="107"/>
    </row>
    <row r="134" spans="2:35">
      <c r="B134" s="90">
        <v>124</v>
      </c>
      <c r="C134" s="9" t="s">
        <v>64</v>
      </c>
      <c r="D134" s="55" t="s">
        <v>71</v>
      </c>
      <c r="E134" s="55" t="s">
        <v>98</v>
      </c>
      <c r="F134" s="55" t="s">
        <v>448</v>
      </c>
      <c r="G134" s="55" t="s">
        <v>73</v>
      </c>
      <c r="H134" s="55" t="s">
        <v>3</v>
      </c>
      <c r="I134" s="55" t="s">
        <v>456</v>
      </c>
      <c r="J134" s="10" t="s">
        <v>487</v>
      </c>
      <c r="K134" s="55" t="s">
        <v>488</v>
      </c>
      <c r="L134" s="55"/>
      <c r="M134" s="10" t="s">
        <v>459</v>
      </c>
      <c r="N134" s="55" t="s">
        <v>460</v>
      </c>
      <c r="O134" s="11" t="s">
        <v>7</v>
      </c>
      <c r="P134" s="55" t="s">
        <v>76</v>
      </c>
      <c r="Q134" s="10" t="s">
        <v>461</v>
      </c>
      <c r="R134" s="55" t="s">
        <v>462</v>
      </c>
      <c r="S134" s="12" t="str">
        <f t="shared" si="3"/>
        <v>Watsons Your Personal Store沈阳</v>
      </c>
      <c r="T134" s="106"/>
      <c r="U134" s="106"/>
      <c r="V134" s="106"/>
      <c r="W134" s="107"/>
      <c r="X134" s="106"/>
      <c r="Y134" s="106"/>
      <c r="Z134" s="106"/>
      <c r="AA134" s="107"/>
      <c r="AB134" s="106"/>
      <c r="AC134" s="106"/>
      <c r="AD134" s="106"/>
      <c r="AE134" s="107"/>
      <c r="AF134" s="106"/>
      <c r="AG134" s="106"/>
      <c r="AH134" s="106"/>
      <c r="AI134" s="107"/>
    </row>
    <row r="135" spans="2:35">
      <c r="B135" s="90">
        <v>125</v>
      </c>
      <c r="C135" s="9" t="s">
        <v>39</v>
      </c>
      <c r="D135" s="55" t="s">
        <v>489</v>
      </c>
      <c r="E135" s="55" t="s">
        <v>490</v>
      </c>
      <c r="F135" s="55"/>
      <c r="G135" s="55" t="s">
        <v>42</v>
      </c>
      <c r="H135" s="55" t="s">
        <v>491</v>
      </c>
      <c r="I135" s="55" t="s">
        <v>492</v>
      </c>
      <c r="J135" s="10" t="s">
        <v>493</v>
      </c>
      <c r="K135" s="55" t="s">
        <v>494</v>
      </c>
      <c r="L135" s="55"/>
      <c r="M135" s="10" t="s">
        <v>495</v>
      </c>
      <c r="N135" s="55" t="s">
        <v>494</v>
      </c>
      <c r="O135" s="11" t="s">
        <v>5</v>
      </c>
      <c r="P135" s="55" t="s">
        <v>48</v>
      </c>
      <c r="Q135" s="10" t="s">
        <v>496</v>
      </c>
      <c r="R135" s="55" t="s">
        <v>497</v>
      </c>
      <c r="S135" s="31"/>
      <c r="T135" s="104"/>
      <c r="U135" s="104"/>
      <c r="V135" s="104"/>
      <c r="X135" s="104"/>
      <c r="Y135" s="104"/>
      <c r="Z135" s="104"/>
      <c r="AB135" s="104"/>
      <c r="AC135" s="104"/>
      <c r="AD135" s="104"/>
      <c r="AF135" s="104"/>
      <c r="AG135" s="104"/>
      <c r="AH135" s="104"/>
    </row>
    <row r="136" spans="2:35">
      <c r="B136" s="90">
        <v>126</v>
      </c>
      <c r="C136" s="9" t="s">
        <v>39</v>
      </c>
      <c r="D136" s="55" t="s">
        <v>190</v>
      </c>
      <c r="E136" s="55" t="s">
        <v>498</v>
      </c>
      <c r="F136" s="55"/>
      <c r="G136" s="55" t="s">
        <v>42</v>
      </c>
      <c r="H136" s="55" t="s">
        <v>491</v>
      </c>
      <c r="I136" s="55" t="s">
        <v>492</v>
      </c>
      <c r="J136" s="10" t="s">
        <v>499</v>
      </c>
      <c r="K136" s="55" t="s">
        <v>500</v>
      </c>
      <c r="L136" s="55"/>
      <c r="M136" s="10" t="s">
        <v>501</v>
      </c>
      <c r="N136" s="55" t="s">
        <v>500</v>
      </c>
      <c r="O136" s="11" t="s">
        <v>5</v>
      </c>
      <c r="P136" s="55" t="s">
        <v>48</v>
      </c>
      <c r="Q136" s="10" t="s">
        <v>496</v>
      </c>
      <c r="R136" s="55" t="s">
        <v>497</v>
      </c>
      <c r="S136" s="31"/>
      <c r="T136" s="104"/>
      <c r="U136" s="104"/>
      <c r="V136" s="104"/>
      <c r="X136" s="104"/>
      <c r="Y136" s="104"/>
      <c r="Z136" s="104"/>
      <c r="AB136" s="104"/>
      <c r="AC136" s="104"/>
      <c r="AD136" s="104"/>
      <c r="AF136" s="104"/>
      <c r="AG136" s="104"/>
      <c r="AH136" s="104"/>
    </row>
    <row r="137" spans="2:35">
      <c r="B137" s="90">
        <v>127</v>
      </c>
      <c r="C137" s="9" t="s">
        <v>39</v>
      </c>
      <c r="D137" s="55" t="s">
        <v>190</v>
      </c>
      <c r="E137" s="55" t="s">
        <v>498</v>
      </c>
      <c r="F137" s="55"/>
      <c r="G137" s="55" t="s">
        <v>42</v>
      </c>
      <c r="H137" s="55" t="s">
        <v>491</v>
      </c>
      <c r="I137" s="55" t="s">
        <v>502</v>
      </c>
      <c r="J137" s="10" t="s">
        <v>503</v>
      </c>
      <c r="K137" s="55" t="s">
        <v>504</v>
      </c>
      <c r="L137" s="55"/>
      <c r="M137" s="10" t="s">
        <v>505</v>
      </c>
      <c r="N137" s="55" t="s">
        <v>504</v>
      </c>
      <c r="O137" s="11" t="s">
        <v>5</v>
      </c>
      <c r="P137" s="55" t="s">
        <v>48</v>
      </c>
      <c r="Q137" s="10" t="s">
        <v>496</v>
      </c>
      <c r="R137" s="55" t="s">
        <v>497</v>
      </c>
      <c r="S137" s="31"/>
      <c r="T137" s="104"/>
      <c r="U137" s="104"/>
      <c r="V137" s="104"/>
      <c r="X137" s="104"/>
      <c r="Y137" s="104"/>
      <c r="Z137" s="104"/>
      <c r="AB137" s="104"/>
      <c r="AC137" s="104"/>
      <c r="AD137" s="104"/>
      <c r="AF137" s="104"/>
      <c r="AG137" s="104"/>
      <c r="AH137" s="104"/>
    </row>
    <row r="138" spans="2:35">
      <c r="B138" s="90">
        <v>128</v>
      </c>
      <c r="C138" s="9" t="s">
        <v>39</v>
      </c>
      <c r="D138" s="55" t="s">
        <v>190</v>
      </c>
      <c r="E138" s="55" t="s">
        <v>498</v>
      </c>
      <c r="F138" s="55"/>
      <c r="G138" s="55" t="s">
        <v>42</v>
      </c>
      <c r="H138" s="55" t="s">
        <v>491</v>
      </c>
      <c r="I138" s="55" t="s">
        <v>502</v>
      </c>
      <c r="J138" s="10" t="s">
        <v>506</v>
      </c>
      <c r="K138" s="55" t="s">
        <v>507</v>
      </c>
      <c r="L138" s="55"/>
      <c r="M138" s="10" t="s">
        <v>508</v>
      </c>
      <c r="N138" s="55" t="s">
        <v>507</v>
      </c>
      <c r="O138" s="11" t="s">
        <v>5</v>
      </c>
      <c r="P138" s="55" t="s">
        <v>48</v>
      </c>
      <c r="Q138" s="10" t="s">
        <v>496</v>
      </c>
      <c r="R138" s="55" t="s">
        <v>497</v>
      </c>
      <c r="S138" s="31"/>
      <c r="T138" s="104"/>
      <c r="U138" s="104"/>
      <c r="V138" s="104"/>
      <c r="X138" s="104"/>
      <c r="Y138" s="104"/>
      <c r="Z138" s="104"/>
      <c r="AB138" s="104"/>
      <c r="AC138" s="104"/>
      <c r="AD138" s="104"/>
      <c r="AF138" s="104"/>
      <c r="AG138" s="104"/>
      <c r="AH138" s="104"/>
    </row>
    <row r="139" spans="2:35">
      <c r="B139" s="90">
        <v>129</v>
      </c>
      <c r="C139" s="9" t="s">
        <v>39</v>
      </c>
      <c r="D139" s="55" t="s">
        <v>509</v>
      </c>
      <c r="E139" s="55" t="s">
        <v>510</v>
      </c>
      <c r="F139" s="55"/>
      <c r="G139" s="55" t="s">
        <v>42</v>
      </c>
      <c r="H139" s="55" t="s">
        <v>491</v>
      </c>
      <c r="I139" s="55" t="s">
        <v>502</v>
      </c>
      <c r="J139" s="10" t="s">
        <v>511</v>
      </c>
      <c r="K139" s="55" t="s">
        <v>512</v>
      </c>
      <c r="L139" s="55"/>
      <c r="M139" s="10" t="s">
        <v>513</v>
      </c>
      <c r="N139" s="55" t="s">
        <v>512</v>
      </c>
      <c r="O139" s="11" t="s">
        <v>5</v>
      </c>
      <c r="P139" s="55" t="s">
        <v>48</v>
      </c>
      <c r="Q139" s="10" t="s">
        <v>496</v>
      </c>
      <c r="R139" s="55" t="s">
        <v>497</v>
      </c>
      <c r="S139" s="31"/>
      <c r="T139" s="104"/>
      <c r="U139" s="104"/>
      <c r="V139" s="104"/>
      <c r="X139" s="104"/>
      <c r="Y139" s="104"/>
      <c r="Z139" s="104"/>
      <c r="AB139" s="104"/>
      <c r="AC139" s="104"/>
      <c r="AD139" s="104"/>
      <c r="AF139" s="104"/>
      <c r="AG139" s="104"/>
      <c r="AH139" s="104"/>
    </row>
    <row r="140" spans="2:35">
      <c r="B140" s="90">
        <v>130</v>
      </c>
      <c r="C140" s="9" t="s">
        <v>39</v>
      </c>
      <c r="D140" s="55" t="s">
        <v>489</v>
      </c>
      <c r="E140" s="55" t="s">
        <v>490</v>
      </c>
      <c r="F140" s="55"/>
      <c r="G140" s="55" t="s">
        <v>42</v>
      </c>
      <c r="H140" s="55" t="s">
        <v>491</v>
      </c>
      <c r="I140" s="55" t="s">
        <v>502</v>
      </c>
      <c r="J140" s="10" t="s">
        <v>514</v>
      </c>
      <c r="K140" s="55" t="s">
        <v>515</v>
      </c>
      <c r="L140" s="55"/>
      <c r="M140" s="10" t="s">
        <v>516</v>
      </c>
      <c r="N140" s="55" t="s">
        <v>515</v>
      </c>
      <c r="O140" s="11" t="s">
        <v>5</v>
      </c>
      <c r="P140" s="55" t="s">
        <v>48</v>
      </c>
      <c r="Q140" s="10" t="s">
        <v>517</v>
      </c>
      <c r="R140" s="55" t="s">
        <v>515</v>
      </c>
      <c r="S140" s="31"/>
      <c r="T140" s="104"/>
      <c r="U140" s="104"/>
      <c r="V140" s="104"/>
      <c r="X140" s="104"/>
      <c r="Y140" s="104"/>
      <c r="Z140" s="104"/>
      <c r="AB140" s="104"/>
      <c r="AC140" s="104"/>
      <c r="AD140" s="104"/>
      <c r="AF140" s="104"/>
      <c r="AG140" s="104"/>
      <c r="AH140" s="104"/>
    </row>
    <row r="141" spans="2:35">
      <c r="B141" s="90">
        <v>131</v>
      </c>
      <c r="C141" s="9" t="s">
        <v>39</v>
      </c>
      <c r="D141" s="55" t="s">
        <v>489</v>
      </c>
      <c r="E141" s="55" t="s">
        <v>490</v>
      </c>
      <c r="F141" s="55"/>
      <c r="G141" s="55" t="s">
        <v>42</v>
      </c>
      <c r="H141" s="55" t="s">
        <v>491</v>
      </c>
      <c r="I141" s="55" t="s">
        <v>502</v>
      </c>
      <c r="J141" s="10" t="s">
        <v>518</v>
      </c>
      <c r="K141" s="55" t="s">
        <v>519</v>
      </c>
      <c r="L141" s="55"/>
      <c r="M141" s="10" t="s">
        <v>520</v>
      </c>
      <c r="N141" s="55" t="s">
        <v>519</v>
      </c>
      <c r="O141" s="11" t="s">
        <v>5</v>
      </c>
      <c r="P141" s="55" t="s">
        <v>48</v>
      </c>
      <c r="Q141" s="10" t="s">
        <v>496</v>
      </c>
      <c r="R141" s="55" t="s">
        <v>497</v>
      </c>
      <c r="S141" s="31"/>
      <c r="T141" s="104"/>
      <c r="U141" s="104"/>
      <c r="V141" s="104"/>
      <c r="X141" s="104"/>
      <c r="Y141" s="104"/>
      <c r="Z141" s="104"/>
      <c r="AB141" s="104"/>
      <c r="AC141" s="104"/>
      <c r="AD141" s="104"/>
      <c r="AF141" s="104"/>
      <c r="AG141" s="104"/>
      <c r="AH141" s="104"/>
    </row>
    <row r="142" spans="2:35">
      <c r="B142" s="90">
        <v>132</v>
      </c>
      <c r="C142" s="9" t="s">
        <v>39</v>
      </c>
      <c r="D142" s="55" t="s">
        <v>489</v>
      </c>
      <c r="E142" s="55" t="s">
        <v>490</v>
      </c>
      <c r="F142" s="55"/>
      <c r="G142" s="55" t="s">
        <v>42</v>
      </c>
      <c r="H142" s="55" t="s">
        <v>491</v>
      </c>
      <c r="I142" s="55" t="s">
        <v>521</v>
      </c>
      <c r="J142" s="10" t="s">
        <v>522</v>
      </c>
      <c r="K142" s="55" t="s">
        <v>523</v>
      </c>
      <c r="L142" s="55"/>
      <c r="M142" s="10" t="s">
        <v>524</v>
      </c>
      <c r="N142" s="55" t="s">
        <v>523</v>
      </c>
      <c r="O142" s="11" t="s">
        <v>5</v>
      </c>
      <c r="P142" s="55" t="s">
        <v>48</v>
      </c>
      <c r="Q142" s="10" t="s">
        <v>496</v>
      </c>
      <c r="R142" s="55" t="s">
        <v>497</v>
      </c>
      <c r="S142" s="31"/>
      <c r="T142" s="104"/>
      <c r="U142" s="104"/>
      <c r="V142" s="104"/>
      <c r="X142" s="104"/>
      <c r="Y142" s="104"/>
      <c r="Z142" s="104"/>
      <c r="AB142" s="104"/>
      <c r="AC142" s="104"/>
      <c r="AD142" s="104"/>
      <c r="AF142" s="104"/>
      <c r="AG142" s="104"/>
      <c r="AH142" s="104"/>
    </row>
    <row r="143" spans="2:35">
      <c r="B143" s="90">
        <v>133</v>
      </c>
      <c r="C143" s="9" t="s">
        <v>39</v>
      </c>
      <c r="D143" s="55" t="s">
        <v>190</v>
      </c>
      <c r="E143" s="55" t="s">
        <v>498</v>
      </c>
      <c r="F143" s="55"/>
      <c r="G143" s="55" t="s">
        <v>42</v>
      </c>
      <c r="H143" s="55" t="s">
        <v>491</v>
      </c>
      <c r="I143" s="55" t="s">
        <v>521</v>
      </c>
      <c r="J143" s="10" t="s">
        <v>525</v>
      </c>
      <c r="K143" s="55" t="s">
        <v>526</v>
      </c>
      <c r="L143" s="55"/>
      <c r="M143" s="10" t="s">
        <v>527</v>
      </c>
      <c r="N143" s="55" t="s">
        <v>526</v>
      </c>
      <c r="O143" s="11" t="s">
        <v>5</v>
      </c>
      <c r="P143" s="55" t="s">
        <v>48</v>
      </c>
      <c r="Q143" s="10" t="s">
        <v>496</v>
      </c>
      <c r="R143" s="55" t="s">
        <v>497</v>
      </c>
      <c r="S143" s="31"/>
      <c r="T143" s="104"/>
      <c r="U143" s="104"/>
      <c r="V143" s="104"/>
      <c r="X143" s="104"/>
      <c r="Y143" s="104"/>
      <c r="Z143" s="104"/>
      <c r="AB143" s="104"/>
      <c r="AC143" s="104"/>
      <c r="AD143" s="104"/>
      <c r="AF143" s="104"/>
      <c r="AG143" s="104"/>
      <c r="AH143" s="104"/>
    </row>
    <row r="144" spans="2:35">
      <c r="B144" s="90">
        <v>134</v>
      </c>
      <c r="C144" s="9" t="s">
        <v>39</v>
      </c>
      <c r="D144" s="55" t="s">
        <v>190</v>
      </c>
      <c r="E144" s="55" t="s">
        <v>528</v>
      </c>
      <c r="F144" s="55"/>
      <c r="G144" s="55" t="s">
        <v>42</v>
      </c>
      <c r="H144" s="55" t="s">
        <v>491</v>
      </c>
      <c r="I144" s="55" t="s">
        <v>521</v>
      </c>
      <c r="J144" s="10" t="s">
        <v>529</v>
      </c>
      <c r="K144" s="55" t="s">
        <v>530</v>
      </c>
      <c r="L144" s="55"/>
      <c r="M144" s="10" t="s">
        <v>531</v>
      </c>
      <c r="N144" s="55" t="s">
        <v>530</v>
      </c>
      <c r="O144" s="11" t="s">
        <v>5</v>
      </c>
      <c r="P144" s="55" t="s">
        <v>48</v>
      </c>
      <c r="Q144" s="10" t="s">
        <v>496</v>
      </c>
      <c r="R144" s="55" t="s">
        <v>497</v>
      </c>
      <c r="S144" s="31"/>
      <c r="T144" s="104"/>
      <c r="U144" s="104"/>
      <c r="V144" s="104"/>
      <c r="X144" s="104"/>
      <c r="Y144" s="104"/>
      <c r="Z144" s="104"/>
      <c r="AB144" s="104"/>
      <c r="AC144" s="104"/>
      <c r="AD144" s="104"/>
      <c r="AF144" s="104"/>
      <c r="AG144" s="104"/>
      <c r="AH144" s="104"/>
    </row>
    <row r="145" spans="2:34">
      <c r="B145" s="90">
        <v>135</v>
      </c>
      <c r="C145" s="9" t="s">
        <v>39</v>
      </c>
      <c r="D145" s="55" t="s">
        <v>489</v>
      </c>
      <c r="E145" s="55" t="s">
        <v>532</v>
      </c>
      <c r="F145" s="55"/>
      <c r="G145" s="55" t="s">
        <v>42</v>
      </c>
      <c r="H145" s="55" t="s">
        <v>491</v>
      </c>
      <c r="I145" s="55" t="s">
        <v>533</v>
      </c>
      <c r="J145" s="10" t="s">
        <v>534</v>
      </c>
      <c r="K145" s="55" t="s">
        <v>535</v>
      </c>
      <c r="L145" s="55"/>
      <c r="M145" s="10" t="s">
        <v>536</v>
      </c>
      <c r="N145" s="55" t="s">
        <v>537</v>
      </c>
      <c r="O145" s="11" t="s">
        <v>5</v>
      </c>
      <c r="P145" s="55" t="s">
        <v>48</v>
      </c>
      <c r="Q145" s="10" t="s">
        <v>538</v>
      </c>
      <c r="R145" s="55" t="s">
        <v>539</v>
      </c>
      <c r="S145" s="31"/>
      <c r="T145" s="104"/>
      <c r="U145" s="104"/>
      <c r="V145" s="104"/>
      <c r="X145" s="104"/>
      <c r="Y145" s="104"/>
      <c r="Z145" s="104"/>
      <c r="AB145" s="104"/>
      <c r="AC145" s="104"/>
      <c r="AD145" s="104"/>
      <c r="AF145" s="104"/>
      <c r="AG145" s="104"/>
      <c r="AH145" s="104"/>
    </row>
    <row r="146" spans="2:34">
      <c r="B146" s="90">
        <v>136</v>
      </c>
      <c r="C146" s="9" t="s">
        <v>39</v>
      </c>
      <c r="D146" s="55" t="s">
        <v>489</v>
      </c>
      <c r="E146" s="55" t="s">
        <v>532</v>
      </c>
      <c r="F146" s="55"/>
      <c r="G146" s="55" t="s">
        <v>42</v>
      </c>
      <c r="H146" s="55" t="s">
        <v>491</v>
      </c>
      <c r="I146" s="55" t="s">
        <v>533</v>
      </c>
      <c r="J146" s="10" t="s">
        <v>540</v>
      </c>
      <c r="K146" s="55" t="s">
        <v>541</v>
      </c>
      <c r="L146" s="55"/>
      <c r="M146" s="10" t="s">
        <v>536</v>
      </c>
      <c r="N146" s="55" t="s">
        <v>537</v>
      </c>
      <c r="O146" s="11" t="s">
        <v>5</v>
      </c>
      <c r="P146" s="55" t="s">
        <v>48</v>
      </c>
      <c r="Q146" s="10" t="s">
        <v>538</v>
      </c>
      <c r="R146" s="55" t="s">
        <v>539</v>
      </c>
      <c r="S146" s="31"/>
      <c r="T146" s="104"/>
      <c r="U146" s="104"/>
      <c r="V146" s="104"/>
      <c r="X146" s="104"/>
      <c r="Y146" s="104"/>
      <c r="Z146" s="104"/>
      <c r="AB146" s="104"/>
      <c r="AC146" s="104"/>
      <c r="AD146" s="104"/>
      <c r="AF146" s="104"/>
      <c r="AG146" s="104"/>
      <c r="AH146" s="104"/>
    </row>
    <row r="147" spans="2:34">
      <c r="B147" s="90">
        <v>137</v>
      </c>
      <c r="C147" s="9" t="s">
        <v>39</v>
      </c>
      <c r="D147" s="55" t="s">
        <v>489</v>
      </c>
      <c r="E147" s="55" t="s">
        <v>532</v>
      </c>
      <c r="F147" s="55"/>
      <c r="G147" s="55" t="s">
        <v>42</v>
      </c>
      <c r="H147" s="55" t="s">
        <v>491</v>
      </c>
      <c r="I147" s="55" t="s">
        <v>533</v>
      </c>
      <c r="J147" s="10" t="s">
        <v>542</v>
      </c>
      <c r="K147" s="55" t="s">
        <v>543</v>
      </c>
      <c r="L147" s="55"/>
      <c r="M147" s="10" t="s">
        <v>536</v>
      </c>
      <c r="N147" s="55" t="s">
        <v>537</v>
      </c>
      <c r="O147" s="11" t="s">
        <v>5</v>
      </c>
      <c r="P147" s="55" t="s">
        <v>48</v>
      </c>
      <c r="Q147" s="10" t="s">
        <v>538</v>
      </c>
      <c r="R147" s="55" t="s">
        <v>539</v>
      </c>
      <c r="S147" s="31"/>
      <c r="T147" s="104"/>
      <c r="U147" s="104"/>
      <c r="V147" s="104"/>
      <c r="X147" s="104"/>
      <c r="Y147" s="104"/>
      <c r="Z147" s="104"/>
      <c r="AB147" s="104"/>
      <c r="AC147" s="104"/>
      <c r="AD147" s="104"/>
      <c r="AF147" s="104"/>
      <c r="AG147" s="104"/>
      <c r="AH147" s="104"/>
    </row>
    <row r="148" spans="2:34">
      <c r="B148" s="90">
        <v>138</v>
      </c>
      <c r="C148" s="9" t="s">
        <v>39</v>
      </c>
      <c r="D148" s="55" t="s">
        <v>489</v>
      </c>
      <c r="E148" s="55" t="s">
        <v>532</v>
      </c>
      <c r="F148" s="55"/>
      <c r="G148" s="55" t="s">
        <v>42</v>
      </c>
      <c r="H148" s="55" t="s">
        <v>491</v>
      </c>
      <c r="I148" s="55" t="s">
        <v>533</v>
      </c>
      <c r="J148" s="10" t="s">
        <v>544</v>
      </c>
      <c r="K148" s="55" t="s">
        <v>545</v>
      </c>
      <c r="L148" s="55"/>
      <c r="M148" s="10" t="s">
        <v>536</v>
      </c>
      <c r="N148" s="55" t="s">
        <v>537</v>
      </c>
      <c r="O148" s="11" t="s">
        <v>5</v>
      </c>
      <c r="P148" s="55" t="s">
        <v>48</v>
      </c>
      <c r="Q148" s="10" t="s">
        <v>538</v>
      </c>
      <c r="R148" s="55" t="s">
        <v>539</v>
      </c>
      <c r="S148" s="31"/>
      <c r="T148" s="104"/>
      <c r="U148" s="104"/>
      <c r="V148" s="104"/>
      <c r="X148" s="104"/>
      <c r="Y148" s="104"/>
      <c r="Z148" s="104"/>
      <c r="AB148" s="104"/>
      <c r="AC148" s="104"/>
      <c r="AD148" s="104"/>
      <c r="AF148" s="104"/>
      <c r="AG148" s="104"/>
      <c r="AH148" s="104"/>
    </row>
    <row r="149" spans="2:34">
      <c r="B149" s="90">
        <v>139</v>
      </c>
      <c r="C149" s="9" t="s">
        <v>39</v>
      </c>
      <c r="D149" s="55" t="s">
        <v>489</v>
      </c>
      <c r="E149" s="55" t="s">
        <v>532</v>
      </c>
      <c r="F149" s="55"/>
      <c r="G149" s="55" t="s">
        <v>42</v>
      </c>
      <c r="H149" s="55" t="s">
        <v>491</v>
      </c>
      <c r="I149" s="55" t="s">
        <v>533</v>
      </c>
      <c r="J149" s="10" t="s">
        <v>546</v>
      </c>
      <c r="K149" s="55" t="s">
        <v>547</v>
      </c>
      <c r="L149" s="55"/>
      <c r="M149" s="10" t="s">
        <v>536</v>
      </c>
      <c r="N149" s="55" t="s">
        <v>537</v>
      </c>
      <c r="O149" s="11" t="s">
        <v>5</v>
      </c>
      <c r="P149" s="55" t="s">
        <v>48</v>
      </c>
      <c r="Q149" s="10" t="s">
        <v>538</v>
      </c>
      <c r="R149" s="55" t="s">
        <v>539</v>
      </c>
      <c r="S149" s="31"/>
      <c r="T149" s="104"/>
      <c r="U149" s="104"/>
      <c r="V149" s="104"/>
      <c r="X149" s="104"/>
      <c r="Y149" s="104"/>
      <c r="Z149" s="104"/>
      <c r="AB149" s="104"/>
      <c r="AC149" s="104"/>
      <c r="AD149" s="104"/>
      <c r="AF149" s="104"/>
      <c r="AG149" s="104"/>
      <c r="AH149" s="104"/>
    </row>
    <row r="150" spans="2:34">
      <c r="B150" s="90">
        <v>140</v>
      </c>
      <c r="C150" s="9" t="s">
        <v>39</v>
      </c>
      <c r="D150" s="55" t="s">
        <v>489</v>
      </c>
      <c r="E150" s="55" t="s">
        <v>532</v>
      </c>
      <c r="F150" s="55"/>
      <c r="G150" s="55" t="s">
        <v>42</v>
      </c>
      <c r="H150" s="55" t="s">
        <v>491</v>
      </c>
      <c r="I150" s="55" t="s">
        <v>533</v>
      </c>
      <c r="J150" s="10" t="s">
        <v>548</v>
      </c>
      <c r="K150" s="55" t="s">
        <v>549</v>
      </c>
      <c r="L150" s="55"/>
      <c r="M150" s="10" t="s">
        <v>536</v>
      </c>
      <c r="N150" s="55" t="s">
        <v>537</v>
      </c>
      <c r="O150" s="11" t="s">
        <v>5</v>
      </c>
      <c r="P150" s="55" t="s">
        <v>48</v>
      </c>
      <c r="Q150" s="10" t="s">
        <v>538</v>
      </c>
      <c r="R150" s="55" t="s">
        <v>539</v>
      </c>
      <c r="S150" s="31"/>
      <c r="T150" s="104"/>
      <c r="U150" s="104"/>
      <c r="V150" s="104"/>
      <c r="X150" s="104"/>
      <c r="Y150" s="104"/>
      <c r="Z150" s="104"/>
      <c r="AB150" s="104"/>
      <c r="AC150" s="104"/>
      <c r="AD150" s="104"/>
      <c r="AF150" s="104"/>
      <c r="AG150" s="104"/>
      <c r="AH150" s="104"/>
    </row>
    <row r="151" spans="2:34">
      <c r="B151" s="90">
        <v>141</v>
      </c>
      <c r="C151" s="9" t="s">
        <v>39</v>
      </c>
      <c r="D151" s="55" t="s">
        <v>489</v>
      </c>
      <c r="E151" s="55" t="s">
        <v>532</v>
      </c>
      <c r="F151" s="55"/>
      <c r="G151" s="55" t="s">
        <v>42</v>
      </c>
      <c r="H151" s="55" t="s">
        <v>491</v>
      </c>
      <c r="I151" s="55" t="s">
        <v>533</v>
      </c>
      <c r="J151" s="10" t="s">
        <v>550</v>
      </c>
      <c r="K151" s="55" t="s">
        <v>551</v>
      </c>
      <c r="L151" s="55"/>
      <c r="M151" s="10" t="s">
        <v>536</v>
      </c>
      <c r="N151" s="55" t="s">
        <v>537</v>
      </c>
      <c r="O151" s="11" t="s">
        <v>5</v>
      </c>
      <c r="P151" s="55" t="s">
        <v>48</v>
      </c>
      <c r="Q151" s="10" t="s">
        <v>538</v>
      </c>
      <c r="R151" s="55" t="s">
        <v>539</v>
      </c>
      <c r="S151" s="31"/>
      <c r="T151" s="104"/>
      <c r="U151" s="104"/>
      <c r="V151" s="104"/>
      <c r="X151" s="104"/>
      <c r="Y151" s="104"/>
      <c r="Z151" s="104"/>
      <c r="AB151" s="104"/>
      <c r="AC151" s="104"/>
      <c r="AD151" s="104"/>
      <c r="AF151" s="104"/>
      <c r="AG151" s="104"/>
      <c r="AH151" s="104"/>
    </row>
    <row r="152" spans="2:34">
      <c r="B152" s="90">
        <v>142</v>
      </c>
      <c r="C152" s="9" t="s">
        <v>39</v>
      </c>
      <c r="D152" s="55" t="s">
        <v>489</v>
      </c>
      <c r="E152" s="55" t="s">
        <v>532</v>
      </c>
      <c r="F152" s="55"/>
      <c r="G152" s="55" t="s">
        <v>42</v>
      </c>
      <c r="H152" s="55" t="s">
        <v>491</v>
      </c>
      <c r="I152" s="55" t="s">
        <v>533</v>
      </c>
      <c r="J152" s="10" t="s">
        <v>552</v>
      </c>
      <c r="K152" s="55" t="s">
        <v>553</v>
      </c>
      <c r="L152" s="55"/>
      <c r="M152" s="10" t="s">
        <v>536</v>
      </c>
      <c r="N152" s="55" t="s">
        <v>537</v>
      </c>
      <c r="O152" s="11" t="s">
        <v>5</v>
      </c>
      <c r="P152" s="55" t="s">
        <v>48</v>
      </c>
      <c r="Q152" s="10" t="s">
        <v>538</v>
      </c>
      <c r="R152" s="55" t="s">
        <v>539</v>
      </c>
      <c r="S152" s="31"/>
      <c r="T152" s="104"/>
      <c r="U152" s="104"/>
      <c r="V152" s="104"/>
      <c r="X152" s="104"/>
      <c r="Y152" s="104"/>
      <c r="Z152" s="104"/>
      <c r="AB152" s="104"/>
      <c r="AC152" s="104"/>
      <c r="AD152" s="104"/>
      <c r="AF152" s="104"/>
      <c r="AG152" s="104"/>
      <c r="AH152" s="104"/>
    </row>
    <row r="153" spans="2:34">
      <c r="B153" s="90">
        <v>143</v>
      </c>
      <c r="C153" s="9" t="s">
        <v>39</v>
      </c>
      <c r="D153" s="55" t="s">
        <v>489</v>
      </c>
      <c r="E153" s="55" t="s">
        <v>532</v>
      </c>
      <c r="F153" s="55"/>
      <c r="G153" s="55" t="s">
        <v>42</v>
      </c>
      <c r="H153" s="55" t="s">
        <v>491</v>
      </c>
      <c r="I153" s="55" t="s">
        <v>533</v>
      </c>
      <c r="J153" s="10" t="s">
        <v>554</v>
      </c>
      <c r="K153" s="55" t="s">
        <v>555</v>
      </c>
      <c r="L153" s="55"/>
      <c r="M153" s="10" t="s">
        <v>536</v>
      </c>
      <c r="N153" s="55" t="s">
        <v>537</v>
      </c>
      <c r="O153" s="11" t="s">
        <v>5</v>
      </c>
      <c r="P153" s="55" t="s">
        <v>48</v>
      </c>
      <c r="Q153" s="10" t="s">
        <v>538</v>
      </c>
      <c r="R153" s="55" t="s">
        <v>539</v>
      </c>
      <c r="S153" s="31"/>
      <c r="T153" s="104"/>
      <c r="U153" s="104"/>
      <c r="V153" s="104"/>
      <c r="X153" s="104"/>
      <c r="Y153" s="104"/>
      <c r="Z153" s="104"/>
      <c r="AB153" s="104"/>
      <c r="AC153" s="104"/>
      <c r="AD153" s="104"/>
      <c r="AF153" s="104"/>
      <c r="AG153" s="104"/>
      <c r="AH153" s="104"/>
    </row>
    <row r="154" spans="2:34">
      <c r="B154" s="90">
        <v>144</v>
      </c>
      <c r="C154" s="9" t="s">
        <v>39</v>
      </c>
      <c r="D154" s="55" t="s">
        <v>489</v>
      </c>
      <c r="E154" s="55" t="s">
        <v>532</v>
      </c>
      <c r="F154" s="55"/>
      <c r="G154" s="55" t="s">
        <v>42</v>
      </c>
      <c r="H154" s="55" t="s">
        <v>491</v>
      </c>
      <c r="I154" s="55" t="s">
        <v>533</v>
      </c>
      <c r="J154" s="10" t="s">
        <v>556</v>
      </c>
      <c r="K154" s="55" t="s">
        <v>557</v>
      </c>
      <c r="L154" s="55"/>
      <c r="M154" s="10" t="s">
        <v>536</v>
      </c>
      <c r="N154" s="55" t="s">
        <v>537</v>
      </c>
      <c r="O154" s="11" t="s">
        <v>5</v>
      </c>
      <c r="P154" s="55" t="s">
        <v>48</v>
      </c>
      <c r="Q154" s="10" t="s">
        <v>538</v>
      </c>
      <c r="R154" s="55" t="s">
        <v>539</v>
      </c>
      <c r="S154" s="31"/>
      <c r="T154" s="104"/>
      <c r="U154" s="104"/>
      <c r="V154" s="104"/>
      <c r="X154" s="104"/>
      <c r="Y154" s="104"/>
      <c r="Z154" s="104"/>
      <c r="AB154" s="104"/>
      <c r="AC154" s="104"/>
      <c r="AD154" s="104"/>
      <c r="AF154" s="104"/>
      <c r="AG154" s="104"/>
      <c r="AH154" s="104"/>
    </row>
    <row r="155" spans="2:34">
      <c r="B155" s="90">
        <v>145</v>
      </c>
      <c r="C155" s="9" t="s">
        <v>39</v>
      </c>
      <c r="D155" s="55" t="s">
        <v>489</v>
      </c>
      <c r="E155" s="55" t="s">
        <v>532</v>
      </c>
      <c r="F155" s="55"/>
      <c r="G155" s="55" t="s">
        <v>42</v>
      </c>
      <c r="H155" s="55" t="s">
        <v>491</v>
      </c>
      <c r="I155" s="55" t="s">
        <v>533</v>
      </c>
      <c r="J155" s="10" t="s">
        <v>558</v>
      </c>
      <c r="K155" s="55" t="s">
        <v>559</v>
      </c>
      <c r="L155" s="55"/>
      <c r="M155" s="10" t="s">
        <v>536</v>
      </c>
      <c r="N155" s="55" t="s">
        <v>537</v>
      </c>
      <c r="O155" s="11" t="s">
        <v>5</v>
      </c>
      <c r="P155" s="55" t="s">
        <v>48</v>
      </c>
      <c r="Q155" s="10" t="s">
        <v>538</v>
      </c>
      <c r="R155" s="55" t="s">
        <v>539</v>
      </c>
      <c r="S155" s="31"/>
      <c r="T155" s="104"/>
      <c r="U155" s="104"/>
      <c r="V155" s="104"/>
      <c r="X155" s="104"/>
      <c r="Y155" s="104"/>
      <c r="Z155" s="104"/>
      <c r="AB155" s="104"/>
      <c r="AC155" s="104"/>
      <c r="AD155" s="104"/>
      <c r="AF155" s="104"/>
      <c r="AG155" s="104"/>
      <c r="AH155" s="104"/>
    </row>
    <row r="156" spans="2:34">
      <c r="B156" s="90">
        <v>146</v>
      </c>
      <c r="C156" s="9" t="s">
        <v>39</v>
      </c>
      <c r="D156" s="55" t="s">
        <v>489</v>
      </c>
      <c r="E156" s="55" t="s">
        <v>532</v>
      </c>
      <c r="F156" s="55"/>
      <c r="G156" s="55" t="s">
        <v>42</v>
      </c>
      <c r="H156" s="55" t="s">
        <v>491</v>
      </c>
      <c r="I156" s="55" t="s">
        <v>533</v>
      </c>
      <c r="J156" s="10" t="s">
        <v>560</v>
      </c>
      <c r="K156" s="55" t="s">
        <v>561</v>
      </c>
      <c r="L156" s="55"/>
      <c r="M156" s="10" t="s">
        <v>536</v>
      </c>
      <c r="N156" s="55" t="s">
        <v>537</v>
      </c>
      <c r="O156" s="11" t="s">
        <v>5</v>
      </c>
      <c r="P156" s="55" t="s">
        <v>48</v>
      </c>
      <c r="Q156" s="10" t="s">
        <v>538</v>
      </c>
      <c r="R156" s="55" t="s">
        <v>539</v>
      </c>
      <c r="S156" s="31"/>
      <c r="T156" s="104"/>
      <c r="U156" s="104"/>
      <c r="V156" s="104"/>
      <c r="X156" s="104"/>
      <c r="Y156" s="104"/>
      <c r="Z156" s="104"/>
      <c r="AB156" s="104"/>
      <c r="AC156" s="104"/>
      <c r="AD156" s="104"/>
      <c r="AF156" s="104"/>
      <c r="AG156" s="104"/>
      <c r="AH156" s="104"/>
    </row>
    <row r="157" spans="2:34">
      <c r="B157" s="90">
        <v>147</v>
      </c>
      <c r="C157" s="9" t="s">
        <v>39</v>
      </c>
      <c r="D157" s="55" t="s">
        <v>489</v>
      </c>
      <c r="E157" s="55" t="s">
        <v>562</v>
      </c>
      <c r="F157" s="55"/>
      <c r="G157" s="55" t="s">
        <v>101</v>
      </c>
      <c r="H157" s="55" t="s">
        <v>491</v>
      </c>
      <c r="I157" s="55" t="s">
        <v>563</v>
      </c>
      <c r="J157" s="10" t="s">
        <v>564</v>
      </c>
      <c r="K157" s="55" t="s">
        <v>565</v>
      </c>
      <c r="L157" s="55"/>
      <c r="M157" s="10" t="s">
        <v>566</v>
      </c>
      <c r="N157" s="55" t="s">
        <v>567</v>
      </c>
      <c r="O157" s="11" t="s">
        <v>4</v>
      </c>
      <c r="P157" s="55" t="s">
        <v>83</v>
      </c>
      <c r="Q157" s="10" t="s">
        <v>568</v>
      </c>
      <c r="R157" s="55" t="s">
        <v>569</v>
      </c>
      <c r="S157" s="31"/>
      <c r="T157" s="104"/>
      <c r="U157" s="104"/>
      <c r="V157" s="104"/>
      <c r="X157" s="104"/>
      <c r="Y157" s="104"/>
      <c r="Z157" s="104"/>
      <c r="AB157" s="104"/>
      <c r="AC157" s="104"/>
      <c r="AD157" s="104"/>
      <c r="AF157" s="104"/>
      <c r="AG157" s="104"/>
      <c r="AH157" s="104"/>
    </row>
    <row r="158" spans="2:34">
      <c r="B158" s="90">
        <v>148</v>
      </c>
      <c r="C158" s="9" t="s">
        <v>39</v>
      </c>
      <c r="D158" s="55" t="s">
        <v>489</v>
      </c>
      <c r="E158" s="55" t="s">
        <v>570</v>
      </c>
      <c r="F158" s="55"/>
      <c r="G158" s="55" t="s">
        <v>101</v>
      </c>
      <c r="H158" s="55" t="s">
        <v>491</v>
      </c>
      <c r="I158" s="55" t="s">
        <v>571</v>
      </c>
      <c r="J158" s="10" t="s">
        <v>572</v>
      </c>
      <c r="K158" s="55" t="s">
        <v>573</v>
      </c>
      <c r="L158" s="55"/>
      <c r="M158" s="10" t="s">
        <v>574</v>
      </c>
      <c r="N158" s="55" t="s">
        <v>575</v>
      </c>
      <c r="O158" s="16" t="s">
        <v>4</v>
      </c>
      <c r="P158" s="17" t="s">
        <v>107</v>
      </c>
      <c r="Q158" s="10" t="s">
        <v>576</v>
      </c>
      <c r="R158" s="55" t="s">
        <v>577</v>
      </c>
      <c r="S158" s="31"/>
      <c r="T158" s="104"/>
      <c r="U158" s="104"/>
      <c r="V158" s="104"/>
      <c r="X158" s="104"/>
      <c r="Y158" s="104"/>
      <c r="Z158" s="104"/>
      <c r="AB158" s="104"/>
      <c r="AC158" s="104"/>
      <c r="AD158" s="104"/>
      <c r="AF158" s="104"/>
      <c r="AG158" s="104"/>
      <c r="AH158" s="104"/>
    </row>
    <row r="159" spans="2:34">
      <c r="B159" s="90">
        <v>149</v>
      </c>
      <c r="C159" s="9" t="s">
        <v>39</v>
      </c>
      <c r="D159" s="55" t="s">
        <v>489</v>
      </c>
      <c r="E159" s="55" t="s">
        <v>562</v>
      </c>
      <c r="F159" s="55"/>
      <c r="G159" s="55" t="s">
        <v>101</v>
      </c>
      <c r="H159" s="55" t="s">
        <v>491</v>
      </c>
      <c r="I159" s="55" t="s">
        <v>578</v>
      </c>
      <c r="J159" s="10" t="s">
        <v>579</v>
      </c>
      <c r="K159" s="55" t="s">
        <v>580</v>
      </c>
      <c r="L159" s="55"/>
      <c r="M159" s="10" t="s">
        <v>581</v>
      </c>
      <c r="N159" s="55" t="s">
        <v>582</v>
      </c>
      <c r="O159" s="11" t="s">
        <v>4</v>
      </c>
      <c r="P159" s="55" t="s">
        <v>83</v>
      </c>
      <c r="Q159" s="10" t="s">
        <v>583</v>
      </c>
      <c r="R159" s="55" t="s">
        <v>584</v>
      </c>
      <c r="S159" s="31"/>
      <c r="T159" s="104"/>
      <c r="U159" s="104"/>
      <c r="V159" s="104"/>
      <c r="X159" s="104"/>
      <c r="Y159" s="104"/>
      <c r="Z159" s="104"/>
      <c r="AB159" s="104"/>
      <c r="AC159" s="104"/>
      <c r="AD159" s="104"/>
      <c r="AF159" s="104"/>
      <c r="AG159" s="104"/>
      <c r="AH159" s="104"/>
    </row>
    <row r="160" spans="2:34">
      <c r="B160" s="90">
        <v>150</v>
      </c>
      <c r="C160" s="9" t="s">
        <v>39</v>
      </c>
      <c r="D160" s="55" t="s">
        <v>489</v>
      </c>
      <c r="E160" s="55" t="s">
        <v>532</v>
      </c>
      <c r="F160" s="55"/>
      <c r="G160" s="55" t="s">
        <v>101</v>
      </c>
      <c r="H160" s="55" t="s">
        <v>491</v>
      </c>
      <c r="I160" s="55" t="s">
        <v>533</v>
      </c>
      <c r="J160" s="10" t="s">
        <v>585</v>
      </c>
      <c r="K160" s="55" t="s">
        <v>586</v>
      </c>
      <c r="L160" s="55"/>
      <c r="M160" s="10" t="s">
        <v>536</v>
      </c>
      <c r="N160" s="55" t="s">
        <v>537</v>
      </c>
      <c r="O160" s="11" t="s">
        <v>4</v>
      </c>
      <c r="P160" s="55" t="s">
        <v>83</v>
      </c>
      <c r="Q160" s="10" t="s">
        <v>538</v>
      </c>
      <c r="R160" s="55" t="s">
        <v>539</v>
      </c>
      <c r="S160" s="31"/>
      <c r="T160" s="104"/>
      <c r="U160" s="104"/>
      <c r="V160" s="104"/>
      <c r="X160" s="104"/>
      <c r="Y160" s="104"/>
      <c r="Z160" s="104"/>
      <c r="AB160" s="104"/>
      <c r="AC160" s="104"/>
      <c r="AD160" s="104"/>
      <c r="AF160" s="104"/>
      <c r="AG160" s="104"/>
      <c r="AH160" s="104"/>
    </row>
    <row r="161" spans="2:34">
      <c r="B161" s="90">
        <v>151</v>
      </c>
      <c r="C161" s="9" t="s">
        <v>39</v>
      </c>
      <c r="D161" s="55" t="s">
        <v>489</v>
      </c>
      <c r="E161" s="55" t="s">
        <v>532</v>
      </c>
      <c r="F161" s="55"/>
      <c r="G161" s="55" t="s">
        <v>101</v>
      </c>
      <c r="H161" s="55" t="s">
        <v>491</v>
      </c>
      <c r="I161" s="55" t="s">
        <v>533</v>
      </c>
      <c r="J161" s="10" t="s">
        <v>587</v>
      </c>
      <c r="K161" s="55" t="s">
        <v>588</v>
      </c>
      <c r="L161" s="55"/>
      <c r="M161" s="10" t="s">
        <v>536</v>
      </c>
      <c r="N161" s="55" t="s">
        <v>537</v>
      </c>
      <c r="O161" s="16" t="s">
        <v>4</v>
      </c>
      <c r="P161" s="17" t="s">
        <v>107</v>
      </c>
      <c r="Q161" s="10" t="s">
        <v>538</v>
      </c>
      <c r="R161" s="55" t="s">
        <v>539</v>
      </c>
      <c r="S161" s="31"/>
      <c r="T161" s="104"/>
      <c r="U161" s="104"/>
      <c r="V161" s="104"/>
      <c r="X161" s="104"/>
      <c r="Y161" s="104"/>
      <c r="Z161" s="104"/>
      <c r="AB161" s="104"/>
      <c r="AC161" s="104"/>
      <c r="AD161" s="104"/>
      <c r="AF161" s="104"/>
      <c r="AG161" s="104"/>
      <c r="AH161" s="104"/>
    </row>
    <row r="162" spans="2:34">
      <c r="B162" s="90">
        <v>152</v>
      </c>
      <c r="C162" s="9" t="s">
        <v>39</v>
      </c>
      <c r="D162" s="55" t="s">
        <v>489</v>
      </c>
      <c r="E162" s="55" t="s">
        <v>532</v>
      </c>
      <c r="F162" s="55"/>
      <c r="G162" s="55" t="s">
        <v>101</v>
      </c>
      <c r="H162" s="55" t="s">
        <v>491</v>
      </c>
      <c r="I162" s="55" t="s">
        <v>533</v>
      </c>
      <c r="J162" s="10" t="s">
        <v>589</v>
      </c>
      <c r="K162" s="55" t="s">
        <v>590</v>
      </c>
      <c r="L162" s="55"/>
      <c r="M162" s="10" t="s">
        <v>536</v>
      </c>
      <c r="N162" s="55" t="s">
        <v>537</v>
      </c>
      <c r="O162" s="16" t="s">
        <v>4</v>
      </c>
      <c r="P162" s="17" t="s">
        <v>107</v>
      </c>
      <c r="Q162" s="10" t="s">
        <v>538</v>
      </c>
      <c r="R162" s="55" t="s">
        <v>539</v>
      </c>
      <c r="S162" s="31"/>
      <c r="T162" s="104"/>
      <c r="U162" s="104"/>
      <c r="V162" s="104"/>
      <c r="X162" s="104"/>
      <c r="Y162" s="104"/>
      <c r="Z162" s="104"/>
      <c r="AB162" s="104"/>
      <c r="AC162" s="104"/>
      <c r="AD162" s="104"/>
      <c r="AF162" s="104"/>
      <c r="AG162" s="104"/>
      <c r="AH162" s="104"/>
    </row>
    <row r="163" spans="2:34">
      <c r="B163" s="90">
        <v>153</v>
      </c>
      <c r="C163" s="9" t="s">
        <v>39</v>
      </c>
      <c r="D163" s="55" t="s">
        <v>489</v>
      </c>
      <c r="E163" s="55" t="s">
        <v>532</v>
      </c>
      <c r="F163" s="55"/>
      <c r="G163" s="55" t="s">
        <v>101</v>
      </c>
      <c r="H163" s="55" t="s">
        <v>491</v>
      </c>
      <c r="I163" s="55" t="s">
        <v>533</v>
      </c>
      <c r="J163" s="10" t="s">
        <v>591</v>
      </c>
      <c r="K163" s="55" t="s">
        <v>592</v>
      </c>
      <c r="L163" s="55"/>
      <c r="M163" s="10" t="s">
        <v>536</v>
      </c>
      <c r="N163" s="55" t="s">
        <v>537</v>
      </c>
      <c r="O163" s="16" t="s">
        <v>4</v>
      </c>
      <c r="P163" s="17" t="s">
        <v>107</v>
      </c>
      <c r="Q163" s="10" t="s">
        <v>538</v>
      </c>
      <c r="R163" s="55" t="s">
        <v>539</v>
      </c>
      <c r="S163" s="31"/>
      <c r="T163" s="104"/>
      <c r="U163" s="104"/>
      <c r="V163" s="104"/>
      <c r="X163" s="104"/>
      <c r="Y163" s="104"/>
      <c r="Z163" s="104"/>
      <c r="AB163" s="104"/>
      <c r="AC163" s="104"/>
      <c r="AD163" s="104"/>
      <c r="AF163" s="104"/>
      <c r="AG163" s="104"/>
      <c r="AH163" s="104"/>
    </row>
    <row r="164" spans="2:34">
      <c r="B164" s="90">
        <v>154</v>
      </c>
      <c r="C164" s="9" t="s">
        <v>39</v>
      </c>
      <c r="D164" s="55" t="s">
        <v>489</v>
      </c>
      <c r="E164" s="55" t="s">
        <v>532</v>
      </c>
      <c r="F164" s="55"/>
      <c r="G164" s="55" t="s">
        <v>101</v>
      </c>
      <c r="H164" s="55" t="s">
        <v>491</v>
      </c>
      <c r="I164" s="55" t="s">
        <v>533</v>
      </c>
      <c r="J164" s="10" t="s">
        <v>593</v>
      </c>
      <c r="K164" s="55" t="s">
        <v>594</v>
      </c>
      <c r="L164" s="55"/>
      <c r="M164" s="10" t="s">
        <v>536</v>
      </c>
      <c r="N164" s="55" t="s">
        <v>537</v>
      </c>
      <c r="O164" s="16" t="s">
        <v>4</v>
      </c>
      <c r="P164" s="17" t="s">
        <v>107</v>
      </c>
      <c r="Q164" s="10" t="s">
        <v>538</v>
      </c>
      <c r="R164" s="55" t="s">
        <v>539</v>
      </c>
      <c r="S164" s="31"/>
      <c r="T164" s="104"/>
      <c r="U164" s="104"/>
      <c r="V164" s="104"/>
      <c r="X164" s="104"/>
      <c r="Y164" s="104"/>
      <c r="Z164" s="104"/>
      <c r="AB164" s="104"/>
      <c r="AC164" s="104"/>
      <c r="AD164" s="104"/>
      <c r="AF164" s="104"/>
      <c r="AG164" s="104"/>
      <c r="AH164" s="104"/>
    </row>
    <row r="165" spans="2:34">
      <c r="B165" s="90">
        <v>155</v>
      </c>
      <c r="C165" s="9" t="s">
        <v>39</v>
      </c>
      <c r="D165" s="55" t="s">
        <v>489</v>
      </c>
      <c r="E165" s="55" t="s">
        <v>532</v>
      </c>
      <c r="F165" s="55"/>
      <c r="G165" s="55" t="s">
        <v>101</v>
      </c>
      <c r="H165" s="55" t="s">
        <v>491</v>
      </c>
      <c r="I165" s="55" t="s">
        <v>533</v>
      </c>
      <c r="J165" s="10" t="s">
        <v>595</v>
      </c>
      <c r="K165" s="55" t="s">
        <v>596</v>
      </c>
      <c r="L165" s="55"/>
      <c r="M165" s="10" t="s">
        <v>536</v>
      </c>
      <c r="N165" s="55" t="s">
        <v>537</v>
      </c>
      <c r="O165" s="16" t="s">
        <v>4</v>
      </c>
      <c r="P165" s="17" t="s">
        <v>107</v>
      </c>
      <c r="Q165" s="10" t="s">
        <v>538</v>
      </c>
      <c r="R165" s="55" t="s">
        <v>539</v>
      </c>
      <c r="S165" s="31"/>
      <c r="T165" s="104"/>
      <c r="U165" s="104"/>
      <c r="V165" s="104"/>
      <c r="X165" s="104"/>
      <c r="Y165" s="104"/>
      <c r="Z165" s="104"/>
      <c r="AB165" s="104"/>
      <c r="AC165" s="104"/>
      <c r="AD165" s="104"/>
      <c r="AF165" s="104"/>
      <c r="AG165" s="104"/>
      <c r="AH165" s="104"/>
    </row>
    <row r="166" spans="2:34">
      <c r="B166" s="90">
        <v>156</v>
      </c>
      <c r="C166" s="9" t="s">
        <v>39</v>
      </c>
      <c r="D166" s="55" t="s">
        <v>489</v>
      </c>
      <c r="E166" s="55" t="s">
        <v>532</v>
      </c>
      <c r="F166" s="55"/>
      <c r="G166" s="55" t="s">
        <v>101</v>
      </c>
      <c r="H166" s="55" t="s">
        <v>491</v>
      </c>
      <c r="I166" s="55" t="s">
        <v>533</v>
      </c>
      <c r="J166" s="10" t="s">
        <v>597</v>
      </c>
      <c r="K166" s="55" t="s">
        <v>598</v>
      </c>
      <c r="L166" s="55"/>
      <c r="M166" s="10" t="s">
        <v>536</v>
      </c>
      <c r="N166" s="55" t="s">
        <v>537</v>
      </c>
      <c r="O166" s="16" t="s">
        <v>4</v>
      </c>
      <c r="P166" s="17" t="s">
        <v>107</v>
      </c>
      <c r="Q166" s="10" t="s">
        <v>538</v>
      </c>
      <c r="R166" s="55" t="s">
        <v>539</v>
      </c>
      <c r="S166" s="31"/>
      <c r="T166" s="104"/>
      <c r="U166" s="104"/>
      <c r="V166" s="104"/>
      <c r="X166" s="104"/>
      <c r="Y166" s="104"/>
      <c r="Z166" s="104"/>
      <c r="AB166" s="104"/>
      <c r="AC166" s="104"/>
      <c r="AD166" s="104"/>
      <c r="AF166" s="104"/>
      <c r="AG166" s="104"/>
      <c r="AH166" s="104"/>
    </row>
    <row r="167" spans="2:34">
      <c r="B167" s="90">
        <v>157</v>
      </c>
      <c r="C167" s="9" t="s">
        <v>39</v>
      </c>
      <c r="D167" s="55" t="s">
        <v>489</v>
      </c>
      <c r="E167" s="55" t="s">
        <v>532</v>
      </c>
      <c r="F167" s="55"/>
      <c r="G167" s="55" t="s">
        <v>101</v>
      </c>
      <c r="H167" s="55" t="s">
        <v>491</v>
      </c>
      <c r="I167" s="55" t="s">
        <v>533</v>
      </c>
      <c r="J167" s="10" t="s">
        <v>599</v>
      </c>
      <c r="K167" s="55" t="s">
        <v>600</v>
      </c>
      <c r="L167" s="55"/>
      <c r="M167" s="10" t="s">
        <v>536</v>
      </c>
      <c r="N167" s="55" t="s">
        <v>537</v>
      </c>
      <c r="O167" s="16" t="s">
        <v>4</v>
      </c>
      <c r="P167" s="17" t="s">
        <v>107</v>
      </c>
      <c r="Q167" s="10" t="s">
        <v>538</v>
      </c>
      <c r="R167" s="55" t="s">
        <v>539</v>
      </c>
      <c r="S167" s="31"/>
      <c r="T167" s="104"/>
      <c r="U167" s="104"/>
      <c r="V167" s="104"/>
      <c r="X167" s="104"/>
      <c r="Y167" s="104"/>
      <c r="Z167" s="104"/>
      <c r="AB167" s="104"/>
      <c r="AC167" s="104"/>
      <c r="AD167" s="104"/>
      <c r="AF167" s="104"/>
      <c r="AG167" s="104"/>
      <c r="AH167" s="104"/>
    </row>
    <row r="168" spans="2:34">
      <c r="B168" s="90">
        <v>158</v>
      </c>
      <c r="C168" s="9" t="s">
        <v>39</v>
      </c>
      <c r="D168" s="55" t="s">
        <v>489</v>
      </c>
      <c r="E168" s="55" t="s">
        <v>532</v>
      </c>
      <c r="F168" s="55"/>
      <c r="G168" s="55" t="s">
        <v>101</v>
      </c>
      <c r="H168" s="55" t="s">
        <v>491</v>
      </c>
      <c r="I168" s="55" t="s">
        <v>533</v>
      </c>
      <c r="J168" s="10" t="s">
        <v>601</v>
      </c>
      <c r="K168" s="55" t="s">
        <v>602</v>
      </c>
      <c r="L168" s="55"/>
      <c r="M168" s="10" t="s">
        <v>536</v>
      </c>
      <c r="N168" s="55" t="s">
        <v>537</v>
      </c>
      <c r="O168" s="16" t="s">
        <v>4</v>
      </c>
      <c r="P168" s="17" t="s">
        <v>107</v>
      </c>
      <c r="Q168" s="10" t="s">
        <v>538</v>
      </c>
      <c r="R168" s="55" t="s">
        <v>539</v>
      </c>
      <c r="S168" s="31"/>
      <c r="T168" s="104"/>
      <c r="U168" s="104"/>
      <c r="V168" s="104"/>
      <c r="X168" s="104"/>
      <c r="Y168" s="104"/>
      <c r="Z168" s="104"/>
      <c r="AB168" s="104"/>
      <c r="AC168" s="104"/>
      <c r="AD168" s="104"/>
      <c r="AF168" s="104"/>
      <c r="AG168" s="104"/>
      <c r="AH168" s="104"/>
    </row>
    <row r="169" spans="2:34">
      <c r="B169" s="90">
        <v>159</v>
      </c>
      <c r="C169" s="9" t="s">
        <v>39</v>
      </c>
      <c r="D169" s="55" t="s">
        <v>489</v>
      </c>
      <c r="E169" s="55" t="s">
        <v>532</v>
      </c>
      <c r="F169" s="55"/>
      <c r="G169" s="55" t="s">
        <v>101</v>
      </c>
      <c r="H169" s="55" t="s">
        <v>491</v>
      </c>
      <c r="I169" s="55" t="s">
        <v>533</v>
      </c>
      <c r="J169" s="10" t="s">
        <v>603</v>
      </c>
      <c r="K169" s="55" t="s">
        <v>604</v>
      </c>
      <c r="L169" s="55"/>
      <c r="M169" s="10" t="s">
        <v>536</v>
      </c>
      <c r="N169" s="55" t="s">
        <v>537</v>
      </c>
      <c r="O169" s="16" t="s">
        <v>4</v>
      </c>
      <c r="P169" s="17" t="s">
        <v>107</v>
      </c>
      <c r="Q169" s="10" t="s">
        <v>538</v>
      </c>
      <c r="R169" s="55" t="s">
        <v>539</v>
      </c>
      <c r="S169" s="31"/>
      <c r="T169" s="104"/>
      <c r="U169" s="104"/>
      <c r="V169" s="104"/>
      <c r="X169" s="104"/>
      <c r="Y169" s="104"/>
      <c r="Z169" s="104"/>
      <c r="AB169" s="104"/>
      <c r="AC169" s="104"/>
      <c r="AD169" s="104"/>
      <c r="AF169" s="104"/>
      <c r="AG169" s="104"/>
      <c r="AH169" s="104"/>
    </row>
    <row r="170" spans="2:34">
      <c r="B170" s="90">
        <v>160</v>
      </c>
      <c r="C170" s="9" t="s">
        <v>39</v>
      </c>
      <c r="D170" s="55" t="s">
        <v>489</v>
      </c>
      <c r="E170" s="55" t="s">
        <v>532</v>
      </c>
      <c r="F170" s="55"/>
      <c r="G170" s="55" t="s">
        <v>101</v>
      </c>
      <c r="H170" s="55" t="s">
        <v>491</v>
      </c>
      <c r="I170" s="55" t="s">
        <v>533</v>
      </c>
      <c r="J170" s="10" t="s">
        <v>605</v>
      </c>
      <c r="K170" s="55" t="s">
        <v>606</v>
      </c>
      <c r="L170" s="55"/>
      <c r="M170" s="10" t="s">
        <v>536</v>
      </c>
      <c r="N170" s="55" t="s">
        <v>537</v>
      </c>
      <c r="O170" s="16" t="s">
        <v>4</v>
      </c>
      <c r="P170" s="17" t="s">
        <v>107</v>
      </c>
      <c r="Q170" s="10" t="s">
        <v>538</v>
      </c>
      <c r="R170" s="55" t="s">
        <v>539</v>
      </c>
      <c r="S170" s="31"/>
      <c r="T170" s="104"/>
      <c r="U170" s="104"/>
      <c r="V170" s="104"/>
      <c r="X170" s="104"/>
      <c r="Y170" s="104"/>
      <c r="Z170" s="104"/>
      <c r="AB170" s="104"/>
      <c r="AC170" s="104"/>
      <c r="AD170" s="104"/>
      <c r="AF170" s="104"/>
      <c r="AG170" s="104"/>
      <c r="AH170" s="104"/>
    </row>
    <row r="171" spans="2:34">
      <c r="B171" s="90">
        <v>161</v>
      </c>
      <c r="C171" s="9" t="s">
        <v>39</v>
      </c>
      <c r="D171" s="55" t="s">
        <v>489</v>
      </c>
      <c r="E171" s="55" t="s">
        <v>532</v>
      </c>
      <c r="F171" s="55"/>
      <c r="G171" s="55" t="s">
        <v>101</v>
      </c>
      <c r="H171" s="55" t="s">
        <v>491</v>
      </c>
      <c r="I171" s="55" t="s">
        <v>533</v>
      </c>
      <c r="J171" s="10" t="s">
        <v>607</v>
      </c>
      <c r="K171" s="55" t="s">
        <v>608</v>
      </c>
      <c r="L171" s="55"/>
      <c r="M171" s="10" t="s">
        <v>536</v>
      </c>
      <c r="N171" s="55" t="s">
        <v>537</v>
      </c>
      <c r="O171" s="16" t="s">
        <v>4</v>
      </c>
      <c r="P171" s="17" t="s">
        <v>107</v>
      </c>
      <c r="Q171" s="10" t="s">
        <v>538</v>
      </c>
      <c r="R171" s="55" t="s">
        <v>539</v>
      </c>
      <c r="S171" s="31"/>
      <c r="T171" s="104"/>
      <c r="U171" s="104"/>
      <c r="V171" s="104"/>
      <c r="X171" s="104"/>
      <c r="Y171" s="104"/>
      <c r="Z171" s="104"/>
      <c r="AB171" s="104"/>
      <c r="AC171" s="104"/>
      <c r="AD171" s="104"/>
      <c r="AF171" s="104"/>
      <c r="AG171" s="104"/>
      <c r="AH171" s="104"/>
    </row>
    <row r="172" spans="2:34">
      <c r="B172" s="90">
        <v>162</v>
      </c>
      <c r="C172" s="9" t="s">
        <v>39</v>
      </c>
      <c r="D172" s="55" t="s">
        <v>489</v>
      </c>
      <c r="E172" s="55" t="s">
        <v>532</v>
      </c>
      <c r="F172" s="55"/>
      <c r="G172" s="55" t="s">
        <v>101</v>
      </c>
      <c r="H172" s="55" t="s">
        <v>491</v>
      </c>
      <c r="I172" s="55" t="s">
        <v>533</v>
      </c>
      <c r="J172" s="10" t="s">
        <v>609</v>
      </c>
      <c r="K172" s="55" t="s">
        <v>610</v>
      </c>
      <c r="L172" s="55"/>
      <c r="M172" s="10" t="s">
        <v>536</v>
      </c>
      <c r="N172" s="55" t="s">
        <v>537</v>
      </c>
      <c r="O172" s="11" t="s">
        <v>4</v>
      </c>
      <c r="P172" s="55" t="s">
        <v>83</v>
      </c>
      <c r="Q172" s="10" t="s">
        <v>538</v>
      </c>
      <c r="R172" s="55" t="s">
        <v>539</v>
      </c>
      <c r="S172" s="31"/>
      <c r="T172" s="104"/>
      <c r="U172" s="104"/>
      <c r="V172" s="104"/>
      <c r="X172" s="104"/>
      <c r="Y172" s="104"/>
      <c r="Z172" s="104"/>
      <c r="AB172" s="104"/>
      <c r="AC172" s="104"/>
      <c r="AD172" s="104"/>
      <c r="AF172" s="104"/>
      <c r="AG172" s="104"/>
      <c r="AH172" s="104"/>
    </row>
    <row r="173" spans="2:34">
      <c r="B173" s="90">
        <v>163</v>
      </c>
      <c r="C173" s="9" t="s">
        <v>39</v>
      </c>
      <c r="D173" s="55" t="s">
        <v>489</v>
      </c>
      <c r="E173" s="55" t="s">
        <v>532</v>
      </c>
      <c r="F173" s="55"/>
      <c r="G173" s="55" t="s">
        <v>101</v>
      </c>
      <c r="H173" s="55" t="s">
        <v>491</v>
      </c>
      <c r="I173" s="55" t="s">
        <v>533</v>
      </c>
      <c r="J173" s="10" t="s">
        <v>611</v>
      </c>
      <c r="K173" s="55" t="s">
        <v>612</v>
      </c>
      <c r="L173" s="55"/>
      <c r="M173" s="10" t="s">
        <v>536</v>
      </c>
      <c r="N173" s="55" t="s">
        <v>537</v>
      </c>
      <c r="O173" s="16" t="s">
        <v>4</v>
      </c>
      <c r="P173" s="17" t="s">
        <v>107</v>
      </c>
      <c r="Q173" s="10" t="s">
        <v>538</v>
      </c>
      <c r="R173" s="55" t="s">
        <v>539</v>
      </c>
      <c r="S173" s="31"/>
      <c r="T173" s="104"/>
      <c r="U173" s="104"/>
      <c r="V173" s="104"/>
      <c r="X173" s="104"/>
      <c r="Y173" s="104"/>
      <c r="Z173" s="104"/>
      <c r="AB173" s="104"/>
      <c r="AC173" s="104"/>
      <c r="AD173" s="104"/>
      <c r="AF173" s="104"/>
      <c r="AG173" s="104"/>
      <c r="AH173" s="104"/>
    </row>
    <row r="174" spans="2:34">
      <c r="B174" s="90">
        <v>164</v>
      </c>
      <c r="C174" s="9" t="s">
        <v>39</v>
      </c>
      <c r="D174" s="55" t="s">
        <v>489</v>
      </c>
      <c r="E174" s="55" t="s">
        <v>532</v>
      </c>
      <c r="F174" s="55"/>
      <c r="G174" s="55" t="s">
        <v>101</v>
      </c>
      <c r="H174" s="55" t="s">
        <v>491</v>
      </c>
      <c r="I174" s="55" t="s">
        <v>533</v>
      </c>
      <c r="J174" s="10" t="s">
        <v>613</v>
      </c>
      <c r="K174" s="55" t="s">
        <v>614</v>
      </c>
      <c r="L174" s="55"/>
      <c r="M174" s="10" t="s">
        <v>536</v>
      </c>
      <c r="N174" s="55" t="s">
        <v>537</v>
      </c>
      <c r="O174" s="16" t="s">
        <v>4</v>
      </c>
      <c r="P174" s="17" t="s">
        <v>107</v>
      </c>
      <c r="Q174" s="10" t="s">
        <v>538</v>
      </c>
      <c r="R174" s="55" t="s">
        <v>539</v>
      </c>
      <c r="S174" s="31"/>
      <c r="T174" s="104"/>
      <c r="U174" s="104"/>
      <c r="V174" s="104"/>
      <c r="X174" s="104"/>
      <c r="Y174" s="104"/>
      <c r="Z174" s="104"/>
      <c r="AB174" s="104"/>
      <c r="AC174" s="104"/>
      <c r="AD174" s="104"/>
      <c r="AF174" s="104"/>
      <c r="AG174" s="104"/>
      <c r="AH174" s="104"/>
    </row>
    <row r="175" spans="2:34">
      <c r="B175" s="90">
        <v>165</v>
      </c>
      <c r="C175" s="9" t="s">
        <v>39</v>
      </c>
      <c r="D175" s="55" t="s">
        <v>489</v>
      </c>
      <c r="E175" s="55" t="s">
        <v>532</v>
      </c>
      <c r="F175" s="55"/>
      <c r="G175" s="55" t="s">
        <v>101</v>
      </c>
      <c r="H175" s="55" t="s">
        <v>491</v>
      </c>
      <c r="I175" s="55" t="s">
        <v>533</v>
      </c>
      <c r="J175" s="10" t="s">
        <v>615</v>
      </c>
      <c r="K175" s="55" t="s">
        <v>616</v>
      </c>
      <c r="L175" s="55"/>
      <c r="M175" s="10" t="s">
        <v>536</v>
      </c>
      <c r="N175" s="55" t="s">
        <v>537</v>
      </c>
      <c r="O175" s="16" t="s">
        <v>4</v>
      </c>
      <c r="P175" s="17" t="s">
        <v>107</v>
      </c>
      <c r="Q175" s="10" t="s">
        <v>538</v>
      </c>
      <c r="R175" s="55" t="s">
        <v>539</v>
      </c>
      <c r="S175" s="31"/>
      <c r="T175" s="104"/>
      <c r="U175" s="104"/>
      <c r="V175" s="104"/>
      <c r="X175" s="104"/>
      <c r="Y175" s="104"/>
      <c r="Z175" s="104"/>
      <c r="AB175" s="104"/>
      <c r="AC175" s="104"/>
      <c r="AD175" s="104"/>
      <c r="AF175" s="104"/>
      <c r="AG175" s="104"/>
      <c r="AH175" s="104"/>
    </row>
    <row r="176" spans="2:34">
      <c r="B176" s="90">
        <v>166</v>
      </c>
      <c r="C176" s="9" t="s">
        <v>39</v>
      </c>
      <c r="D176" s="55" t="s">
        <v>489</v>
      </c>
      <c r="E176" s="55" t="s">
        <v>532</v>
      </c>
      <c r="F176" s="55"/>
      <c r="G176" s="55" t="s">
        <v>101</v>
      </c>
      <c r="H176" s="55" t="s">
        <v>491</v>
      </c>
      <c r="I176" s="55" t="s">
        <v>533</v>
      </c>
      <c r="J176" s="10" t="s">
        <v>617</v>
      </c>
      <c r="K176" s="55" t="s">
        <v>618</v>
      </c>
      <c r="L176" s="55"/>
      <c r="M176" s="10" t="s">
        <v>536</v>
      </c>
      <c r="N176" s="55" t="s">
        <v>537</v>
      </c>
      <c r="O176" s="16" t="s">
        <v>4</v>
      </c>
      <c r="P176" s="17" t="s">
        <v>107</v>
      </c>
      <c r="Q176" s="10" t="s">
        <v>538</v>
      </c>
      <c r="R176" s="55" t="s">
        <v>539</v>
      </c>
      <c r="S176" s="31"/>
      <c r="T176" s="104"/>
      <c r="U176" s="104"/>
      <c r="V176" s="104"/>
      <c r="X176" s="104"/>
      <c r="Y176" s="104"/>
      <c r="Z176" s="104"/>
      <c r="AB176" s="104"/>
      <c r="AC176" s="104"/>
      <c r="AD176" s="104"/>
      <c r="AF176" s="104"/>
      <c r="AG176" s="104"/>
      <c r="AH176" s="104"/>
    </row>
    <row r="177" spans="2:34">
      <c r="B177" s="90">
        <v>167</v>
      </c>
      <c r="C177" s="9" t="s">
        <v>39</v>
      </c>
      <c r="D177" s="55" t="s">
        <v>489</v>
      </c>
      <c r="E177" s="55" t="s">
        <v>532</v>
      </c>
      <c r="F177" s="55"/>
      <c r="G177" s="55" t="s">
        <v>101</v>
      </c>
      <c r="H177" s="55" t="s">
        <v>491</v>
      </c>
      <c r="I177" s="55" t="s">
        <v>533</v>
      </c>
      <c r="J177" s="10" t="s">
        <v>619</v>
      </c>
      <c r="K177" s="55" t="s">
        <v>610</v>
      </c>
      <c r="L177" s="55"/>
      <c r="M177" s="10" t="s">
        <v>536</v>
      </c>
      <c r="N177" s="55" t="s">
        <v>537</v>
      </c>
      <c r="O177" s="16" t="s">
        <v>4</v>
      </c>
      <c r="P177" s="17" t="s">
        <v>107</v>
      </c>
      <c r="Q177" s="10" t="s">
        <v>538</v>
      </c>
      <c r="R177" s="55" t="s">
        <v>539</v>
      </c>
      <c r="S177" s="31"/>
      <c r="T177" s="104"/>
      <c r="U177" s="104"/>
      <c r="V177" s="104"/>
      <c r="X177" s="104"/>
      <c r="Y177" s="104"/>
      <c r="Z177" s="104"/>
      <c r="AB177" s="104"/>
      <c r="AC177" s="104"/>
      <c r="AD177" s="104"/>
      <c r="AF177" s="104"/>
      <c r="AG177" s="104"/>
      <c r="AH177" s="104"/>
    </row>
    <row r="178" spans="2:34">
      <c r="B178" s="90">
        <v>168</v>
      </c>
      <c r="C178" s="9" t="s">
        <v>39</v>
      </c>
      <c r="D178" s="55" t="s">
        <v>489</v>
      </c>
      <c r="E178" s="55" t="s">
        <v>532</v>
      </c>
      <c r="F178" s="55"/>
      <c r="G178" s="55" t="s">
        <v>101</v>
      </c>
      <c r="H178" s="55" t="s">
        <v>491</v>
      </c>
      <c r="I178" s="55" t="s">
        <v>533</v>
      </c>
      <c r="J178" s="10" t="s">
        <v>620</v>
      </c>
      <c r="K178" s="55" t="s">
        <v>610</v>
      </c>
      <c r="L178" s="55"/>
      <c r="M178" s="10" t="s">
        <v>536</v>
      </c>
      <c r="N178" s="55" t="s">
        <v>537</v>
      </c>
      <c r="O178" s="16" t="s">
        <v>4</v>
      </c>
      <c r="P178" s="17" t="s">
        <v>107</v>
      </c>
      <c r="Q178" s="10" t="s">
        <v>538</v>
      </c>
      <c r="R178" s="55" t="s">
        <v>539</v>
      </c>
      <c r="S178" s="31"/>
      <c r="T178" s="104"/>
      <c r="U178" s="104"/>
      <c r="V178" s="104"/>
      <c r="X178" s="104"/>
      <c r="Y178" s="104"/>
      <c r="Z178" s="104"/>
      <c r="AB178" s="104"/>
      <c r="AC178" s="104"/>
      <c r="AD178" s="104"/>
      <c r="AF178" s="104"/>
      <c r="AG178" s="104"/>
      <c r="AH178" s="104"/>
    </row>
    <row r="179" spans="2:34">
      <c r="B179" s="90">
        <v>169</v>
      </c>
      <c r="C179" s="9" t="s">
        <v>39</v>
      </c>
      <c r="D179" s="55" t="s">
        <v>489</v>
      </c>
      <c r="E179" s="55" t="s">
        <v>532</v>
      </c>
      <c r="F179" s="55"/>
      <c r="G179" s="55" t="s">
        <v>101</v>
      </c>
      <c r="H179" s="55" t="s">
        <v>491</v>
      </c>
      <c r="I179" s="55" t="s">
        <v>533</v>
      </c>
      <c r="J179" s="10" t="s">
        <v>621</v>
      </c>
      <c r="K179" s="55" t="s">
        <v>622</v>
      </c>
      <c r="L179" s="55"/>
      <c r="M179" s="10" t="s">
        <v>536</v>
      </c>
      <c r="N179" s="55" t="s">
        <v>537</v>
      </c>
      <c r="O179" s="16" t="s">
        <v>4</v>
      </c>
      <c r="P179" s="17" t="s">
        <v>107</v>
      </c>
      <c r="Q179" s="10" t="s">
        <v>538</v>
      </c>
      <c r="R179" s="55" t="s">
        <v>539</v>
      </c>
      <c r="S179" s="31"/>
      <c r="T179" s="104"/>
      <c r="U179" s="104"/>
      <c r="V179" s="104"/>
      <c r="X179" s="104"/>
      <c r="Y179" s="104"/>
      <c r="Z179" s="104"/>
      <c r="AB179" s="104"/>
      <c r="AC179" s="104"/>
      <c r="AD179" s="104"/>
      <c r="AF179" s="104"/>
      <c r="AG179" s="104"/>
      <c r="AH179" s="104"/>
    </row>
    <row r="180" spans="2:34">
      <c r="B180" s="90">
        <v>170</v>
      </c>
      <c r="C180" s="9" t="s">
        <v>39</v>
      </c>
      <c r="D180" s="55" t="s">
        <v>489</v>
      </c>
      <c r="E180" s="55" t="s">
        <v>532</v>
      </c>
      <c r="F180" s="55"/>
      <c r="G180" s="55" t="s">
        <v>101</v>
      </c>
      <c r="H180" s="55" t="s">
        <v>491</v>
      </c>
      <c r="I180" s="55" t="s">
        <v>533</v>
      </c>
      <c r="J180" s="10" t="s">
        <v>623</v>
      </c>
      <c r="K180" s="55" t="s">
        <v>624</v>
      </c>
      <c r="L180" s="55"/>
      <c r="M180" s="10" t="s">
        <v>536</v>
      </c>
      <c r="N180" s="55" t="s">
        <v>537</v>
      </c>
      <c r="O180" s="16" t="s">
        <v>4</v>
      </c>
      <c r="P180" s="17" t="s">
        <v>107</v>
      </c>
      <c r="Q180" s="10" t="s">
        <v>538</v>
      </c>
      <c r="R180" s="55" t="s">
        <v>539</v>
      </c>
      <c r="S180" s="31"/>
      <c r="T180" s="104"/>
      <c r="U180" s="104"/>
      <c r="V180" s="104"/>
      <c r="X180" s="104"/>
      <c r="Y180" s="104"/>
      <c r="Z180" s="104"/>
      <c r="AB180" s="104"/>
      <c r="AC180" s="104"/>
      <c r="AD180" s="104"/>
      <c r="AF180" s="104"/>
      <c r="AG180" s="104"/>
      <c r="AH180" s="104"/>
    </row>
    <row r="181" spans="2:34">
      <c r="B181" s="90">
        <v>171</v>
      </c>
      <c r="C181" s="9" t="s">
        <v>39</v>
      </c>
      <c r="D181" s="55" t="s">
        <v>489</v>
      </c>
      <c r="E181" s="55" t="s">
        <v>532</v>
      </c>
      <c r="F181" s="55"/>
      <c r="G181" s="55" t="s">
        <v>101</v>
      </c>
      <c r="H181" s="55" t="s">
        <v>491</v>
      </c>
      <c r="I181" s="55" t="s">
        <v>533</v>
      </c>
      <c r="J181" s="10" t="s">
        <v>625</v>
      </c>
      <c r="K181" s="55" t="s">
        <v>626</v>
      </c>
      <c r="L181" s="55"/>
      <c r="M181" s="10" t="s">
        <v>536</v>
      </c>
      <c r="N181" s="55" t="s">
        <v>537</v>
      </c>
      <c r="O181" s="11" t="s">
        <v>4</v>
      </c>
      <c r="P181" s="55" t="s">
        <v>83</v>
      </c>
      <c r="Q181" s="10" t="s">
        <v>538</v>
      </c>
      <c r="R181" s="55" t="s">
        <v>539</v>
      </c>
      <c r="S181" s="31"/>
      <c r="T181" s="104"/>
      <c r="U181" s="104"/>
      <c r="V181" s="104"/>
      <c r="X181" s="104"/>
      <c r="Y181" s="104"/>
      <c r="Z181" s="104"/>
      <c r="AB181" s="104"/>
      <c r="AC181" s="104"/>
      <c r="AD181" s="104"/>
      <c r="AF181" s="104"/>
      <c r="AG181" s="104"/>
      <c r="AH181" s="104"/>
    </row>
    <row r="182" spans="2:34">
      <c r="B182" s="90">
        <v>172</v>
      </c>
      <c r="C182" s="9" t="s">
        <v>39</v>
      </c>
      <c r="D182" s="55" t="s">
        <v>489</v>
      </c>
      <c r="E182" s="55" t="s">
        <v>627</v>
      </c>
      <c r="F182" s="55"/>
      <c r="G182" s="55" t="s">
        <v>178</v>
      </c>
      <c r="H182" s="55" t="s">
        <v>491</v>
      </c>
      <c r="I182" s="55" t="s">
        <v>628</v>
      </c>
      <c r="J182" s="10" t="s">
        <v>629</v>
      </c>
      <c r="K182" s="55" t="s">
        <v>630</v>
      </c>
      <c r="L182" s="55"/>
      <c r="M182" s="10" t="s">
        <v>631</v>
      </c>
      <c r="N182" s="55" t="s">
        <v>630</v>
      </c>
      <c r="O182" s="11" t="s">
        <v>4</v>
      </c>
      <c r="P182" s="55" t="s">
        <v>83</v>
      </c>
      <c r="Q182" s="10" t="s">
        <v>632</v>
      </c>
      <c r="R182" s="55" t="s">
        <v>630</v>
      </c>
      <c r="S182" s="31"/>
      <c r="T182" s="104"/>
      <c r="U182" s="104"/>
      <c r="V182" s="104"/>
      <c r="X182" s="104"/>
      <c r="Y182" s="104"/>
      <c r="Z182" s="104"/>
      <c r="AB182" s="104"/>
      <c r="AC182" s="104"/>
      <c r="AD182" s="104"/>
      <c r="AF182" s="104"/>
      <c r="AG182" s="104"/>
      <c r="AH182" s="104"/>
    </row>
    <row r="183" spans="2:34">
      <c r="B183" s="90">
        <v>173</v>
      </c>
      <c r="C183" s="9" t="s">
        <v>39</v>
      </c>
      <c r="D183" s="55" t="s">
        <v>489</v>
      </c>
      <c r="E183" s="55" t="s">
        <v>627</v>
      </c>
      <c r="F183" s="55"/>
      <c r="G183" s="55" t="s">
        <v>178</v>
      </c>
      <c r="H183" s="55" t="s">
        <v>491</v>
      </c>
      <c r="I183" s="55" t="s">
        <v>633</v>
      </c>
      <c r="J183" s="10" t="s">
        <v>634</v>
      </c>
      <c r="K183" s="55" t="s">
        <v>635</v>
      </c>
      <c r="L183" s="55"/>
      <c r="M183" s="10" t="s">
        <v>636</v>
      </c>
      <c r="N183" s="55" t="s">
        <v>635</v>
      </c>
      <c r="O183" s="11" t="s">
        <v>4</v>
      </c>
      <c r="P183" s="55" t="s">
        <v>83</v>
      </c>
      <c r="Q183" s="10" t="s">
        <v>637</v>
      </c>
      <c r="R183" s="55" t="s">
        <v>635</v>
      </c>
      <c r="S183" s="31"/>
      <c r="T183" s="104"/>
      <c r="U183" s="104"/>
      <c r="V183" s="104"/>
      <c r="X183" s="104"/>
      <c r="Y183" s="104"/>
      <c r="Z183" s="104"/>
      <c r="AB183" s="104"/>
      <c r="AC183" s="104"/>
      <c r="AD183" s="104"/>
      <c r="AF183" s="104"/>
      <c r="AG183" s="104"/>
      <c r="AH183" s="104"/>
    </row>
    <row r="184" spans="2:34">
      <c r="B184" s="90">
        <v>174</v>
      </c>
      <c r="C184" s="9" t="s">
        <v>39</v>
      </c>
      <c r="D184" s="55" t="s">
        <v>489</v>
      </c>
      <c r="E184" s="55" t="s">
        <v>627</v>
      </c>
      <c r="F184" s="55"/>
      <c r="G184" s="55" t="s">
        <v>178</v>
      </c>
      <c r="H184" s="55" t="s">
        <v>491</v>
      </c>
      <c r="I184" s="55" t="s">
        <v>638</v>
      </c>
      <c r="J184" s="10" t="s">
        <v>639</v>
      </c>
      <c r="K184" s="55" t="s">
        <v>640</v>
      </c>
      <c r="L184" s="55"/>
      <c r="M184" s="10" t="s">
        <v>641</v>
      </c>
      <c r="N184" s="55" t="s">
        <v>640</v>
      </c>
      <c r="O184" s="11" t="s">
        <v>4</v>
      </c>
      <c r="P184" s="55" t="s">
        <v>83</v>
      </c>
      <c r="Q184" s="10" t="s">
        <v>642</v>
      </c>
      <c r="R184" s="55" t="s">
        <v>640</v>
      </c>
      <c r="S184" s="31"/>
      <c r="T184" s="104"/>
      <c r="U184" s="104"/>
      <c r="V184" s="104"/>
      <c r="X184" s="104"/>
      <c r="Y184" s="104"/>
      <c r="Z184" s="104"/>
      <c r="AB184" s="104"/>
      <c r="AC184" s="104"/>
      <c r="AD184" s="104"/>
      <c r="AF184" s="104"/>
      <c r="AG184" s="104"/>
      <c r="AH184" s="104"/>
    </row>
    <row r="185" spans="2:34">
      <c r="B185" s="90">
        <v>175</v>
      </c>
      <c r="C185" s="9" t="s">
        <v>39</v>
      </c>
      <c r="D185" s="55" t="s">
        <v>489</v>
      </c>
      <c r="E185" s="55" t="s">
        <v>627</v>
      </c>
      <c r="F185" s="55"/>
      <c r="G185" s="55" t="s">
        <v>178</v>
      </c>
      <c r="H185" s="55" t="s">
        <v>491</v>
      </c>
      <c r="I185" s="55" t="s">
        <v>643</v>
      </c>
      <c r="J185" s="10" t="s">
        <v>644</v>
      </c>
      <c r="K185" s="55" t="s">
        <v>645</v>
      </c>
      <c r="L185" s="55"/>
      <c r="M185" s="10" t="s">
        <v>646</v>
      </c>
      <c r="N185" s="55" t="s">
        <v>645</v>
      </c>
      <c r="O185" s="11" t="s">
        <v>4</v>
      </c>
      <c r="P185" s="55" t="s">
        <v>83</v>
      </c>
      <c r="Q185" s="10" t="s">
        <v>647</v>
      </c>
      <c r="R185" s="55" t="s">
        <v>645</v>
      </c>
      <c r="S185" s="31"/>
      <c r="T185" s="104"/>
      <c r="U185" s="104"/>
      <c r="V185" s="104"/>
      <c r="X185" s="104"/>
      <c r="Y185" s="104"/>
      <c r="Z185" s="104"/>
      <c r="AB185" s="104"/>
      <c r="AC185" s="104"/>
      <c r="AD185" s="104"/>
      <c r="AF185" s="104"/>
      <c r="AG185" s="104"/>
      <c r="AH185" s="104"/>
    </row>
    <row r="186" spans="2:34">
      <c r="B186" s="90">
        <v>176</v>
      </c>
      <c r="C186" s="9" t="s">
        <v>39</v>
      </c>
      <c r="D186" s="55" t="s">
        <v>489</v>
      </c>
      <c r="E186" s="55" t="s">
        <v>648</v>
      </c>
      <c r="F186" s="55"/>
      <c r="G186" s="55" t="s">
        <v>178</v>
      </c>
      <c r="H186" s="55" t="s">
        <v>491</v>
      </c>
      <c r="I186" s="55" t="s">
        <v>649</v>
      </c>
      <c r="J186" s="10" t="s">
        <v>650</v>
      </c>
      <c r="K186" s="55" t="s">
        <v>651</v>
      </c>
      <c r="L186" s="55"/>
      <c r="M186" s="10" t="s">
        <v>652</v>
      </c>
      <c r="N186" s="55" t="s">
        <v>651</v>
      </c>
      <c r="O186" s="11" t="s">
        <v>4</v>
      </c>
      <c r="P186" s="55" t="s">
        <v>83</v>
      </c>
      <c r="Q186" s="10" t="s">
        <v>653</v>
      </c>
      <c r="R186" s="55" t="s">
        <v>651</v>
      </c>
      <c r="S186" s="31"/>
      <c r="T186" s="104"/>
      <c r="U186" s="104"/>
      <c r="V186" s="104"/>
      <c r="X186" s="104"/>
      <c r="Y186" s="104"/>
      <c r="Z186" s="104"/>
      <c r="AB186" s="104"/>
      <c r="AC186" s="104"/>
      <c r="AD186" s="104"/>
      <c r="AF186" s="104"/>
      <c r="AG186" s="104"/>
      <c r="AH186" s="104"/>
    </row>
    <row r="187" spans="2:34">
      <c r="B187" s="90">
        <v>177</v>
      </c>
      <c r="C187" s="9" t="s">
        <v>39</v>
      </c>
      <c r="D187" s="55" t="s">
        <v>489</v>
      </c>
      <c r="E187" s="55" t="s">
        <v>532</v>
      </c>
      <c r="F187" s="55"/>
      <c r="G187" s="55" t="s">
        <v>178</v>
      </c>
      <c r="H187" s="55" t="s">
        <v>491</v>
      </c>
      <c r="I187" s="55" t="s">
        <v>533</v>
      </c>
      <c r="J187" s="10" t="s">
        <v>654</v>
      </c>
      <c r="K187" s="55" t="s">
        <v>655</v>
      </c>
      <c r="L187" s="55"/>
      <c r="M187" s="10" t="s">
        <v>536</v>
      </c>
      <c r="N187" s="55" t="s">
        <v>537</v>
      </c>
      <c r="O187" s="11" t="s">
        <v>5</v>
      </c>
      <c r="P187" s="55" t="s">
        <v>48</v>
      </c>
      <c r="Q187" s="10" t="s">
        <v>538</v>
      </c>
      <c r="R187" s="55" t="s">
        <v>539</v>
      </c>
      <c r="S187" s="31"/>
      <c r="T187" s="104"/>
      <c r="U187" s="104"/>
      <c r="V187" s="104"/>
      <c r="X187" s="104"/>
      <c r="Y187" s="104"/>
      <c r="Z187" s="104"/>
      <c r="AB187" s="104"/>
      <c r="AC187" s="104"/>
      <c r="AD187" s="104"/>
      <c r="AF187" s="104"/>
      <c r="AG187" s="104"/>
      <c r="AH187" s="104"/>
    </row>
    <row r="188" spans="2:34">
      <c r="B188" s="90">
        <v>178</v>
      </c>
      <c r="C188" s="9" t="s">
        <v>39</v>
      </c>
      <c r="D188" s="55" t="s">
        <v>489</v>
      </c>
      <c r="E188" s="55" t="s">
        <v>532</v>
      </c>
      <c r="F188" s="55"/>
      <c r="G188" s="55" t="s">
        <v>178</v>
      </c>
      <c r="H188" s="55" t="s">
        <v>491</v>
      </c>
      <c r="I188" s="55" t="s">
        <v>533</v>
      </c>
      <c r="J188" s="10" t="s">
        <v>656</v>
      </c>
      <c r="K188" s="55" t="s">
        <v>657</v>
      </c>
      <c r="L188" s="55"/>
      <c r="M188" s="10" t="s">
        <v>536</v>
      </c>
      <c r="N188" s="55" t="s">
        <v>537</v>
      </c>
      <c r="O188" s="11" t="s">
        <v>5</v>
      </c>
      <c r="P188" s="55" t="s">
        <v>48</v>
      </c>
      <c r="Q188" s="10" t="s">
        <v>538</v>
      </c>
      <c r="R188" s="55" t="s">
        <v>539</v>
      </c>
      <c r="S188" s="31"/>
      <c r="T188" s="104"/>
      <c r="U188" s="104"/>
      <c r="V188" s="104"/>
      <c r="X188" s="104"/>
      <c r="Y188" s="104"/>
      <c r="Z188" s="104"/>
      <c r="AB188" s="104"/>
      <c r="AC188" s="104"/>
      <c r="AD188" s="104"/>
      <c r="AF188" s="104"/>
      <c r="AG188" s="104"/>
      <c r="AH188" s="104"/>
    </row>
    <row r="189" spans="2:34">
      <c r="B189" s="90">
        <v>179</v>
      </c>
      <c r="C189" s="9" t="s">
        <v>39</v>
      </c>
      <c r="D189" s="55" t="s">
        <v>489</v>
      </c>
      <c r="E189" s="55" t="s">
        <v>658</v>
      </c>
      <c r="F189" s="55"/>
      <c r="G189" s="55" t="s">
        <v>178</v>
      </c>
      <c r="H189" s="55" t="s">
        <v>491</v>
      </c>
      <c r="I189" s="55" t="s">
        <v>659</v>
      </c>
      <c r="J189" s="10" t="s">
        <v>660</v>
      </c>
      <c r="K189" s="55" t="s">
        <v>661</v>
      </c>
      <c r="L189" s="55"/>
      <c r="M189" s="10" t="s">
        <v>662</v>
      </c>
      <c r="N189" s="55" t="s">
        <v>661</v>
      </c>
      <c r="O189" s="11" t="s">
        <v>4</v>
      </c>
      <c r="P189" s="55" t="s">
        <v>83</v>
      </c>
      <c r="Q189" s="10" t="s">
        <v>663</v>
      </c>
      <c r="R189" s="55" t="s">
        <v>661</v>
      </c>
      <c r="S189" s="31"/>
      <c r="T189" s="104"/>
      <c r="U189" s="104"/>
      <c r="V189" s="104"/>
      <c r="X189" s="104"/>
      <c r="Y189" s="104"/>
      <c r="Z189" s="104"/>
      <c r="AB189" s="104"/>
      <c r="AC189" s="104"/>
      <c r="AD189" s="104"/>
      <c r="AF189" s="104"/>
      <c r="AG189" s="104"/>
      <c r="AH189" s="104"/>
    </row>
    <row r="190" spans="2:34">
      <c r="B190" s="90">
        <v>180</v>
      </c>
      <c r="C190" s="9" t="s">
        <v>39</v>
      </c>
      <c r="D190" s="55" t="s">
        <v>489</v>
      </c>
      <c r="E190" s="55" t="s">
        <v>648</v>
      </c>
      <c r="F190" s="55"/>
      <c r="G190" s="55" t="s">
        <v>178</v>
      </c>
      <c r="H190" s="55" t="s">
        <v>491</v>
      </c>
      <c r="I190" s="55" t="s">
        <v>664</v>
      </c>
      <c r="J190" s="10" t="s">
        <v>665</v>
      </c>
      <c r="K190" s="55" t="s">
        <v>666</v>
      </c>
      <c r="L190" s="55"/>
      <c r="M190" s="10" t="s">
        <v>667</v>
      </c>
      <c r="N190" s="55" t="s">
        <v>666</v>
      </c>
      <c r="O190" s="11" t="s">
        <v>4</v>
      </c>
      <c r="P190" s="55" t="s">
        <v>83</v>
      </c>
      <c r="Q190" s="10" t="s">
        <v>668</v>
      </c>
      <c r="R190" s="55" t="s">
        <v>666</v>
      </c>
      <c r="S190" s="31"/>
      <c r="T190" s="104"/>
      <c r="U190" s="104"/>
      <c r="V190" s="104"/>
      <c r="X190" s="104"/>
      <c r="Y190" s="104"/>
      <c r="Z190" s="104"/>
      <c r="AB190" s="104"/>
      <c r="AC190" s="104"/>
      <c r="AD190" s="104"/>
      <c r="AF190" s="104"/>
      <c r="AG190" s="104"/>
      <c r="AH190" s="104"/>
    </row>
    <row r="191" spans="2:34">
      <c r="B191" s="90">
        <v>181</v>
      </c>
      <c r="C191" s="9" t="s">
        <v>39</v>
      </c>
      <c r="D191" s="55" t="s">
        <v>489</v>
      </c>
      <c r="E191" s="55" t="s">
        <v>648</v>
      </c>
      <c r="F191" s="55"/>
      <c r="G191" s="55" t="s">
        <v>178</v>
      </c>
      <c r="H191" s="55" t="s">
        <v>491</v>
      </c>
      <c r="I191" s="55" t="s">
        <v>492</v>
      </c>
      <c r="J191" s="10" t="s">
        <v>669</v>
      </c>
      <c r="K191" s="55" t="s">
        <v>670</v>
      </c>
      <c r="L191" s="55"/>
      <c r="M191" s="10" t="s">
        <v>671</v>
      </c>
      <c r="N191" s="55" t="s">
        <v>672</v>
      </c>
      <c r="O191" s="11" t="s">
        <v>4</v>
      </c>
      <c r="P191" s="55" t="s">
        <v>83</v>
      </c>
      <c r="Q191" s="10" t="s">
        <v>496</v>
      </c>
      <c r="R191" s="55" t="s">
        <v>497</v>
      </c>
      <c r="S191" s="31"/>
      <c r="T191" s="104"/>
      <c r="U191" s="104"/>
      <c r="V191" s="104"/>
      <c r="X191" s="104"/>
      <c r="Y191" s="104"/>
      <c r="Z191" s="104"/>
      <c r="AB191" s="104"/>
      <c r="AC191" s="104"/>
      <c r="AD191" s="104"/>
      <c r="AF191" s="104"/>
      <c r="AG191" s="104"/>
      <c r="AH191" s="104"/>
    </row>
    <row r="192" spans="2:34">
      <c r="B192" s="90">
        <v>182</v>
      </c>
      <c r="C192" s="9" t="s">
        <v>39</v>
      </c>
      <c r="D192" s="13" t="s">
        <v>489</v>
      </c>
      <c r="E192" s="13" t="s">
        <v>673</v>
      </c>
      <c r="F192" s="13"/>
      <c r="G192" s="55" t="s">
        <v>178</v>
      </c>
      <c r="H192" s="55" t="s">
        <v>491</v>
      </c>
      <c r="I192" s="55" t="s">
        <v>674</v>
      </c>
      <c r="J192" s="10" t="s">
        <v>675</v>
      </c>
      <c r="K192" s="55" t="s">
        <v>676</v>
      </c>
      <c r="L192" s="55"/>
      <c r="M192" s="14" t="s">
        <v>677</v>
      </c>
      <c r="N192" s="14" t="s">
        <v>678</v>
      </c>
      <c r="O192" s="11" t="s">
        <v>4</v>
      </c>
      <c r="P192" s="55" t="s">
        <v>83</v>
      </c>
      <c r="Q192" s="14" t="s">
        <v>679</v>
      </c>
      <c r="R192" s="14" t="s">
        <v>678</v>
      </c>
      <c r="S192" s="55"/>
      <c r="T192" s="104"/>
      <c r="U192" s="104"/>
      <c r="V192" s="104"/>
      <c r="X192" s="104"/>
      <c r="Y192" s="104"/>
      <c r="Z192" s="104"/>
      <c r="AB192" s="104"/>
      <c r="AC192" s="104"/>
      <c r="AD192" s="104"/>
      <c r="AF192" s="104"/>
      <c r="AG192" s="104"/>
      <c r="AH192" s="104"/>
    </row>
    <row r="193" spans="2:34">
      <c r="B193" s="90">
        <v>183</v>
      </c>
      <c r="C193" s="9" t="s">
        <v>39</v>
      </c>
      <c r="D193" s="55" t="s">
        <v>680</v>
      </c>
      <c r="E193" s="55" t="s">
        <v>681</v>
      </c>
      <c r="F193" s="55"/>
      <c r="G193" s="55" t="s">
        <v>137</v>
      </c>
      <c r="H193" s="55" t="s">
        <v>491</v>
      </c>
      <c r="I193" s="55" t="s">
        <v>682</v>
      </c>
      <c r="J193" s="10" t="s">
        <v>683</v>
      </c>
      <c r="K193" s="55" t="s">
        <v>684</v>
      </c>
      <c r="L193" s="55"/>
      <c r="M193" s="10" t="s">
        <v>685</v>
      </c>
      <c r="N193" s="55" t="s">
        <v>686</v>
      </c>
      <c r="O193" s="11" t="s">
        <v>5</v>
      </c>
      <c r="P193" s="55" t="s">
        <v>48</v>
      </c>
      <c r="Q193" s="10" t="s">
        <v>687</v>
      </c>
      <c r="R193" s="55" t="s">
        <v>686</v>
      </c>
      <c r="S193" s="31"/>
      <c r="T193" s="104"/>
      <c r="U193" s="104"/>
      <c r="V193" s="104"/>
      <c r="X193" s="104"/>
      <c r="Y193" s="104"/>
      <c r="Z193" s="104"/>
      <c r="AB193" s="104"/>
      <c r="AC193" s="104"/>
      <c r="AD193" s="104"/>
      <c r="AF193" s="104"/>
      <c r="AG193" s="104"/>
      <c r="AH193" s="104"/>
    </row>
    <row r="194" spans="2:34">
      <c r="B194" s="90">
        <v>184</v>
      </c>
      <c r="C194" s="9" t="s">
        <v>39</v>
      </c>
      <c r="D194" s="55" t="s">
        <v>680</v>
      </c>
      <c r="E194" s="55" t="s">
        <v>681</v>
      </c>
      <c r="F194" s="55"/>
      <c r="G194" s="55" t="s">
        <v>137</v>
      </c>
      <c r="H194" s="55" t="s">
        <v>491</v>
      </c>
      <c r="I194" s="55" t="s">
        <v>688</v>
      </c>
      <c r="J194" s="10" t="s">
        <v>689</v>
      </c>
      <c r="K194" s="55" t="s">
        <v>690</v>
      </c>
      <c r="L194" s="55"/>
      <c r="M194" s="10" t="s">
        <v>691</v>
      </c>
      <c r="N194" s="55" t="s">
        <v>692</v>
      </c>
      <c r="O194" s="11" t="s">
        <v>5</v>
      </c>
      <c r="P194" s="55" t="s">
        <v>48</v>
      </c>
      <c r="Q194" s="10" t="s">
        <v>693</v>
      </c>
      <c r="R194" s="55" t="s">
        <v>692</v>
      </c>
      <c r="S194" s="31"/>
      <c r="T194" s="104"/>
      <c r="U194" s="104"/>
      <c r="V194" s="104"/>
      <c r="X194" s="104"/>
      <c r="Y194" s="104"/>
      <c r="Z194" s="104"/>
      <c r="AB194" s="104"/>
      <c r="AC194" s="104"/>
      <c r="AD194" s="104"/>
      <c r="AF194" s="104"/>
      <c r="AG194" s="104"/>
      <c r="AH194" s="104"/>
    </row>
    <row r="195" spans="2:34">
      <c r="B195" s="90">
        <v>185</v>
      </c>
      <c r="C195" s="9" t="s">
        <v>84</v>
      </c>
      <c r="D195" s="55" t="s">
        <v>680</v>
      </c>
      <c r="E195" s="55" t="s">
        <v>694</v>
      </c>
      <c r="F195" s="55"/>
      <c r="G195" s="55" t="s">
        <v>88</v>
      </c>
      <c r="H195" s="55" t="s">
        <v>491</v>
      </c>
      <c r="I195" s="55" t="s">
        <v>695</v>
      </c>
      <c r="J195" s="10" t="s">
        <v>696</v>
      </c>
      <c r="K195" s="55" t="s">
        <v>697</v>
      </c>
      <c r="L195" s="55"/>
      <c r="M195" s="10" t="s">
        <v>698</v>
      </c>
      <c r="N195" s="55" t="s">
        <v>697</v>
      </c>
      <c r="O195" s="11" t="s">
        <v>4</v>
      </c>
      <c r="P195" s="55" t="s">
        <v>83</v>
      </c>
      <c r="Q195" s="10" t="s">
        <v>699</v>
      </c>
      <c r="R195" s="55" t="s">
        <v>697</v>
      </c>
      <c r="S195" s="31"/>
      <c r="T195" s="104"/>
      <c r="U195" s="104"/>
      <c r="V195" s="104"/>
      <c r="X195" s="104"/>
      <c r="Y195" s="104"/>
      <c r="Z195" s="104"/>
      <c r="AB195" s="104"/>
      <c r="AC195" s="104"/>
      <c r="AD195" s="104"/>
      <c r="AF195" s="104"/>
      <c r="AG195" s="104"/>
      <c r="AH195" s="104"/>
    </row>
    <row r="196" spans="2:34">
      <c r="B196" s="90">
        <v>186</v>
      </c>
      <c r="C196" s="9" t="s">
        <v>84</v>
      </c>
      <c r="D196" s="55" t="s">
        <v>680</v>
      </c>
      <c r="E196" s="55" t="s">
        <v>694</v>
      </c>
      <c r="F196" s="55"/>
      <c r="G196" s="55" t="s">
        <v>88</v>
      </c>
      <c r="H196" s="55" t="s">
        <v>491</v>
      </c>
      <c r="I196" s="55" t="s">
        <v>695</v>
      </c>
      <c r="J196" s="10" t="s">
        <v>700</v>
      </c>
      <c r="K196" s="55" t="s">
        <v>701</v>
      </c>
      <c r="L196" s="55"/>
      <c r="M196" s="10" t="s">
        <v>702</v>
      </c>
      <c r="N196" s="55" t="s">
        <v>701</v>
      </c>
      <c r="O196" s="11" t="s">
        <v>4</v>
      </c>
      <c r="P196" s="55" t="s">
        <v>83</v>
      </c>
      <c r="Q196" s="10" t="s">
        <v>703</v>
      </c>
      <c r="R196" s="55" t="s">
        <v>701</v>
      </c>
      <c r="S196" s="31"/>
      <c r="T196" s="104"/>
      <c r="U196" s="104"/>
      <c r="V196" s="104"/>
      <c r="X196" s="104"/>
      <c r="Y196" s="104"/>
      <c r="Z196" s="104"/>
      <c r="AB196" s="104"/>
      <c r="AC196" s="104"/>
      <c r="AD196" s="104"/>
      <c r="AF196" s="104"/>
      <c r="AG196" s="104"/>
      <c r="AH196" s="104"/>
    </row>
    <row r="197" spans="2:34">
      <c r="B197" s="90">
        <v>187</v>
      </c>
      <c r="C197" s="9" t="s">
        <v>39</v>
      </c>
      <c r="D197" s="13" t="s">
        <v>489</v>
      </c>
      <c r="E197" s="13" t="s">
        <v>673</v>
      </c>
      <c r="F197" s="13"/>
      <c r="G197" s="55" t="s">
        <v>178</v>
      </c>
      <c r="H197" s="55" t="s">
        <v>491</v>
      </c>
      <c r="I197" s="55" t="s">
        <v>704</v>
      </c>
      <c r="J197" s="10" t="s">
        <v>705</v>
      </c>
      <c r="K197" s="55" t="s">
        <v>706</v>
      </c>
      <c r="L197" s="55"/>
      <c r="M197" s="14" t="s">
        <v>707</v>
      </c>
      <c r="N197" s="14" t="s">
        <v>706</v>
      </c>
      <c r="O197" s="11" t="s">
        <v>4</v>
      </c>
      <c r="P197" s="55" t="s">
        <v>83</v>
      </c>
      <c r="Q197" s="14" t="s">
        <v>708</v>
      </c>
      <c r="R197" s="14" t="s">
        <v>706</v>
      </c>
      <c r="S197" s="55"/>
      <c r="T197" s="104"/>
      <c r="U197" s="104"/>
      <c r="V197" s="104"/>
      <c r="X197" s="104"/>
      <c r="Y197" s="104"/>
      <c r="Z197" s="104"/>
      <c r="AB197" s="104"/>
      <c r="AC197" s="104"/>
      <c r="AD197" s="104"/>
      <c r="AF197" s="104"/>
      <c r="AG197" s="104"/>
      <c r="AH197" s="104"/>
    </row>
    <row r="198" spans="2:34">
      <c r="B198" s="90">
        <v>188</v>
      </c>
      <c r="C198" s="9" t="s">
        <v>39</v>
      </c>
      <c r="D198" s="13"/>
      <c r="E198" s="13"/>
      <c r="F198" s="13"/>
      <c r="G198" s="55" t="s">
        <v>42</v>
      </c>
      <c r="H198" s="55" t="s">
        <v>491</v>
      </c>
      <c r="I198" s="55" t="s">
        <v>709</v>
      </c>
      <c r="J198" s="10" t="s">
        <v>710</v>
      </c>
      <c r="K198" s="55" t="s">
        <v>497</v>
      </c>
      <c r="L198" s="55"/>
      <c r="M198" s="14" t="s">
        <v>711</v>
      </c>
      <c r="N198" s="14" t="s">
        <v>502</v>
      </c>
      <c r="O198" s="11" t="s">
        <v>5</v>
      </c>
      <c r="P198" s="55" t="s">
        <v>48</v>
      </c>
      <c r="Q198" s="14" t="s">
        <v>496</v>
      </c>
      <c r="R198" s="14" t="s">
        <v>497</v>
      </c>
      <c r="S198" s="55"/>
      <c r="T198" s="104"/>
      <c r="U198" s="104"/>
      <c r="V198" s="104"/>
      <c r="X198" s="104"/>
      <c r="Y198" s="104"/>
      <c r="Z198" s="104"/>
      <c r="AB198" s="104"/>
      <c r="AC198" s="104"/>
      <c r="AD198" s="104"/>
      <c r="AF198" s="104"/>
      <c r="AG198" s="104"/>
      <c r="AH198" s="104"/>
    </row>
    <row r="199" spans="2:34">
      <c r="B199" s="90">
        <v>189</v>
      </c>
      <c r="C199" s="9" t="s">
        <v>39</v>
      </c>
      <c r="D199" s="55" t="s">
        <v>239</v>
      </c>
      <c r="E199" s="55" t="s">
        <v>712</v>
      </c>
      <c r="F199" s="55"/>
      <c r="G199" s="55" t="s">
        <v>137</v>
      </c>
      <c r="H199" s="55" t="s">
        <v>713</v>
      </c>
      <c r="I199" s="55" t="s">
        <v>674</v>
      </c>
      <c r="J199" s="10" t="s">
        <v>714</v>
      </c>
      <c r="K199" s="55" t="s">
        <v>715</v>
      </c>
      <c r="L199" s="55" t="s">
        <v>716</v>
      </c>
      <c r="M199" s="10" t="s">
        <v>717</v>
      </c>
      <c r="N199" s="55" t="s">
        <v>718</v>
      </c>
      <c r="O199" s="11" t="s">
        <v>5</v>
      </c>
      <c r="P199" s="55" t="s">
        <v>48</v>
      </c>
      <c r="Q199" s="10" t="s">
        <v>719</v>
      </c>
      <c r="R199" s="55" t="s">
        <v>720</v>
      </c>
      <c r="S199" s="31"/>
      <c r="T199" s="104"/>
      <c r="U199" s="104"/>
      <c r="V199" s="104"/>
      <c r="X199" s="104"/>
      <c r="Y199" s="104"/>
      <c r="Z199" s="104"/>
      <c r="AB199" s="104"/>
      <c r="AC199" s="104"/>
      <c r="AD199" s="104"/>
      <c r="AF199" s="104"/>
      <c r="AG199" s="104"/>
      <c r="AH199" s="104"/>
    </row>
    <row r="200" spans="2:34">
      <c r="B200" s="90">
        <v>190</v>
      </c>
      <c r="C200" s="9" t="s">
        <v>39</v>
      </c>
      <c r="D200" s="55" t="s">
        <v>239</v>
      </c>
      <c r="E200" s="55" t="s">
        <v>712</v>
      </c>
      <c r="F200" s="55"/>
      <c r="G200" s="55" t="s">
        <v>137</v>
      </c>
      <c r="H200" s="55" t="s">
        <v>713</v>
      </c>
      <c r="I200" s="55" t="s">
        <v>674</v>
      </c>
      <c r="J200" s="10" t="s">
        <v>721</v>
      </c>
      <c r="K200" s="55" t="s">
        <v>722</v>
      </c>
      <c r="L200" s="55" t="s">
        <v>716</v>
      </c>
      <c r="M200" s="10" t="s">
        <v>717</v>
      </c>
      <c r="N200" s="55" t="s">
        <v>718</v>
      </c>
      <c r="O200" s="11" t="s">
        <v>5</v>
      </c>
      <c r="P200" s="55" t="s">
        <v>48</v>
      </c>
      <c r="Q200" s="10" t="s">
        <v>719</v>
      </c>
      <c r="R200" s="55" t="s">
        <v>720</v>
      </c>
      <c r="S200" s="31"/>
      <c r="T200" s="104"/>
      <c r="U200" s="104"/>
      <c r="V200" s="104"/>
      <c r="X200" s="104"/>
      <c r="Y200" s="104"/>
      <c r="Z200" s="104"/>
      <c r="AB200" s="104"/>
      <c r="AC200" s="104"/>
      <c r="AD200" s="104"/>
      <c r="AF200" s="104"/>
      <c r="AG200" s="104"/>
      <c r="AH200" s="104"/>
    </row>
    <row r="201" spans="2:34">
      <c r="B201" s="90">
        <v>191</v>
      </c>
      <c r="C201" s="9" t="s">
        <v>39</v>
      </c>
      <c r="D201" s="55" t="s">
        <v>239</v>
      </c>
      <c r="E201" s="55" t="s">
        <v>712</v>
      </c>
      <c r="F201" s="55"/>
      <c r="G201" s="55" t="s">
        <v>137</v>
      </c>
      <c r="H201" s="55" t="s">
        <v>713</v>
      </c>
      <c r="I201" s="55" t="s">
        <v>674</v>
      </c>
      <c r="J201" s="10" t="s">
        <v>723</v>
      </c>
      <c r="K201" s="55" t="s">
        <v>724</v>
      </c>
      <c r="L201" s="55" t="s">
        <v>716</v>
      </c>
      <c r="M201" s="10" t="s">
        <v>725</v>
      </c>
      <c r="N201" s="55" t="s">
        <v>726</v>
      </c>
      <c r="O201" s="11" t="s">
        <v>5</v>
      </c>
      <c r="P201" s="55" t="s">
        <v>48</v>
      </c>
      <c r="Q201" s="10" t="s">
        <v>719</v>
      </c>
      <c r="R201" s="55" t="s">
        <v>720</v>
      </c>
      <c r="S201" s="31"/>
      <c r="T201" s="104"/>
      <c r="U201" s="104"/>
      <c r="V201" s="104"/>
      <c r="X201" s="104"/>
      <c r="Y201" s="104"/>
      <c r="Z201" s="104"/>
      <c r="AB201" s="104"/>
      <c r="AC201" s="104"/>
      <c r="AD201" s="104"/>
      <c r="AF201" s="104"/>
      <c r="AG201" s="104"/>
      <c r="AH201" s="104"/>
    </row>
    <row r="202" spans="2:34">
      <c r="B202" s="90">
        <v>192</v>
      </c>
      <c r="C202" s="9" t="s">
        <v>39</v>
      </c>
      <c r="D202" s="55" t="s">
        <v>239</v>
      </c>
      <c r="E202" s="55" t="s">
        <v>727</v>
      </c>
      <c r="F202" s="55"/>
      <c r="G202" s="55" t="s">
        <v>137</v>
      </c>
      <c r="H202" s="55" t="s">
        <v>713</v>
      </c>
      <c r="I202" s="55" t="s">
        <v>674</v>
      </c>
      <c r="J202" s="10" t="s">
        <v>728</v>
      </c>
      <c r="K202" s="55" t="s">
        <v>729</v>
      </c>
      <c r="L202" s="55" t="s">
        <v>716</v>
      </c>
      <c r="M202" s="10" t="s">
        <v>717</v>
      </c>
      <c r="N202" s="55" t="s">
        <v>718</v>
      </c>
      <c r="O202" s="11" t="s">
        <v>5</v>
      </c>
      <c r="P202" s="55" t="s">
        <v>48</v>
      </c>
      <c r="Q202" s="10" t="s">
        <v>719</v>
      </c>
      <c r="R202" s="55" t="s">
        <v>720</v>
      </c>
      <c r="S202" s="31"/>
      <c r="T202" s="104"/>
      <c r="U202" s="104"/>
      <c r="V202" s="104"/>
      <c r="X202" s="104"/>
      <c r="Y202" s="104"/>
      <c r="Z202" s="104"/>
      <c r="AB202" s="104"/>
      <c r="AC202" s="104"/>
      <c r="AD202" s="104"/>
      <c r="AF202" s="104"/>
      <c r="AG202" s="104"/>
      <c r="AH202" s="104"/>
    </row>
    <row r="203" spans="2:34">
      <c r="B203" s="90">
        <v>193</v>
      </c>
      <c r="C203" s="9" t="s">
        <v>39</v>
      </c>
      <c r="D203" s="55" t="s">
        <v>239</v>
      </c>
      <c r="E203" s="55" t="s">
        <v>730</v>
      </c>
      <c r="F203" s="55"/>
      <c r="G203" s="55" t="s">
        <v>137</v>
      </c>
      <c r="H203" s="55" t="s">
        <v>713</v>
      </c>
      <c r="I203" s="55" t="s">
        <v>674</v>
      </c>
      <c r="J203" s="10" t="s">
        <v>731</v>
      </c>
      <c r="K203" s="55" t="s">
        <v>732</v>
      </c>
      <c r="L203" s="55" t="s">
        <v>716</v>
      </c>
      <c r="M203" s="10" t="s">
        <v>717</v>
      </c>
      <c r="N203" s="55" t="s">
        <v>718</v>
      </c>
      <c r="O203" s="11" t="s">
        <v>5</v>
      </c>
      <c r="P203" s="55" t="s">
        <v>48</v>
      </c>
      <c r="Q203" s="10" t="s">
        <v>719</v>
      </c>
      <c r="R203" s="55" t="s">
        <v>720</v>
      </c>
      <c r="S203" s="31"/>
      <c r="T203" s="104"/>
      <c r="U203" s="104"/>
      <c r="V203" s="104"/>
      <c r="X203" s="104"/>
      <c r="Y203" s="104"/>
      <c r="Z203" s="104"/>
      <c r="AB203" s="104"/>
      <c r="AC203" s="104"/>
      <c r="AD203" s="104"/>
      <c r="AF203" s="104"/>
      <c r="AG203" s="104"/>
      <c r="AH203" s="104"/>
    </row>
    <row r="204" spans="2:34">
      <c r="B204" s="90">
        <v>194</v>
      </c>
      <c r="C204" s="9" t="s">
        <v>39</v>
      </c>
      <c r="D204" s="55" t="s">
        <v>239</v>
      </c>
      <c r="E204" s="55" t="s">
        <v>733</v>
      </c>
      <c r="F204" s="55"/>
      <c r="G204" s="55" t="s">
        <v>137</v>
      </c>
      <c r="H204" s="55" t="s">
        <v>713</v>
      </c>
      <c r="I204" s="55" t="s">
        <v>674</v>
      </c>
      <c r="J204" s="10" t="s">
        <v>734</v>
      </c>
      <c r="K204" s="55" t="s">
        <v>735</v>
      </c>
      <c r="L204" s="55" t="s">
        <v>716</v>
      </c>
      <c r="M204" s="10" t="s">
        <v>717</v>
      </c>
      <c r="N204" s="55" t="s">
        <v>718</v>
      </c>
      <c r="O204" s="11" t="s">
        <v>5</v>
      </c>
      <c r="P204" s="55" t="s">
        <v>48</v>
      </c>
      <c r="Q204" s="10" t="s">
        <v>719</v>
      </c>
      <c r="R204" s="55" t="s">
        <v>720</v>
      </c>
      <c r="S204" s="31"/>
      <c r="T204" s="104"/>
      <c r="U204" s="104"/>
      <c r="V204" s="104"/>
      <c r="X204" s="104"/>
      <c r="Y204" s="104"/>
      <c r="Z204" s="104"/>
      <c r="AB204" s="104"/>
      <c r="AC204" s="104"/>
      <c r="AD204" s="104"/>
      <c r="AF204" s="104"/>
      <c r="AG204" s="104"/>
      <c r="AH204" s="104"/>
    </row>
    <row r="205" spans="2:34">
      <c r="B205" s="90">
        <v>195</v>
      </c>
      <c r="C205" s="9" t="s">
        <v>39</v>
      </c>
      <c r="D205" s="55" t="s">
        <v>239</v>
      </c>
      <c r="E205" s="55" t="s">
        <v>736</v>
      </c>
      <c r="F205" s="55"/>
      <c r="G205" s="55" t="s">
        <v>137</v>
      </c>
      <c r="H205" s="55" t="s">
        <v>713</v>
      </c>
      <c r="I205" s="55" t="s">
        <v>674</v>
      </c>
      <c r="J205" s="10" t="s">
        <v>737</v>
      </c>
      <c r="K205" s="55" t="s">
        <v>738</v>
      </c>
      <c r="L205" s="55" t="s">
        <v>716</v>
      </c>
      <c r="M205" s="10" t="s">
        <v>725</v>
      </c>
      <c r="N205" s="55" t="s">
        <v>726</v>
      </c>
      <c r="O205" s="11" t="s">
        <v>5</v>
      </c>
      <c r="P205" s="55" t="s">
        <v>48</v>
      </c>
      <c r="Q205" s="10" t="s">
        <v>719</v>
      </c>
      <c r="R205" s="55" t="s">
        <v>720</v>
      </c>
      <c r="S205" s="31"/>
      <c r="T205" s="104"/>
      <c r="U205" s="104"/>
      <c r="V205" s="104"/>
      <c r="X205" s="104"/>
      <c r="Y205" s="104"/>
      <c r="Z205" s="104"/>
      <c r="AB205" s="104"/>
      <c r="AC205" s="104"/>
      <c r="AD205" s="104"/>
      <c r="AF205" s="104"/>
      <c r="AG205" s="104"/>
      <c r="AH205" s="104"/>
    </row>
    <row r="206" spans="2:34">
      <c r="B206" s="90">
        <v>196</v>
      </c>
      <c r="C206" s="9" t="s">
        <v>39</v>
      </c>
      <c r="D206" s="55" t="s">
        <v>239</v>
      </c>
      <c r="E206" s="55" t="s">
        <v>736</v>
      </c>
      <c r="F206" s="55"/>
      <c r="G206" s="55" t="s">
        <v>137</v>
      </c>
      <c r="H206" s="55" t="s">
        <v>739</v>
      </c>
      <c r="I206" s="55" t="s">
        <v>674</v>
      </c>
      <c r="J206" s="10" t="s">
        <v>740</v>
      </c>
      <c r="K206" s="55" t="s">
        <v>741</v>
      </c>
      <c r="L206" s="55" t="s">
        <v>742</v>
      </c>
      <c r="M206" s="10" t="s">
        <v>717</v>
      </c>
      <c r="N206" s="55" t="s">
        <v>718</v>
      </c>
      <c r="O206" s="11" t="s">
        <v>5</v>
      </c>
      <c r="P206" s="55" t="s">
        <v>48</v>
      </c>
      <c r="Q206" s="10" t="s">
        <v>719</v>
      </c>
      <c r="R206" s="55" t="s">
        <v>720</v>
      </c>
      <c r="S206" s="31"/>
      <c r="T206" s="104"/>
      <c r="U206" s="104"/>
      <c r="V206" s="104"/>
      <c r="X206" s="104"/>
      <c r="Y206" s="104"/>
      <c r="Z206" s="104"/>
      <c r="AB206" s="104"/>
      <c r="AC206" s="104"/>
      <c r="AD206" s="104"/>
      <c r="AF206" s="104"/>
      <c r="AG206" s="104"/>
      <c r="AH206" s="104"/>
    </row>
    <row r="207" spans="2:34">
      <c r="B207" s="90">
        <v>197</v>
      </c>
      <c r="C207" s="9" t="s">
        <v>39</v>
      </c>
      <c r="D207" s="55" t="s">
        <v>239</v>
      </c>
      <c r="E207" s="55" t="s">
        <v>712</v>
      </c>
      <c r="F207" s="55"/>
      <c r="G207" s="55" t="s">
        <v>137</v>
      </c>
      <c r="H207" s="55" t="s">
        <v>0</v>
      </c>
      <c r="I207" s="55" t="s">
        <v>674</v>
      </c>
      <c r="J207" s="10" t="s">
        <v>743</v>
      </c>
      <c r="K207" s="55" t="s">
        <v>744</v>
      </c>
      <c r="L207" s="55" t="s">
        <v>742</v>
      </c>
      <c r="M207" s="10" t="s">
        <v>717</v>
      </c>
      <c r="N207" s="55" t="s">
        <v>718</v>
      </c>
      <c r="O207" s="11" t="s">
        <v>5</v>
      </c>
      <c r="P207" s="55" t="s">
        <v>48</v>
      </c>
      <c r="Q207" s="10" t="s">
        <v>719</v>
      </c>
      <c r="R207" s="55" t="s">
        <v>720</v>
      </c>
      <c r="S207" s="31"/>
      <c r="T207" s="104"/>
      <c r="U207" s="104"/>
      <c r="V207" s="104"/>
      <c r="X207" s="104"/>
      <c r="Y207" s="104"/>
      <c r="Z207" s="104"/>
      <c r="AB207" s="104"/>
      <c r="AC207" s="104"/>
      <c r="AD207" s="104"/>
      <c r="AF207" s="104"/>
      <c r="AG207" s="104"/>
      <c r="AH207" s="104"/>
    </row>
    <row r="208" spans="2:34">
      <c r="B208" s="90">
        <v>198</v>
      </c>
      <c r="C208" s="9" t="s">
        <v>39</v>
      </c>
      <c r="D208" s="55" t="s">
        <v>239</v>
      </c>
      <c r="E208" s="55" t="s">
        <v>712</v>
      </c>
      <c r="F208" s="55"/>
      <c r="G208" s="55" t="s">
        <v>137</v>
      </c>
      <c r="H208" s="55" t="s">
        <v>0</v>
      </c>
      <c r="I208" s="55" t="s">
        <v>674</v>
      </c>
      <c r="J208" s="10" t="s">
        <v>745</v>
      </c>
      <c r="K208" s="55" t="s">
        <v>746</v>
      </c>
      <c r="L208" s="55" t="s">
        <v>742</v>
      </c>
      <c r="M208" s="10" t="s">
        <v>717</v>
      </c>
      <c r="N208" s="55" t="s">
        <v>718</v>
      </c>
      <c r="O208" s="11" t="s">
        <v>5</v>
      </c>
      <c r="P208" s="55" t="s">
        <v>48</v>
      </c>
      <c r="Q208" s="10" t="s">
        <v>719</v>
      </c>
      <c r="R208" s="55" t="s">
        <v>720</v>
      </c>
      <c r="S208" s="31"/>
      <c r="T208" s="104"/>
      <c r="U208" s="104"/>
      <c r="V208" s="104"/>
      <c r="X208" s="104"/>
      <c r="Y208" s="104"/>
      <c r="Z208" s="104"/>
      <c r="AB208" s="104"/>
      <c r="AC208" s="104"/>
      <c r="AD208" s="104"/>
      <c r="AF208" s="104"/>
      <c r="AG208" s="104"/>
      <c r="AH208" s="104"/>
    </row>
    <row r="209" spans="2:34">
      <c r="B209" s="90">
        <v>199</v>
      </c>
      <c r="C209" s="9" t="s">
        <v>39</v>
      </c>
      <c r="D209" s="55" t="s">
        <v>239</v>
      </c>
      <c r="E209" s="55" t="s">
        <v>712</v>
      </c>
      <c r="F209" s="55"/>
      <c r="G209" s="55" t="s">
        <v>137</v>
      </c>
      <c r="H209" s="55" t="s">
        <v>0</v>
      </c>
      <c r="I209" s="55" t="s">
        <v>674</v>
      </c>
      <c r="J209" s="10" t="s">
        <v>747</v>
      </c>
      <c r="K209" s="55" t="s">
        <v>748</v>
      </c>
      <c r="L209" s="55" t="s">
        <v>742</v>
      </c>
      <c r="M209" s="10" t="s">
        <v>725</v>
      </c>
      <c r="N209" s="55" t="s">
        <v>726</v>
      </c>
      <c r="O209" s="11" t="s">
        <v>5</v>
      </c>
      <c r="P209" s="55" t="s">
        <v>48</v>
      </c>
      <c r="Q209" s="10" t="s">
        <v>719</v>
      </c>
      <c r="R209" s="55" t="s">
        <v>720</v>
      </c>
      <c r="S209" s="31"/>
      <c r="T209" s="104"/>
      <c r="U209" s="104"/>
      <c r="V209" s="104"/>
      <c r="X209" s="104"/>
      <c r="Y209" s="104"/>
      <c r="Z209" s="104"/>
      <c r="AB209" s="104"/>
      <c r="AC209" s="104"/>
      <c r="AD209" s="104"/>
      <c r="AF209" s="104"/>
      <c r="AG209" s="104"/>
      <c r="AH209" s="104"/>
    </row>
    <row r="210" spans="2:34">
      <c r="B210" s="90">
        <v>200</v>
      </c>
      <c r="C210" s="9" t="s">
        <v>39</v>
      </c>
      <c r="D210" s="55" t="s">
        <v>239</v>
      </c>
      <c r="E210" s="55" t="s">
        <v>712</v>
      </c>
      <c r="F210" s="55"/>
      <c r="G210" s="55" t="s">
        <v>137</v>
      </c>
      <c r="H210" s="55" t="s">
        <v>0</v>
      </c>
      <c r="I210" s="55" t="s">
        <v>674</v>
      </c>
      <c r="J210" s="10" t="s">
        <v>749</v>
      </c>
      <c r="K210" s="55" t="s">
        <v>750</v>
      </c>
      <c r="L210" s="55" t="s">
        <v>742</v>
      </c>
      <c r="M210" s="10" t="s">
        <v>725</v>
      </c>
      <c r="N210" s="55" t="s">
        <v>726</v>
      </c>
      <c r="O210" s="11" t="s">
        <v>5</v>
      </c>
      <c r="P210" s="55" t="s">
        <v>48</v>
      </c>
      <c r="Q210" s="10" t="s">
        <v>719</v>
      </c>
      <c r="R210" s="55" t="s">
        <v>720</v>
      </c>
      <c r="S210" s="31"/>
      <c r="T210" s="104"/>
      <c r="U210" s="104"/>
      <c r="V210" s="104"/>
      <c r="X210" s="104"/>
      <c r="Y210" s="104"/>
      <c r="Z210" s="104"/>
      <c r="AB210" s="104"/>
      <c r="AC210" s="104"/>
      <c r="AD210" s="104"/>
      <c r="AF210" s="104"/>
      <c r="AG210" s="104"/>
      <c r="AH210" s="104"/>
    </row>
    <row r="211" spans="2:34">
      <c r="B211" s="90">
        <v>201</v>
      </c>
      <c r="C211" s="9" t="s">
        <v>39</v>
      </c>
      <c r="D211" s="55" t="s">
        <v>239</v>
      </c>
      <c r="E211" s="55" t="s">
        <v>712</v>
      </c>
      <c r="F211" s="55"/>
      <c r="G211" s="55" t="s">
        <v>137</v>
      </c>
      <c r="H211" s="55" t="s">
        <v>0</v>
      </c>
      <c r="I211" s="55" t="s">
        <v>674</v>
      </c>
      <c r="J211" s="10" t="s">
        <v>751</v>
      </c>
      <c r="K211" s="55" t="s">
        <v>752</v>
      </c>
      <c r="L211" s="55" t="s">
        <v>742</v>
      </c>
      <c r="M211" s="10" t="s">
        <v>725</v>
      </c>
      <c r="N211" s="55" t="s">
        <v>726</v>
      </c>
      <c r="O211" s="11" t="s">
        <v>5</v>
      </c>
      <c r="P211" s="55" t="s">
        <v>48</v>
      </c>
      <c r="Q211" s="10" t="s">
        <v>719</v>
      </c>
      <c r="R211" s="55" t="s">
        <v>720</v>
      </c>
      <c r="S211" s="31"/>
      <c r="T211" s="104"/>
      <c r="U211" s="104"/>
      <c r="V211" s="104"/>
      <c r="X211" s="104"/>
      <c r="Y211" s="104"/>
      <c r="Z211" s="104"/>
      <c r="AB211" s="104"/>
      <c r="AC211" s="104"/>
      <c r="AD211" s="104"/>
      <c r="AF211" s="104"/>
      <c r="AG211" s="104"/>
      <c r="AH211" s="104"/>
    </row>
    <row r="212" spans="2:34">
      <c r="B212" s="90">
        <v>202</v>
      </c>
      <c r="C212" s="9" t="s">
        <v>39</v>
      </c>
      <c r="D212" s="55" t="s">
        <v>239</v>
      </c>
      <c r="E212" s="55" t="s">
        <v>712</v>
      </c>
      <c r="F212" s="55"/>
      <c r="G212" s="55" t="s">
        <v>137</v>
      </c>
      <c r="H212" s="55" t="s">
        <v>0</v>
      </c>
      <c r="I212" s="55" t="s">
        <v>674</v>
      </c>
      <c r="J212" s="10" t="s">
        <v>753</v>
      </c>
      <c r="K212" s="55" t="s">
        <v>754</v>
      </c>
      <c r="L212" s="55" t="s">
        <v>742</v>
      </c>
      <c r="M212" s="10" t="s">
        <v>717</v>
      </c>
      <c r="N212" s="55" t="s">
        <v>718</v>
      </c>
      <c r="O212" s="11" t="s">
        <v>5</v>
      </c>
      <c r="P212" s="55" t="s">
        <v>48</v>
      </c>
      <c r="Q212" s="10" t="s">
        <v>719</v>
      </c>
      <c r="R212" s="55" t="s">
        <v>720</v>
      </c>
      <c r="S212" s="32"/>
      <c r="T212" s="104"/>
      <c r="U212" s="104"/>
      <c r="V212" s="104"/>
      <c r="X212" s="104"/>
      <c r="Y212" s="104"/>
      <c r="Z212" s="104"/>
      <c r="AB212" s="104"/>
      <c r="AC212" s="104"/>
      <c r="AD212" s="104"/>
      <c r="AF212" s="104"/>
      <c r="AG212" s="104"/>
      <c r="AH212" s="104"/>
    </row>
    <row r="213" spans="2:34">
      <c r="B213" s="90">
        <v>203</v>
      </c>
      <c r="C213" s="9" t="s">
        <v>39</v>
      </c>
      <c r="D213" s="55" t="s">
        <v>239</v>
      </c>
      <c r="E213" s="55" t="s">
        <v>733</v>
      </c>
      <c r="F213" s="55"/>
      <c r="G213" s="55" t="s">
        <v>137</v>
      </c>
      <c r="H213" s="55" t="s">
        <v>0</v>
      </c>
      <c r="I213" s="55" t="s">
        <v>674</v>
      </c>
      <c r="J213" s="10" t="s">
        <v>755</v>
      </c>
      <c r="K213" s="55" t="s">
        <v>756</v>
      </c>
      <c r="L213" s="55" t="s">
        <v>742</v>
      </c>
      <c r="M213" s="10" t="s">
        <v>717</v>
      </c>
      <c r="N213" s="55" t="s">
        <v>718</v>
      </c>
      <c r="O213" s="11" t="s">
        <v>5</v>
      </c>
      <c r="P213" s="55" t="s">
        <v>48</v>
      </c>
      <c r="Q213" s="10" t="s">
        <v>719</v>
      </c>
      <c r="R213" s="55" t="s">
        <v>720</v>
      </c>
      <c r="S213" s="31"/>
      <c r="T213" s="104"/>
      <c r="U213" s="104"/>
      <c r="V213" s="104"/>
      <c r="X213" s="104"/>
      <c r="Y213" s="104"/>
      <c r="Z213" s="104"/>
      <c r="AB213" s="104"/>
      <c r="AC213" s="104"/>
      <c r="AD213" s="104"/>
      <c r="AF213" s="104"/>
      <c r="AG213" s="104"/>
      <c r="AH213" s="104"/>
    </row>
    <row r="214" spans="2:34">
      <c r="B214" s="90">
        <v>204</v>
      </c>
      <c r="C214" s="9" t="s">
        <v>39</v>
      </c>
      <c r="D214" s="55" t="s">
        <v>239</v>
      </c>
      <c r="E214" s="55" t="s">
        <v>736</v>
      </c>
      <c r="F214" s="55"/>
      <c r="G214" s="55" t="s">
        <v>137</v>
      </c>
      <c r="H214" s="55" t="s">
        <v>0</v>
      </c>
      <c r="I214" s="55" t="s">
        <v>674</v>
      </c>
      <c r="J214" s="10" t="s">
        <v>757</v>
      </c>
      <c r="K214" s="55" t="s">
        <v>758</v>
      </c>
      <c r="L214" s="55" t="s">
        <v>716</v>
      </c>
      <c r="M214" s="10" t="s">
        <v>725</v>
      </c>
      <c r="N214" s="55" t="s">
        <v>726</v>
      </c>
      <c r="O214" s="11" t="s">
        <v>5</v>
      </c>
      <c r="P214" s="55" t="s">
        <v>48</v>
      </c>
      <c r="Q214" s="10" t="s">
        <v>719</v>
      </c>
      <c r="R214" s="55" t="s">
        <v>720</v>
      </c>
      <c r="S214" s="31"/>
      <c r="T214" s="104"/>
      <c r="U214" s="104"/>
      <c r="V214" s="104"/>
      <c r="X214" s="104"/>
      <c r="Y214" s="104"/>
      <c r="Z214" s="104"/>
      <c r="AB214" s="104"/>
      <c r="AC214" s="104"/>
      <c r="AD214" s="104"/>
      <c r="AF214" s="104"/>
      <c r="AG214" s="104"/>
      <c r="AH214" s="104"/>
    </row>
    <row r="215" spans="2:34">
      <c r="B215" s="90">
        <v>205</v>
      </c>
      <c r="C215" s="9" t="s">
        <v>39</v>
      </c>
      <c r="D215" s="55" t="s">
        <v>239</v>
      </c>
      <c r="E215" s="55" t="s">
        <v>736</v>
      </c>
      <c r="F215" s="55"/>
      <c r="G215" s="55" t="s">
        <v>137</v>
      </c>
      <c r="H215" s="55" t="s">
        <v>0</v>
      </c>
      <c r="I215" s="55" t="s">
        <v>674</v>
      </c>
      <c r="J215" s="10" t="s">
        <v>759</v>
      </c>
      <c r="K215" s="55" t="s">
        <v>760</v>
      </c>
      <c r="L215" s="55" t="s">
        <v>742</v>
      </c>
      <c r="M215" s="10" t="s">
        <v>717</v>
      </c>
      <c r="N215" s="55" t="s">
        <v>718</v>
      </c>
      <c r="O215" s="11" t="s">
        <v>5</v>
      </c>
      <c r="P215" s="55" t="s">
        <v>48</v>
      </c>
      <c r="Q215" s="10" t="s">
        <v>719</v>
      </c>
      <c r="R215" s="55" t="s">
        <v>720</v>
      </c>
      <c r="S215" s="31"/>
      <c r="T215" s="104"/>
      <c r="U215" s="104"/>
      <c r="V215" s="104"/>
      <c r="X215" s="104"/>
      <c r="Y215" s="104"/>
      <c r="Z215" s="104"/>
      <c r="AB215" s="104"/>
      <c r="AC215" s="104"/>
      <c r="AD215" s="104"/>
      <c r="AF215" s="104"/>
      <c r="AG215" s="104"/>
      <c r="AH215" s="104"/>
    </row>
    <row r="216" spans="2:34">
      <c r="B216" s="90">
        <v>206</v>
      </c>
      <c r="C216" s="9" t="s">
        <v>39</v>
      </c>
      <c r="D216" s="55" t="s">
        <v>239</v>
      </c>
      <c r="E216" s="55" t="s">
        <v>736</v>
      </c>
      <c r="F216" s="55"/>
      <c r="G216" s="55" t="s">
        <v>137</v>
      </c>
      <c r="H216" s="55" t="s">
        <v>0</v>
      </c>
      <c r="I216" s="55" t="s">
        <v>674</v>
      </c>
      <c r="J216" s="10" t="s">
        <v>761</v>
      </c>
      <c r="K216" s="55" t="s">
        <v>762</v>
      </c>
      <c r="L216" s="55" t="s">
        <v>716</v>
      </c>
      <c r="M216" s="10" t="s">
        <v>725</v>
      </c>
      <c r="N216" s="55" t="s">
        <v>726</v>
      </c>
      <c r="O216" s="11" t="s">
        <v>5</v>
      </c>
      <c r="P216" s="55" t="s">
        <v>48</v>
      </c>
      <c r="Q216" s="10" t="s">
        <v>719</v>
      </c>
      <c r="R216" s="55" t="s">
        <v>720</v>
      </c>
      <c r="S216" s="31"/>
      <c r="T216" s="104"/>
      <c r="U216" s="104"/>
      <c r="V216" s="104"/>
      <c r="X216" s="104"/>
      <c r="Y216" s="104"/>
      <c r="Z216" s="104"/>
      <c r="AB216" s="104"/>
      <c r="AC216" s="104"/>
      <c r="AD216" s="104"/>
      <c r="AF216" s="104"/>
      <c r="AG216" s="104"/>
      <c r="AH216" s="104"/>
    </row>
    <row r="217" spans="2:34">
      <c r="B217" s="90">
        <v>207</v>
      </c>
      <c r="C217" s="9" t="s">
        <v>39</v>
      </c>
      <c r="D217" s="55" t="s">
        <v>239</v>
      </c>
      <c r="E217" s="55" t="s">
        <v>736</v>
      </c>
      <c r="F217" s="55"/>
      <c r="G217" s="55" t="s">
        <v>137</v>
      </c>
      <c r="H217" s="55" t="s">
        <v>0</v>
      </c>
      <c r="I217" s="55" t="s">
        <v>674</v>
      </c>
      <c r="J217" s="10" t="s">
        <v>763</v>
      </c>
      <c r="K217" s="55" t="s">
        <v>764</v>
      </c>
      <c r="L217" s="55" t="s">
        <v>742</v>
      </c>
      <c r="M217" s="10" t="s">
        <v>725</v>
      </c>
      <c r="N217" s="55" t="s">
        <v>726</v>
      </c>
      <c r="O217" s="11" t="s">
        <v>5</v>
      </c>
      <c r="P217" s="55" t="s">
        <v>48</v>
      </c>
      <c r="Q217" s="10" t="s">
        <v>719</v>
      </c>
      <c r="R217" s="55" t="s">
        <v>720</v>
      </c>
      <c r="S217" s="31"/>
      <c r="T217" s="104"/>
      <c r="U217" s="104"/>
      <c r="V217" s="104"/>
      <c r="X217" s="104"/>
      <c r="Y217" s="104"/>
      <c r="Z217" s="104"/>
      <c r="AB217" s="104"/>
      <c r="AC217" s="104"/>
      <c r="AD217" s="104"/>
      <c r="AF217" s="104"/>
      <c r="AG217" s="104"/>
      <c r="AH217" s="104"/>
    </row>
    <row r="218" spans="2:34">
      <c r="B218" s="90">
        <v>208</v>
      </c>
      <c r="C218" s="9" t="s">
        <v>39</v>
      </c>
      <c r="D218" s="55" t="s">
        <v>239</v>
      </c>
      <c r="E218" s="55" t="s">
        <v>736</v>
      </c>
      <c r="F218" s="55"/>
      <c r="G218" s="55" t="s">
        <v>137</v>
      </c>
      <c r="H218" s="55" t="s">
        <v>0</v>
      </c>
      <c r="I218" s="55" t="s">
        <v>674</v>
      </c>
      <c r="J218" s="10" t="s">
        <v>765</v>
      </c>
      <c r="K218" s="55" t="s">
        <v>766</v>
      </c>
      <c r="L218" s="55" t="s">
        <v>716</v>
      </c>
      <c r="M218" s="10" t="s">
        <v>717</v>
      </c>
      <c r="N218" s="55" t="s">
        <v>718</v>
      </c>
      <c r="O218" s="11" t="s">
        <v>5</v>
      </c>
      <c r="P218" s="55" t="s">
        <v>48</v>
      </c>
      <c r="Q218" s="10" t="s">
        <v>719</v>
      </c>
      <c r="R218" s="55" t="s">
        <v>720</v>
      </c>
      <c r="S218" s="31"/>
      <c r="T218" s="104"/>
      <c r="U218" s="104"/>
      <c r="V218" s="104"/>
      <c r="X218" s="104"/>
      <c r="Y218" s="104"/>
      <c r="Z218" s="104"/>
      <c r="AB218" s="104"/>
      <c r="AC218" s="104"/>
      <c r="AD218" s="104"/>
      <c r="AF218" s="104"/>
      <c r="AG218" s="104"/>
      <c r="AH218" s="104"/>
    </row>
    <row r="219" spans="2:34">
      <c r="B219" s="90">
        <v>209</v>
      </c>
      <c r="C219" s="9" t="s">
        <v>39</v>
      </c>
      <c r="D219" s="55" t="s">
        <v>239</v>
      </c>
      <c r="E219" s="55" t="s">
        <v>727</v>
      </c>
      <c r="F219" s="55"/>
      <c r="G219" s="55" t="s">
        <v>137</v>
      </c>
      <c r="H219" s="55" t="s">
        <v>0</v>
      </c>
      <c r="I219" s="55" t="s">
        <v>674</v>
      </c>
      <c r="J219" s="10" t="s">
        <v>767</v>
      </c>
      <c r="K219" s="55" t="s">
        <v>768</v>
      </c>
      <c r="L219" s="55" t="s">
        <v>742</v>
      </c>
      <c r="M219" s="10" t="s">
        <v>725</v>
      </c>
      <c r="N219" s="55" t="s">
        <v>726</v>
      </c>
      <c r="O219" s="11" t="s">
        <v>5</v>
      </c>
      <c r="P219" s="55" t="s">
        <v>48</v>
      </c>
      <c r="Q219" s="10" t="s">
        <v>719</v>
      </c>
      <c r="R219" s="55" t="s">
        <v>720</v>
      </c>
      <c r="S219" s="31"/>
      <c r="T219" s="104"/>
      <c r="U219" s="104"/>
      <c r="V219" s="104"/>
      <c r="X219" s="104"/>
      <c r="Y219" s="104"/>
      <c r="Z219" s="104"/>
      <c r="AB219" s="104"/>
      <c r="AC219" s="104"/>
      <c r="AD219" s="104"/>
      <c r="AF219" s="104"/>
      <c r="AG219" s="104"/>
      <c r="AH219" s="104"/>
    </row>
    <row r="220" spans="2:34">
      <c r="B220" s="90">
        <v>210</v>
      </c>
      <c r="C220" s="9" t="s">
        <v>39</v>
      </c>
      <c r="D220" s="55" t="s">
        <v>239</v>
      </c>
      <c r="E220" s="55" t="s">
        <v>727</v>
      </c>
      <c r="F220" s="55"/>
      <c r="G220" s="55" t="s">
        <v>137</v>
      </c>
      <c r="H220" s="55" t="s">
        <v>0</v>
      </c>
      <c r="I220" s="55" t="s">
        <v>674</v>
      </c>
      <c r="J220" s="10" t="s">
        <v>769</v>
      </c>
      <c r="K220" s="55" t="s">
        <v>770</v>
      </c>
      <c r="L220" s="55" t="s">
        <v>742</v>
      </c>
      <c r="M220" s="10" t="s">
        <v>725</v>
      </c>
      <c r="N220" s="55" t="s">
        <v>726</v>
      </c>
      <c r="O220" s="11" t="s">
        <v>5</v>
      </c>
      <c r="P220" s="55" t="s">
        <v>48</v>
      </c>
      <c r="Q220" s="10" t="s">
        <v>719</v>
      </c>
      <c r="R220" s="55" t="s">
        <v>720</v>
      </c>
      <c r="S220" s="31"/>
      <c r="T220" s="104"/>
      <c r="U220" s="104"/>
      <c r="V220" s="104"/>
      <c r="X220" s="104"/>
      <c r="Y220" s="104"/>
      <c r="Z220" s="104"/>
      <c r="AB220" s="104"/>
      <c r="AC220" s="104"/>
      <c r="AD220" s="104"/>
      <c r="AF220" s="104"/>
      <c r="AG220" s="104"/>
      <c r="AH220" s="104"/>
    </row>
    <row r="221" spans="2:34">
      <c r="B221" s="90">
        <v>211</v>
      </c>
      <c r="C221" s="9" t="s">
        <v>39</v>
      </c>
      <c r="D221" s="55" t="s">
        <v>239</v>
      </c>
      <c r="E221" s="55" t="s">
        <v>727</v>
      </c>
      <c r="F221" s="55"/>
      <c r="G221" s="55" t="s">
        <v>137</v>
      </c>
      <c r="H221" s="55" t="s">
        <v>0</v>
      </c>
      <c r="I221" s="55" t="s">
        <v>674</v>
      </c>
      <c r="J221" s="10" t="s">
        <v>771</v>
      </c>
      <c r="K221" s="55" t="s">
        <v>772</v>
      </c>
      <c r="L221" s="55" t="s">
        <v>742</v>
      </c>
      <c r="M221" s="10" t="s">
        <v>725</v>
      </c>
      <c r="N221" s="55" t="s">
        <v>726</v>
      </c>
      <c r="O221" s="11" t="s">
        <v>5</v>
      </c>
      <c r="P221" s="55" t="s">
        <v>48</v>
      </c>
      <c r="Q221" s="10" t="s">
        <v>719</v>
      </c>
      <c r="R221" s="55" t="s">
        <v>720</v>
      </c>
      <c r="S221" s="31"/>
      <c r="T221" s="104"/>
      <c r="U221" s="104"/>
      <c r="V221" s="104"/>
      <c r="X221" s="104"/>
      <c r="Y221" s="104"/>
      <c r="Z221" s="104"/>
      <c r="AB221" s="104"/>
      <c r="AC221" s="104"/>
      <c r="AD221" s="104"/>
      <c r="AF221" s="104"/>
      <c r="AG221" s="104"/>
      <c r="AH221" s="104"/>
    </row>
    <row r="222" spans="2:34">
      <c r="B222" s="90">
        <v>212</v>
      </c>
      <c r="C222" s="9" t="s">
        <v>39</v>
      </c>
      <c r="D222" s="55" t="s">
        <v>239</v>
      </c>
      <c r="E222" s="55" t="s">
        <v>727</v>
      </c>
      <c r="F222" s="55"/>
      <c r="G222" s="55" t="s">
        <v>137</v>
      </c>
      <c r="H222" s="55" t="s">
        <v>0</v>
      </c>
      <c r="I222" s="55" t="s">
        <v>674</v>
      </c>
      <c r="J222" s="10" t="s">
        <v>773</v>
      </c>
      <c r="K222" s="55" t="s">
        <v>774</v>
      </c>
      <c r="L222" s="55" t="s">
        <v>742</v>
      </c>
      <c r="M222" s="10" t="s">
        <v>717</v>
      </c>
      <c r="N222" s="55" t="s">
        <v>718</v>
      </c>
      <c r="O222" s="11" t="s">
        <v>5</v>
      </c>
      <c r="P222" s="55" t="s">
        <v>48</v>
      </c>
      <c r="Q222" s="10" t="s">
        <v>719</v>
      </c>
      <c r="R222" s="55" t="s">
        <v>720</v>
      </c>
      <c r="S222" s="31"/>
      <c r="T222" s="104"/>
      <c r="U222" s="104"/>
      <c r="V222" s="104"/>
      <c r="X222" s="104"/>
      <c r="Y222" s="104"/>
      <c r="Z222" s="104"/>
      <c r="AB222" s="104"/>
      <c r="AC222" s="104"/>
      <c r="AD222" s="104"/>
      <c r="AF222" s="104"/>
      <c r="AG222" s="104"/>
      <c r="AH222" s="104"/>
    </row>
    <row r="223" spans="2:34">
      <c r="B223" s="90">
        <v>213</v>
      </c>
      <c r="C223" s="9" t="s">
        <v>39</v>
      </c>
      <c r="D223" s="55" t="s">
        <v>239</v>
      </c>
      <c r="E223" s="13" t="s">
        <v>727</v>
      </c>
      <c r="F223" s="13"/>
      <c r="G223" s="55" t="s">
        <v>137</v>
      </c>
      <c r="H223" s="55" t="s">
        <v>0</v>
      </c>
      <c r="I223" s="55" t="s">
        <v>775</v>
      </c>
      <c r="J223" s="10" t="s">
        <v>776</v>
      </c>
      <c r="K223" s="55" t="s">
        <v>777</v>
      </c>
      <c r="L223" s="55" t="s">
        <v>742</v>
      </c>
      <c r="M223" s="14" t="s">
        <v>717</v>
      </c>
      <c r="N223" s="14" t="s">
        <v>718</v>
      </c>
      <c r="O223" s="11" t="s">
        <v>5</v>
      </c>
      <c r="P223" s="55" t="s">
        <v>48</v>
      </c>
      <c r="Q223" s="14" t="s">
        <v>719</v>
      </c>
      <c r="R223" s="14" t="s">
        <v>720</v>
      </c>
      <c r="S223" s="55"/>
      <c r="T223" s="104"/>
      <c r="U223" s="104"/>
      <c r="V223" s="104"/>
      <c r="X223" s="104"/>
      <c r="Y223" s="104"/>
      <c r="Z223" s="104"/>
      <c r="AB223" s="104"/>
      <c r="AC223" s="104"/>
      <c r="AD223" s="104"/>
      <c r="AF223" s="104"/>
      <c r="AG223" s="104"/>
      <c r="AH223" s="104"/>
    </row>
    <row r="224" spans="2:34">
      <c r="B224" s="90">
        <v>214</v>
      </c>
      <c r="C224" s="9" t="s">
        <v>39</v>
      </c>
      <c r="D224" s="55" t="s">
        <v>239</v>
      </c>
      <c r="E224" s="55" t="s">
        <v>730</v>
      </c>
      <c r="F224" s="55"/>
      <c r="G224" s="55" t="s">
        <v>137</v>
      </c>
      <c r="H224" s="55" t="s">
        <v>0</v>
      </c>
      <c r="I224" s="55" t="s">
        <v>674</v>
      </c>
      <c r="J224" s="10" t="s">
        <v>778</v>
      </c>
      <c r="K224" s="55" t="s">
        <v>779</v>
      </c>
      <c r="L224" s="55" t="s">
        <v>742</v>
      </c>
      <c r="M224" s="10" t="s">
        <v>725</v>
      </c>
      <c r="N224" s="55" t="s">
        <v>726</v>
      </c>
      <c r="O224" s="11" t="s">
        <v>5</v>
      </c>
      <c r="P224" s="55" t="s">
        <v>48</v>
      </c>
      <c r="Q224" s="10" t="s">
        <v>719</v>
      </c>
      <c r="R224" s="55" t="s">
        <v>720</v>
      </c>
      <c r="S224" s="31"/>
      <c r="T224" s="104"/>
      <c r="U224" s="104"/>
      <c r="V224" s="104"/>
      <c r="X224" s="104"/>
      <c r="Y224" s="104"/>
      <c r="Z224" s="104"/>
      <c r="AB224" s="104"/>
      <c r="AC224" s="104"/>
      <c r="AD224" s="104"/>
      <c r="AF224" s="104"/>
      <c r="AG224" s="104"/>
      <c r="AH224" s="104"/>
    </row>
    <row r="225" spans="2:34">
      <c r="B225" s="90">
        <v>215</v>
      </c>
      <c r="C225" s="27" t="s">
        <v>39</v>
      </c>
      <c r="D225" s="13" t="s">
        <v>239</v>
      </c>
      <c r="E225" s="13"/>
      <c r="F225" s="13"/>
      <c r="G225" s="13" t="s">
        <v>137</v>
      </c>
      <c r="H225" s="13" t="s">
        <v>0</v>
      </c>
      <c r="I225" s="13" t="s">
        <v>674</v>
      </c>
      <c r="J225" s="33" t="s">
        <v>780</v>
      </c>
      <c r="K225" s="32" t="s">
        <v>781</v>
      </c>
      <c r="L225" s="55" t="s">
        <v>716</v>
      </c>
      <c r="M225" s="13" t="s">
        <v>717</v>
      </c>
      <c r="N225" s="13" t="s">
        <v>718</v>
      </c>
      <c r="O225" s="34" t="s">
        <v>5</v>
      </c>
      <c r="P225" s="13" t="s">
        <v>48</v>
      </c>
      <c r="Q225" s="13" t="s">
        <v>719</v>
      </c>
      <c r="R225" s="13" t="s">
        <v>720</v>
      </c>
      <c r="S225" s="13"/>
      <c r="T225" s="104"/>
      <c r="U225" s="104"/>
      <c r="V225" s="104"/>
      <c r="X225" s="104"/>
      <c r="Y225" s="104"/>
      <c r="Z225" s="104"/>
      <c r="AB225" s="104"/>
      <c r="AC225" s="104"/>
      <c r="AD225" s="104"/>
      <c r="AF225" s="104"/>
      <c r="AG225" s="104"/>
      <c r="AH225" s="104"/>
    </row>
    <row r="226" spans="2:34">
      <c r="B226" s="90">
        <v>216</v>
      </c>
      <c r="C226" s="9" t="s">
        <v>39</v>
      </c>
      <c r="D226" s="13" t="s">
        <v>239</v>
      </c>
      <c r="E226" s="13" t="s">
        <v>736</v>
      </c>
      <c r="F226" s="13"/>
      <c r="G226" s="55" t="s">
        <v>137</v>
      </c>
      <c r="H226" s="55" t="s">
        <v>0</v>
      </c>
      <c r="I226" s="55" t="s">
        <v>674</v>
      </c>
      <c r="J226" s="10" t="s">
        <v>782</v>
      </c>
      <c r="K226" s="55" t="s">
        <v>783</v>
      </c>
      <c r="L226" s="55" t="s">
        <v>716</v>
      </c>
      <c r="M226" s="14" t="s">
        <v>717</v>
      </c>
      <c r="N226" s="14" t="s">
        <v>718</v>
      </c>
      <c r="O226" s="15" t="s">
        <v>5</v>
      </c>
      <c r="P226" s="55" t="s">
        <v>48</v>
      </c>
      <c r="Q226" s="14" t="s">
        <v>719</v>
      </c>
      <c r="R226" s="14" t="s">
        <v>720</v>
      </c>
      <c r="S226" s="55"/>
      <c r="T226" s="104"/>
      <c r="U226" s="104"/>
      <c r="V226" s="104"/>
      <c r="X226" s="104"/>
      <c r="Y226" s="104"/>
      <c r="Z226" s="104"/>
      <c r="AB226" s="104"/>
      <c r="AC226" s="104"/>
      <c r="AD226" s="104"/>
      <c r="AF226" s="104"/>
      <c r="AG226" s="104"/>
      <c r="AH226" s="104"/>
    </row>
    <row r="227" spans="2:34">
      <c r="B227" s="90">
        <v>217</v>
      </c>
      <c r="C227" s="9" t="s">
        <v>39</v>
      </c>
      <c r="D227" s="13" t="s">
        <v>239</v>
      </c>
      <c r="E227" s="13"/>
      <c r="F227" s="13"/>
      <c r="G227" s="55" t="s">
        <v>137</v>
      </c>
      <c r="H227" s="55" t="s">
        <v>0</v>
      </c>
      <c r="I227" s="55" t="s">
        <v>674</v>
      </c>
      <c r="J227" s="10" t="s">
        <v>784</v>
      </c>
      <c r="K227" s="55" t="s">
        <v>785</v>
      </c>
      <c r="L227" s="55" t="s">
        <v>742</v>
      </c>
      <c r="M227" s="14" t="s">
        <v>725</v>
      </c>
      <c r="N227" s="14" t="s">
        <v>726</v>
      </c>
      <c r="O227" s="15" t="s">
        <v>5</v>
      </c>
      <c r="P227" s="55" t="s">
        <v>48</v>
      </c>
      <c r="Q227" s="14" t="s">
        <v>719</v>
      </c>
      <c r="R227" s="14" t="s">
        <v>720</v>
      </c>
      <c r="S227" s="55"/>
      <c r="T227" s="104"/>
      <c r="U227" s="104"/>
      <c r="V227" s="104"/>
      <c r="X227" s="104"/>
      <c r="Y227" s="104"/>
      <c r="Z227" s="104"/>
      <c r="AB227" s="104"/>
      <c r="AC227" s="104"/>
      <c r="AD227" s="104"/>
      <c r="AF227" s="104"/>
      <c r="AG227" s="104"/>
      <c r="AH227" s="104"/>
    </row>
    <row r="228" spans="2:34">
      <c r="B228" s="90">
        <v>218</v>
      </c>
      <c r="C228" s="9" t="s">
        <v>39</v>
      </c>
      <c r="D228" s="13" t="s">
        <v>239</v>
      </c>
      <c r="E228" s="13" t="s">
        <v>786</v>
      </c>
      <c r="F228" s="13"/>
      <c r="G228" s="55" t="s">
        <v>137</v>
      </c>
      <c r="H228" s="55" t="s">
        <v>0</v>
      </c>
      <c r="I228" s="55" t="s">
        <v>674</v>
      </c>
      <c r="J228" s="10" t="s">
        <v>787</v>
      </c>
      <c r="K228" s="55" t="s">
        <v>788</v>
      </c>
      <c r="L228" s="55" t="s">
        <v>742</v>
      </c>
      <c r="M228" s="14" t="s">
        <v>725</v>
      </c>
      <c r="N228" s="14" t="s">
        <v>726</v>
      </c>
      <c r="O228" s="15" t="s">
        <v>5</v>
      </c>
      <c r="P228" s="55" t="s">
        <v>48</v>
      </c>
      <c r="Q228" s="14" t="s">
        <v>719</v>
      </c>
      <c r="R228" s="14" t="s">
        <v>720</v>
      </c>
      <c r="S228" s="55"/>
      <c r="T228" s="104"/>
      <c r="U228" s="104"/>
      <c r="V228" s="104"/>
      <c r="X228" s="104"/>
      <c r="Y228" s="104"/>
      <c r="Z228" s="104"/>
      <c r="AB228" s="104"/>
      <c r="AC228" s="104"/>
      <c r="AD228" s="104"/>
      <c r="AF228" s="104"/>
      <c r="AG228" s="104"/>
      <c r="AH228" s="104"/>
    </row>
    <row r="229" spans="2:34">
      <c r="B229" s="90">
        <v>219</v>
      </c>
      <c r="C229" s="9" t="s">
        <v>39</v>
      </c>
      <c r="D229" s="13" t="s">
        <v>239</v>
      </c>
      <c r="E229" s="13"/>
      <c r="F229" s="13"/>
      <c r="G229" s="55" t="s">
        <v>137</v>
      </c>
      <c r="H229" s="55" t="s">
        <v>0</v>
      </c>
      <c r="I229" s="55" t="s">
        <v>674</v>
      </c>
      <c r="J229" s="10" t="s">
        <v>789</v>
      </c>
      <c r="K229" s="55" t="s">
        <v>790</v>
      </c>
      <c r="L229" s="55" t="s">
        <v>716</v>
      </c>
      <c r="M229" s="14" t="s">
        <v>717</v>
      </c>
      <c r="N229" s="14" t="s">
        <v>718</v>
      </c>
      <c r="O229" s="15" t="s">
        <v>5</v>
      </c>
      <c r="P229" s="55" t="s">
        <v>48</v>
      </c>
      <c r="Q229" s="14" t="s">
        <v>719</v>
      </c>
      <c r="R229" s="14" t="s">
        <v>720</v>
      </c>
      <c r="S229" s="55"/>
      <c r="T229" s="104"/>
      <c r="U229" s="104"/>
      <c r="V229" s="104"/>
      <c r="X229" s="104"/>
      <c r="Y229" s="104"/>
      <c r="Z229" s="104"/>
      <c r="AB229" s="104"/>
      <c r="AC229" s="104"/>
      <c r="AD229" s="104"/>
      <c r="AF229" s="104"/>
      <c r="AG229" s="104"/>
      <c r="AH229" s="104"/>
    </row>
    <row r="230" spans="2:34">
      <c r="B230" s="90">
        <v>220</v>
      </c>
      <c r="C230" s="9" t="s">
        <v>39</v>
      </c>
      <c r="D230" s="13" t="s">
        <v>239</v>
      </c>
      <c r="E230" s="13" t="s">
        <v>441</v>
      </c>
      <c r="F230" s="13"/>
      <c r="G230" s="55" t="s">
        <v>137</v>
      </c>
      <c r="H230" s="55" t="s">
        <v>0</v>
      </c>
      <c r="I230" s="55" t="s">
        <v>674</v>
      </c>
      <c r="J230" s="10" t="s">
        <v>791</v>
      </c>
      <c r="K230" s="55" t="s">
        <v>792</v>
      </c>
      <c r="L230" s="55" t="s">
        <v>742</v>
      </c>
      <c r="M230" s="14" t="s">
        <v>717</v>
      </c>
      <c r="N230" s="14" t="s">
        <v>718</v>
      </c>
      <c r="O230" s="15" t="s">
        <v>5</v>
      </c>
      <c r="P230" s="55" t="s">
        <v>48</v>
      </c>
      <c r="Q230" s="14" t="s">
        <v>719</v>
      </c>
      <c r="R230" s="14" t="s">
        <v>720</v>
      </c>
      <c r="S230" s="55"/>
      <c r="T230" s="104"/>
      <c r="U230" s="104"/>
      <c r="V230" s="104"/>
      <c r="X230" s="104"/>
      <c r="Y230" s="104"/>
      <c r="Z230" s="104"/>
      <c r="AB230" s="104"/>
      <c r="AC230" s="104"/>
      <c r="AD230" s="104"/>
      <c r="AF230" s="104"/>
      <c r="AG230" s="104"/>
      <c r="AH230" s="104"/>
    </row>
    <row r="231" spans="2:34">
      <c r="B231" s="90">
        <v>221</v>
      </c>
      <c r="C231" s="9" t="s">
        <v>39</v>
      </c>
      <c r="D231" s="13" t="s">
        <v>239</v>
      </c>
      <c r="E231" s="13" t="s">
        <v>441</v>
      </c>
      <c r="F231" s="13"/>
      <c r="G231" s="55" t="s">
        <v>137</v>
      </c>
      <c r="H231" s="55" t="s">
        <v>0</v>
      </c>
      <c r="I231" s="55" t="s">
        <v>674</v>
      </c>
      <c r="J231" s="10" t="s">
        <v>793</v>
      </c>
      <c r="K231" s="55" t="s">
        <v>794</v>
      </c>
      <c r="L231" s="55" t="s">
        <v>742</v>
      </c>
      <c r="M231" s="14" t="s">
        <v>717</v>
      </c>
      <c r="N231" s="14" t="s">
        <v>718</v>
      </c>
      <c r="O231" s="15" t="s">
        <v>5</v>
      </c>
      <c r="P231" s="55" t="s">
        <v>48</v>
      </c>
      <c r="Q231" s="14" t="s">
        <v>719</v>
      </c>
      <c r="R231" s="14" t="s">
        <v>720</v>
      </c>
      <c r="S231" s="55"/>
      <c r="T231" s="104"/>
      <c r="U231" s="104"/>
      <c r="V231" s="104"/>
      <c r="X231" s="104"/>
      <c r="Y231" s="104"/>
      <c r="Z231" s="104"/>
      <c r="AB231" s="104"/>
      <c r="AC231" s="104"/>
      <c r="AD231" s="104"/>
      <c r="AF231" s="104"/>
      <c r="AG231" s="104"/>
      <c r="AH231" s="104"/>
    </row>
    <row r="232" spans="2:34">
      <c r="B232" s="90">
        <v>222</v>
      </c>
      <c r="C232" s="9" t="s">
        <v>39</v>
      </c>
      <c r="D232" s="13" t="s">
        <v>239</v>
      </c>
      <c r="E232" s="13" t="s">
        <v>441</v>
      </c>
      <c r="F232" s="13"/>
      <c r="G232" s="55" t="s">
        <v>137</v>
      </c>
      <c r="H232" s="55" t="s">
        <v>0</v>
      </c>
      <c r="I232" s="55" t="s">
        <v>674</v>
      </c>
      <c r="J232" s="10" t="s">
        <v>795</v>
      </c>
      <c r="K232" s="55" t="s">
        <v>796</v>
      </c>
      <c r="L232" s="55" t="s">
        <v>742</v>
      </c>
      <c r="M232" s="14" t="s">
        <v>717</v>
      </c>
      <c r="N232" s="14" t="s">
        <v>718</v>
      </c>
      <c r="O232" s="15" t="s">
        <v>5</v>
      </c>
      <c r="P232" s="55" t="s">
        <v>48</v>
      </c>
      <c r="Q232" s="14" t="s">
        <v>719</v>
      </c>
      <c r="R232" s="14" t="s">
        <v>720</v>
      </c>
      <c r="S232" s="55"/>
      <c r="T232" s="104"/>
      <c r="U232" s="104"/>
      <c r="V232" s="104"/>
      <c r="X232" s="104"/>
      <c r="Y232" s="104"/>
      <c r="Z232" s="104"/>
      <c r="AB232" s="104"/>
      <c r="AC232" s="104"/>
      <c r="AD232" s="104"/>
      <c r="AF232" s="104"/>
      <c r="AG232" s="104"/>
      <c r="AH232" s="104"/>
    </row>
    <row r="233" spans="2:34">
      <c r="B233" s="90">
        <v>223</v>
      </c>
      <c r="C233" s="9" t="s">
        <v>39</v>
      </c>
      <c r="D233" s="13" t="s">
        <v>239</v>
      </c>
      <c r="E233" s="13" t="s">
        <v>441</v>
      </c>
      <c r="F233" s="13"/>
      <c r="G233" s="55" t="s">
        <v>137</v>
      </c>
      <c r="H233" s="55" t="s">
        <v>0</v>
      </c>
      <c r="I233" s="55" t="s">
        <v>674</v>
      </c>
      <c r="J233" s="10" t="s">
        <v>797</v>
      </c>
      <c r="K233" s="55" t="s">
        <v>798</v>
      </c>
      <c r="L233" s="55" t="s">
        <v>742</v>
      </c>
      <c r="M233" s="14" t="s">
        <v>717</v>
      </c>
      <c r="N233" s="14" t="s">
        <v>718</v>
      </c>
      <c r="O233" s="15" t="s">
        <v>5</v>
      </c>
      <c r="P233" s="55" t="s">
        <v>48</v>
      </c>
      <c r="Q233" s="14" t="s">
        <v>719</v>
      </c>
      <c r="R233" s="14" t="s">
        <v>720</v>
      </c>
      <c r="S233" s="55"/>
      <c r="T233" s="104"/>
      <c r="U233" s="104"/>
      <c r="V233" s="104"/>
      <c r="X233" s="104"/>
      <c r="Y233" s="104"/>
      <c r="Z233" s="104"/>
      <c r="AB233" s="104"/>
      <c r="AC233" s="104"/>
      <c r="AD233" s="104"/>
      <c r="AF233" s="104"/>
      <c r="AG233" s="104"/>
      <c r="AH233" s="104"/>
    </row>
    <row r="234" spans="2:34">
      <c r="B234" s="90">
        <v>224</v>
      </c>
      <c r="C234" s="9" t="s">
        <v>39</v>
      </c>
      <c r="D234" s="13" t="s">
        <v>239</v>
      </c>
      <c r="E234" s="13" t="s">
        <v>799</v>
      </c>
      <c r="F234" s="13"/>
      <c r="G234" s="55" t="s">
        <v>137</v>
      </c>
      <c r="H234" s="55" t="s">
        <v>0</v>
      </c>
      <c r="I234" s="55" t="s">
        <v>674</v>
      </c>
      <c r="J234" s="10" t="s">
        <v>800</v>
      </c>
      <c r="K234" s="55" t="s">
        <v>801</v>
      </c>
      <c r="L234" s="55" t="s">
        <v>742</v>
      </c>
      <c r="M234" s="14" t="s">
        <v>717</v>
      </c>
      <c r="N234" s="14" t="s">
        <v>718</v>
      </c>
      <c r="O234" s="15" t="s">
        <v>5</v>
      </c>
      <c r="P234" s="55" t="s">
        <v>48</v>
      </c>
      <c r="Q234" s="14" t="s">
        <v>719</v>
      </c>
      <c r="R234" s="14" t="s">
        <v>720</v>
      </c>
      <c r="S234" s="55"/>
      <c r="T234" s="104"/>
      <c r="U234" s="104"/>
      <c r="V234" s="104"/>
      <c r="X234" s="104"/>
      <c r="Y234" s="104"/>
      <c r="Z234" s="104"/>
      <c r="AB234" s="104"/>
      <c r="AC234" s="104"/>
      <c r="AD234" s="104"/>
      <c r="AF234" s="104"/>
      <c r="AG234" s="104"/>
      <c r="AH234" s="104"/>
    </row>
    <row r="235" spans="2:34">
      <c r="B235" s="90">
        <v>225</v>
      </c>
      <c r="C235" s="9" t="s">
        <v>84</v>
      </c>
      <c r="D235" s="55" t="s">
        <v>85</v>
      </c>
      <c r="E235" s="55" t="s">
        <v>802</v>
      </c>
      <c r="F235" s="55"/>
      <c r="G235" s="55" t="s">
        <v>88</v>
      </c>
      <c r="H235" s="55" t="s">
        <v>713</v>
      </c>
      <c r="I235" s="55" t="s">
        <v>674</v>
      </c>
      <c r="J235" s="10" t="s">
        <v>803</v>
      </c>
      <c r="K235" s="55" t="s">
        <v>804</v>
      </c>
      <c r="L235" s="55" t="s">
        <v>716</v>
      </c>
      <c r="M235" s="10" t="s">
        <v>805</v>
      </c>
      <c r="N235" s="55" t="s">
        <v>806</v>
      </c>
      <c r="O235" s="11" t="s">
        <v>4</v>
      </c>
      <c r="P235" s="55" t="s">
        <v>83</v>
      </c>
      <c r="Q235" s="10" t="s">
        <v>719</v>
      </c>
      <c r="R235" s="55" t="s">
        <v>720</v>
      </c>
      <c r="S235" s="31"/>
      <c r="T235" s="104"/>
      <c r="U235" s="104"/>
      <c r="V235" s="104"/>
      <c r="X235" s="104"/>
      <c r="Y235" s="104"/>
      <c r="Z235" s="104"/>
      <c r="AB235" s="104"/>
      <c r="AC235" s="104"/>
      <c r="AD235" s="104"/>
      <c r="AF235" s="104"/>
      <c r="AG235" s="104"/>
      <c r="AH235" s="104"/>
    </row>
    <row r="236" spans="2:34">
      <c r="B236" s="90">
        <v>226</v>
      </c>
      <c r="C236" s="9" t="s">
        <v>84</v>
      </c>
      <c r="D236" s="55" t="s">
        <v>85</v>
      </c>
      <c r="E236" s="55" t="s">
        <v>802</v>
      </c>
      <c r="F236" s="55"/>
      <c r="G236" s="55" t="s">
        <v>88</v>
      </c>
      <c r="H236" s="55" t="s">
        <v>713</v>
      </c>
      <c r="I236" s="55" t="s">
        <v>674</v>
      </c>
      <c r="J236" s="10" t="s">
        <v>807</v>
      </c>
      <c r="K236" s="55" t="s">
        <v>808</v>
      </c>
      <c r="L236" s="55" t="s">
        <v>716</v>
      </c>
      <c r="M236" s="10" t="s">
        <v>805</v>
      </c>
      <c r="N236" s="55" t="s">
        <v>806</v>
      </c>
      <c r="O236" s="11" t="s">
        <v>4</v>
      </c>
      <c r="P236" s="55" t="s">
        <v>83</v>
      </c>
      <c r="Q236" s="10" t="s">
        <v>719</v>
      </c>
      <c r="R236" s="55" t="s">
        <v>720</v>
      </c>
      <c r="S236" s="31"/>
      <c r="T236" s="104"/>
      <c r="U236" s="104"/>
      <c r="V236" s="104"/>
      <c r="X236" s="104"/>
      <c r="Y236" s="104"/>
      <c r="Z236" s="104"/>
      <c r="AB236" s="104"/>
      <c r="AC236" s="104"/>
      <c r="AD236" s="104"/>
      <c r="AF236" s="104"/>
      <c r="AG236" s="104"/>
      <c r="AH236" s="104"/>
    </row>
    <row r="237" spans="2:34">
      <c r="B237" s="90">
        <v>227</v>
      </c>
      <c r="C237" s="9" t="s">
        <v>84</v>
      </c>
      <c r="D237" s="55" t="s">
        <v>85</v>
      </c>
      <c r="E237" s="55" t="s">
        <v>809</v>
      </c>
      <c r="F237" s="55"/>
      <c r="G237" s="55" t="s">
        <v>88</v>
      </c>
      <c r="H237" s="55" t="s">
        <v>713</v>
      </c>
      <c r="I237" s="55" t="s">
        <v>674</v>
      </c>
      <c r="J237" s="10" t="s">
        <v>810</v>
      </c>
      <c r="K237" s="55" t="s">
        <v>811</v>
      </c>
      <c r="L237" s="55" t="s">
        <v>716</v>
      </c>
      <c r="M237" s="10" t="s">
        <v>805</v>
      </c>
      <c r="N237" s="55" t="s">
        <v>806</v>
      </c>
      <c r="O237" s="11" t="s">
        <v>4</v>
      </c>
      <c r="P237" s="55" t="s">
        <v>83</v>
      </c>
      <c r="Q237" s="10" t="s">
        <v>719</v>
      </c>
      <c r="R237" s="55" t="s">
        <v>720</v>
      </c>
      <c r="S237" s="31"/>
      <c r="T237" s="104"/>
      <c r="U237" s="104"/>
      <c r="V237" s="104"/>
      <c r="X237" s="104"/>
      <c r="Y237" s="104"/>
      <c r="Z237" s="104"/>
      <c r="AB237" s="104"/>
      <c r="AC237" s="104"/>
      <c r="AD237" s="104"/>
      <c r="AF237" s="104"/>
      <c r="AG237" s="104"/>
      <c r="AH237" s="104"/>
    </row>
    <row r="238" spans="2:34">
      <c r="B238" s="90">
        <v>228</v>
      </c>
      <c r="C238" s="9" t="s">
        <v>84</v>
      </c>
      <c r="D238" s="55" t="s">
        <v>85</v>
      </c>
      <c r="E238" s="55" t="s">
        <v>812</v>
      </c>
      <c r="F238" s="55"/>
      <c r="G238" s="55" t="s">
        <v>88</v>
      </c>
      <c r="H238" s="55" t="s">
        <v>713</v>
      </c>
      <c r="I238" s="55" t="s">
        <v>674</v>
      </c>
      <c r="J238" s="10" t="s">
        <v>813</v>
      </c>
      <c r="K238" s="55" t="s">
        <v>814</v>
      </c>
      <c r="L238" s="55" t="s">
        <v>716</v>
      </c>
      <c r="M238" s="10" t="s">
        <v>815</v>
      </c>
      <c r="N238" s="55" t="s">
        <v>816</v>
      </c>
      <c r="O238" s="11" t="s">
        <v>4</v>
      </c>
      <c r="P238" s="55" t="s">
        <v>83</v>
      </c>
      <c r="Q238" s="10" t="s">
        <v>719</v>
      </c>
      <c r="R238" s="55" t="s">
        <v>720</v>
      </c>
      <c r="S238" s="31"/>
      <c r="T238" s="104"/>
      <c r="U238" s="104"/>
      <c r="V238" s="104"/>
      <c r="X238" s="104"/>
      <c r="Y238" s="104"/>
      <c r="Z238" s="104"/>
      <c r="AB238" s="104"/>
      <c r="AC238" s="104"/>
      <c r="AD238" s="104"/>
      <c r="AF238" s="104"/>
      <c r="AG238" s="104"/>
      <c r="AH238" s="104"/>
    </row>
    <row r="239" spans="2:34">
      <c r="B239" s="90">
        <v>229</v>
      </c>
      <c r="C239" s="9" t="s">
        <v>84</v>
      </c>
      <c r="D239" s="55" t="s">
        <v>85</v>
      </c>
      <c r="E239" s="55" t="s">
        <v>812</v>
      </c>
      <c r="F239" s="55"/>
      <c r="G239" s="55" t="s">
        <v>88</v>
      </c>
      <c r="H239" s="55" t="s">
        <v>713</v>
      </c>
      <c r="I239" s="55" t="s">
        <v>674</v>
      </c>
      <c r="J239" s="10" t="s">
        <v>817</v>
      </c>
      <c r="K239" s="55" t="s">
        <v>818</v>
      </c>
      <c r="L239" s="55" t="s">
        <v>716</v>
      </c>
      <c r="M239" s="10" t="s">
        <v>815</v>
      </c>
      <c r="N239" s="55" t="s">
        <v>816</v>
      </c>
      <c r="O239" s="11" t="s">
        <v>4</v>
      </c>
      <c r="P239" s="55" t="s">
        <v>83</v>
      </c>
      <c r="Q239" s="10" t="s">
        <v>719</v>
      </c>
      <c r="R239" s="55" t="s">
        <v>720</v>
      </c>
      <c r="S239" s="31"/>
      <c r="T239" s="104"/>
      <c r="U239" s="104"/>
      <c r="V239" s="104"/>
      <c r="X239" s="104"/>
      <c r="Y239" s="104"/>
      <c r="Z239" s="104"/>
      <c r="AB239" s="104"/>
      <c r="AC239" s="104"/>
      <c r="AD239" s="104"/>
      <c r="AF239" s="104"/>
      <c r="AG239" s="104"/>
      <c r="AH239" s="104"/>
    </row>
    <row r="240" spans="2:34">
      <c r="B240" s="90">
        <v>230</v>
      </c>
      <c r="C240" s="9" t="s">
        <v>84</v>
      </c>
      <c r="D240" s="55" t="s">
        <v>85</v>
      </c>
      <c r="E240" s="55" t="s">
        <v>812</v>
      </c>
      <c r="F240" s="55"/>
      <c r="G240" s="55" t="s">
        <v>88</v>
      </c>
      <c r="H240" s="55" t="s">
        <v>713</v>
      </c>
      <c r="I240" s="55" t="s">
        <v>674</v>
      </c>
      <c r="J240" s="10" t="s">
        <v>819</v>
      </c>
      <c r="K240" s="55" t="s">
        <v>820</v>
      </c>
      <c r="L240" s="55" t="s">
        <v>716</v>
      </c>
      <c r="M240" s="10" t="s">
        <v>815</v>
      </c>
      <c r="N240" s="55" t="s">
        <v>816</v>
      </c>
      <c r="O240" s="11" t="s">
        <v>4</v>
      </c>
      <c r="P240" s="55" t="s">
        <v>83</v>
      </c>
      <c r="Q240" s="10" t="s">
        <v>719</v>
      </c>
      <c r="R240" s="55" t="s">
        <v>720</v>
      </c>
      <c r="S240" s="31"/>
      <c r="T240" s="104"/>
      <c r="U240" s="104"/>
      <c r="V240" s="104"/>
      <c r="X240" s="104"/>
      <c r="Y240" s="104"/>
      <c r="Z240" s="104"/>
      <c r="AB240" s="104"/>
      <c r="AC240" s="104"/>
      <c r="AD240" s="104"/>
      <c r="AF240" s="104"/>
      <c r="AG240" s="104"/>
      <c r="AH240" s="104"/>
    </row>
    <row r="241" spans="2:34">
      <c r="B241" s="90">
        <v>231</v>
      </c>
      <c r="C241" s="9" t="s">
        <v>84</v>
      </c>
      <c r="D241" s="55" t="s">
        <v>85</v>
      </c>
      <c r="E241" s="55" t="s">
        <v>802</v>
      </c>
      <c r="F241" s="55"/>
      <c r="G241" s="55" t="s">
        <v>88</v>
      </c>
      <c r="H241" s="55" t="s">
        <v>713</v>
      </c>
      <c r="I241" s="55" t="s">
        <v>674</v>
      </c>
      <c r="J241" s="10" t="s">
        <v>821</v>
      </c>
      <c r="K241" s="55" t="s">
        <v>822</v>
      </c>
      <c r="L241" s="55" t="s">
        <v>716</v>
      </c>
      <c r="M241" s="10" t="s">
        <v>805</v>
      </c>
      <c r="N241" s="55" t="s">
        <v>806</v>
      </c>
      <c r="O241" s="11" t="s">
        <v>4</v>
      </c>
      <c r="P241" s="55" t="s">
        <v>83</v>
      </c>
      <c r="Q241" s="10" t="s">
        <v>719</v>
      </c>
      <c r="R241" s="55" t="s">
        <v>720</v>
      </c>
      <c r="S241" s="31"/>
      <c r="T241" s="104"/>
      <c r="U241" s="104"/>
      <c r="V241" s="104"/>
      <c r="X241" s="104"/>
      <c r="Y241" s="104"/>
      <c r="Z241" s="104"/>
      <c r="AB241" s="104"/>
      <c r="AC241" s="104"/>
      <c r="AD241" s="104"/>
      <c r="AF241" s="104"/>
      <c r="AG241" s="104"/>
      <c r="AH241" s="104"/>
    </row>
    <row r="242" spans="2:34">
      <c r="B242" s="90">
        <v>232</v>
      </c>
      <c r="C242" s="9" t="s">
        <v>84</v>
      </c>
      <c r="D242" s="55" t="s">
        <v>85</v>
      </c>
      <c r="E242" s="55" t="s">
        <v>823</v>
      </c>
      <c r="F242" s="55"/>
      <c r="G242" s="55" t="s">
        <v>88</v>
      </c>
      <c r="H242" s="55" t="s">
        <v>713</v>
      </c>
      <c r="I242" s="55" t="s">
        <v>674</v>
      </c>
      <c r="J242" s="10" t="s">
        <v>824</v>
      </c>
      <c r="K242" s="55" t="s">
        <v>825</v>
      </c>
      <c r="L242" s="55" t="s">
        <v>716</v>
      </c>
      <c r="M242" s="10" t="s">
        <v>815</v>
      </c>
      <c r="N242" s="55" t="s">
        <v>816</v>
      </c>
      <c r="O242" s="11" t="s">
        <v>4</v>
      </c>
      <c r="P242" s="55" t="s">
        <v>83</v>
      </c>
      <c r="Q242" s="10" t="s">
        <v>719</v>
      </c>
      <c r="R242" s="55" t="s">
        <v>720</v>
      </c>
      <c r="S242" s="31"/>
      <c r="T242" s="104"/>
      <c r="U242" s="104"/>
      <c r="V242" s="104"/>
      <c r="X242" s="104"/>
      <c r="Y242" s="104"/>
      <c r="Z242" s="104"/>
      <c r="AB242" s="104"/>
      <c r="AC242" s="104"/>
      <c r="AD242" s="104"/>
      <c r="AF242" s="104"/>
      <c r="AG242" s="104"/>
      <c r="AH242" s="104"/>
    </row>
    <row r="243" spans="2:34">
      <c r="B243" s="90">
        <v>233</v>
      </c>
      <c r="C243" s="9" t="s">
        <v>84</v>
      </c>
      <c r="D243" s="55" t="s">
        <v>85</v>
      </c>
      <c r="E243" s="55" t="s">
        <v>826</v>
      </c>
      <c r="F243" s="55"/>
      <c r="G243" s="55" t="s">
        <v>88</v>
      </c>
      <c r="H243" s="55" t="s">
        <v>713</v>
      </c>
      <c r="I243" s="55" t="s">
        <v>674</v>
      </c>
      <c r="J243" s="10" t="s">
        <v>827</v>
      </c>
      <c r="K243" s="55" t="s">
        <v>828</v>
      </c>
      <c r="L243" s="55" t="s">
        <v>716</v>
      </c>
      <c r="M243" s="10" t="s">
        <v>815</v>
      </c>
      <c r="N243" s="55" t="s">
        <v>816</v>
      </c>
      <c r="O243" s="11" t="s">
        <v>4</v>
      </c>
      <c r="P243" s="55" t="s">
        <v>83</v>
      </c>
      <c r="Q243" s="10" t="s">
        <v>719</v>
      </c>
      <c r="R243" s="55" t="s">
        <v>720</v>
      </c>
      <c r="S243" s="31"/>
      <c r="T243" s="104"/>
      <c r="U243" s="104"/>
      <c r="V243" s="104"/>
      <c r="X243" s="104"/>
      <c r="Y243" s="104"/>
      <c r="Z243" s="104"/>
      <c r="AB243" s="104"/>
      <c r="AC243" s="104"/>
      <c r="AD243" s="104"/>
      <c r="AF243" s="104"/>
      <c r="AG243" s="104"/>
      <c r="AH243" s="104"/>
    </row>
    <row r="244" spans="2:34">
      <c r="B244" s="90">
        <v>234</v>
      </c>
      <c r="C244" s="9" t="s">
        <v>84</v>
      </c>
      <c r="D244" s="55" t="s">
        <v>85</v>
      </c>
      <c r="E244" s="55" t="s">
        <v>829</v>
      </c>
      <c r="F244" s="55"/>
      <c r="G244" s="55" t="s">
        <v>88</v>
      </c>
      <c r="H244" s="55" t="s">
        <v>713</v>
      </c>
      <c r="I244" s="55" t="s">
        <v>674</v>
      </c>
      <c r="J244" s="10" t="s">
        <v>830</v>
      </c>
      <c r="K244" s="55" t="s">
        <v>831</v>
      </c>
      <c r="L244" s="55" t="s">
        <v>716</v>
      </c>
      <c r="M244" s="10" t="s">
        <v>815</v>
      </c>
      <c r="N244" s="55" t="s">
        <v>816</v>
      </c>
      <c r="O244" s="11" t="s">
        <v>4</v>
      </c>
      <c r="P244" s="55" t="s">
        <v>83</v>
      </c>
      <c r="Q244" s="10" t="s">
        <v>719</v>
      </c>
      <c r="R244" s="55" t="s">
        <v>720</v>
      </c>
      <c r="S244" s="31"/>
      <c r="T244" s="104"/>
      <c r="U244" s="104"/>
      <c r="V244" s="104"/>
      <c r="X244" s="104"/>
      <c r="Y244" s="104"/>
      <c r="Z244" s="104"/>
      <c r="AB244" s="104"/>
      <c r="AC244" s="104"/>
      <c r="AD244" s="104"/>
      <c r="AF244" s="104"/>
      <c r="AG244" s="104"/>
      <c r="AH244" s="104"/>
    </row>
    <row r="245" spans="2:34">
      <c r="B245" s="90">
        <v>235</v>
      </c>
      <c r="C245" s="9" t="s">
        <v>39</v>
      </c>
      <c r="D245" s="55" t="s">
        <v>85</v>
      </c>
      <c r="E245" s="55" t="s">
        <v>823</v>
      </c>
      <c r="F245" s="55"/>
      <c r="G245" s="55" t="s">
        <v>88</v>
      </c>
      <c r="H245" s="55" t="s">
        <v>0</v>
      </c>
      <c r="I245" s="55" t="s">
        <v>674</v>
      </c>
      <c r="J245" s="10" t="s">
        <v>832</v>
      </c>
      <c r="K245" s="55" t="s">
        <v>833</v>
      </c>
      <c r="L245" s="55" t="s">
        <v>716</v>
      </c>
      <c r="M245" s="10">
        <v>154328</v>
      </c>
      <c r="N245" s="55" t="s">
        <v>816</v>
      </c>
      <c r="O245" s="11" t="s">
        <v>4</v>
      </c>
      <c r="P245" s="55" t="s">
        <v>83</v>
      </c>
      <c r="Q245" s="10" t="s">
        <v>719</v>
      </c>
      <c r="R245" s="55" t="s">
        <v>720</v>
      </c>
      <c r="S245" s="31"/>
      <c r="T245" s="104"/>
      <c r="U245" s="104"/>
      <c r="V245" s="104"/>
      <c r="X245" s="104"/>
      <c r="Y245" s="104"/>
      <c r="Z245" s="104"/>
      <c r="AB245" s="104"/>
      <c r="AC245" s="104"/>
      <c r="AD245" s="104"/>
      <c r="AF245" s="104"/>
      <c r="AG245" s="104"/>
      <c r="AH245" s="104"/>
    </row>
    <row r="246" spans="2:34">
      <c r="B246" s="90">
        <v>236</v>
      </c>
      <c r="C246" s="9" t="s">
        <v>84</v>
      </c>
      <c r="D246" s="55" t="s">
        <v>85</v>
      </c>
      <c r="E246" s="55" t="s">
        <v>802</v>
      </c>
      <c r="F246" s="55"/>
      <c r="G246" s="55" t="s">
        <v>88</v>
      </c>
      <c r="H246" s="55" t="s">
        <v>0</v>
      </c>
      <c r="I246" s="55" t="s">
        <v>674</v>
      </c>
      <c r="J246" s="10" t="s">
        <v>834</v>
      </c>
      <c r="K246" s="55" t="s">
        <v>835</v>
      </c>
      <c r="L246" s="55" t="s">
        <v>742</v>
      </c>
      <c r="M246" s="10" t="s">
        <v>805</v>
      </c>
      <c r="N246" s="55" t="s">
        <v>806</v>
      </c>
      <c r="O246" s="11" t="s">
        <v>4</v>
      </c>
      <c r="P246" s="55" t="s">
        <v>83</v>
      </c>
      <c r="Q246" s="10" t="s">
        <v>719</v>
      </c>
      <c r="R246" s="55" t="s">
        <v>720</v>
      </c>
      <c r="S246" s="31"/>
      <c r="T246" s="104"/>
      <c r="U246" s="104"/>
      <c r="V246" s="104"/>
      <c r="X246" s="104"/>
      <c r="Y246" s="104"/>
      <c r="Z246" s="104"/>
      <c r="AB246" s="104"/>
      <c r="AC246" s="104"/>
      <c r="AD246" s="104"/>
      <c r="AF246" s="104"/>
      <c r="AG246" s="104"/>
      <c r="AH246" s="104"/>
    </row>
    <row r="247" spans="2:34">
      <c r="B247" s="90">
        <v>237</v>
      </c>
      <c r="C247" s="9" t="s">
        <v>84</v>
      </c>
      <c r="D247" s="55" t="s">
        <v>85</v>
      </c>
      <c r="E247" s="55" t="s">
        <v>802</v>
      </c>
      <c r="F247" s="55"/>
      <c r="G247" s="55" t="s">
        <v>88</v>
      </c>
      <c r="H247" s="55" t="s">
        <v>0</v>
      </c>
      <c r="I247" s="55" t="s">
        <v>674</v>
      </c>
      <c r="J247" s="10" t="s">
        <v>836</v>
      </c>
      <c r="K247" s="55" t="s">
        <v>837</v>
      </c>
      <c r="L247" s="55" t="s">
        <v>742</v>
      </c>
      <c r="M247" s="10" t="s">
        <v>805</v>
      </c>
      <c r="N247" s="55" t="s">
        <v>806</v>
      </c>
      <c r="O247" s="11" t="s">
        <v>4</v>
      </c>
      <c r="P247" s="55" t="s">
        <v>83</v>
      </c>
      <c r="Q247" s="10" t="s">
        <v>719</v>
      </c>
      <c r="R247" s="55" t="s">
        <v>720</v>
      </c>
      <c r="S247" s="31"/>
      <c r="T247" s="104"/>
      <c r="U247" s="104"/>
      <c r="V247" s="104"/>
      <c r="X247" s="104"/>
      <c r="Y247" s="104"/>
      <c r="Z247" s="104"/>
      <c r="AB247" s="104"/>
      <c r="AC247" s="104"/>
      <c r="AD247" s="104"/>
      <c r="AF247" s="104"/>
      <c r="AG247" s="104"/>
      <c r="AH247" s="104"/>
    </row>
    <row r="248" spans="2:34">
      <c r="B248" s="90">
        <v>238</v>
      </c>
      <c r="C248" s="9" t="s">
        <v>84</v>
      </c>
      <c r="D248" s="55" t="s">
        <v>85</v>
      </c>
      <c r="E248" s="55" t="s">
        <v>812</v>
      </c>
      <c r="F248" s="55"/>
      <c r="G248" s="55" t="s">
        <v>88</v>
      </c>
      <c r="H248" s="55" t="s">
        <v>0</v>
      </c>
      <c r="I248" s="55" t="s">
        <v>674</v>
      </c>
      <c r="J248" s="10" t="s">
        <v>838</v>
      </c>
      <c r="K248" s="55" t="s">
        <v>839</v>
      </c>
      <c r="L248" s="55" t="s">
        <v>742</v>
      </c>
      <c r="M248" s="10" t="s">
        <v>815</v>
      </c>
      <c r="N248" s="55" t="s">
        <v>816</v>
      </c>
      <c r="O248" s="11" t="s">
        <v>4</v>
      </c>
      <c r="P248" s="55" t="s">
        <v>83</v>
      </c>
      <c r="Q248" s="10" t="s">
        <v>719</v>
      </c>
      <c r="R248" s="55" t="s">
        <v>720</v>
      </c>
      <c r="S248" s="31"/>
      <c r="T248" s="104"/>
      <c r="U248" s="104"/>
      <c r="V248" s="104"/>
      <c r="X248" s="104"/>
      <c r="Y248" s="104"/>
      <c r="Z248" s="104"/>
      <c r="AB248" s="104"/>
      <c r="AC248" s="104"/>
      <c r="AD248" s="104"/>
      <c r="AF248" s="104"/>
      <c r="AG248" s="104"/>
      <c r="AH248" s="104"/>
    </row>
    <row r="249" spans="2:34">
      <c r="B249" s="90">
        <v>239</v>
      </c>
      <c r="C249" s="9" t="s">
        <v>84</v>
      </c>
      <c r="D249" s="55" t="s">
        <v>85</v>
      </c>
      <c r="E249" s="55" t="s">
        <v>812</v>
      </c>
      <c r="F249" s="55"/>
      <c r="G249" s="55" t="s">
        <v>88</v>
      </c>
      <c r="H249" s="55" t="s">
        <v>0</v>
      </c>
      <c r="I249" s="55" t="s">
        <v>674</v>
      </c>
      <c r="J249" s="10" t="s">
        <v>840</v>
      </c>
      <c r="K249" s="55" t="s">
        <v>841</v>
      </c>
      <c r="L249" s="55" t="s">
        <v>742</v>
      </c>
      <c r="M249" s="10" t="s">
        <v>815</v>
      </c>
      <c r="N249" s="55" t="s">
        <v>816</v>
      </c>
      <c r="O249" s="11" t="s">
        <v>4</v>
      </c>
      <c r="P249" s="55" t="s">
        <v>83</v>
      </c>
      <c r="Q249" s="10" t="s">
        <v>719</v>
      </c>
      <c r="R249" s="55" t="s">
        <v>720</v>
      </c>
      <c r="S249" s="31"/>
      <c r="T249" s="104"/>
      <c r="U249" s="104"/>
      <c r="V249" s="104"/>
      <c r="X249" s="104"/>
      <c r="Y249" s="104"/>
      <c r="Z249" s="104"/>
      <c r="AB249" s="104"/>
      <c r="AC249" s="104"/>
      <c r="AD249" s="104"/>
      <c r="AF249" s="104"/>
      <c r="AG249" s="104"/>
      <c r="AH249" s="104"/>
    </row>
    <row r="250" spans="2:34">
      <c r="B250" s="90">
        <v>240</v>
      </c>
      <c r="C250" s="35" t="s">
        <v>84</v>
      </c>
      <c r="D250" s="55" t="s">
        <v>85</v>
      </c>
      <c r="E250" s="36" t="s">
        <v>809</v>
      </c>
      <c r="F250" s="36"/>
      <c r="G250" s="55" t="s">
        <v>88</v>
      </c>
      <c r="H250" s="36" t="s">
        <v>0</v>
      </c>
      <c r="I250" s="36" t="s">
        <v>674</v>
      </c>
      <c r="J250" s="20" t="s">
        <v>842</v>
      </c>
      <c r="K250" s="36" t="s">
        <v>843</v>
      </c>
      <c r="L250" s="55" t="s">
        <v>742</v>
      </c>
      <c r="M250" s="20" t="s">
        <v>805</v>
      </c>
      <c r="N250" s="36" t="s">
        <v>806</v>
      </c>
      <c r="O250" s="11" t="s">
        <v>4</v>
      </c>
      <c r="P250" s="55" t="s">
        <v>83</v>
      </c>
      <c r="Q250" s="20" t="s">
        <v>719</v>
      </c>
      <c r="R250" s="36" t="s">
        <v>720</v>
      </c>
      <c r="S250" s="31"/>
      <c r="T250" s="104"/>
      <c r="U250" s="104"/>
      <c r="V250" s="104"/>
      <c r="X250" s="104"/>
      <c r="Y250" s="104"/>
      <c r="Z250" s="104"/>
      <c r="AB250" s="104"/>
      <c r="AC250" s="104"/>
      <c r="AD250" s="104"/>
      <c r="AF250" s="104"/>
      <c r="AG250" s="104"/>
      <c r="AH250" s="104"/>
    </row>
    <row r="251" spans="2:34">
      <c r="B251" s="90">
        <v>241</v>
      </c>
      <c r="C251" s="35" t="s">
        <v>84</v>
      </c>
      <c r="D251" s="55" t="s">
        <v>85</v>
      </c>
      <c r="E251" s="36" t="s">
        <v>823</v>
      </c>
      <c r="F251" s="36"/>
      <c r="G251" s="55" t="s">
        <v>88</v>
      </c>
      <c r="H251" s="36" t="s">
        <v>0</v>
      </c>
      <c r="I251" s="36" t="s">
        <v>674</v>
      </c>
      <c r="J251" s="20" t="s">
        <v>844</v>
      </c>
      <c r="K251" s="36" t="s">
        <v>845</v>
      </c>
      <c r="L251" s="55" t="s">
        <v>742</v>
      </c>
      <c r="M251" s="20" t="s">
        <v>815</v>
      </c>
      <c r="N251" s="36" t="s">
        <v>816</v>
      </c>
      <c r="O251" s="11" t="s">
        <v>4</v>
      </c>
      <c r="P251" s="55" t="s">
        <v>83</v>
      </c>
      <c r="Q251" s="20" t="s">
        <v>719</v>
      </c>
      <c r="R251" s="36" t="s">
        <v>720</v>
      </c>
      <c r="S251" s="31"/>
      <c r="T251" s="104"/>
      <c r="U251" s="104"/>
      <c r="V251" s="104"/>
      <c r="X251" s="104"/>
      <c r="Y251" s="104"/>
      <c r="Z251" s="104"/>
      <c r="AB251" s="104"/>
      <c r="AC251" s="104"/>
      <c r="AD251" s="104"/>
      <c r="AF251" s="104"/>
      <c r="AG251" s="104"/>
      <c r="AH251" s="104"/>
    </row>
    <row r="252" spans="2:34">
      <c r="B252" s="90">
        <v>242</v>
      </c>
      <c r="C252" s="35" t="s">
        <v>84</v>
      </c>
      <c r="D252" s="55" t="s">
        <v>85</v>
      </c>
      <c r="E252" s="36" t="s">
        <v>846</v>
      </c>
      <c r="F252" s="36"/>
      <c r="G252" s="55" t="s">
        <v>88</v>
      </c>
      <c r="H252" s="36" t="s">
        <v>0</v>
      </c>
      <c r="I252" s="36" t="s">
        <v>674</v>
      </c>
      <c r="J252" s="20" t="s">
        <v>847</v>
      </c>
      <c r="K252" s="36" t="s">
        <v>848</v>
      </c>
      <c r="L252" s="55" t="s">
        <v>742</v>
      </c>
      <c r="M252" s="20" t="s">
        <v>815</v>
      </c>
      <c r="N252" s="36" t="s">
        <v>816</v>
      </c>
      <c r="O252" s="11" t="s">
        <v>4</v>
      </c>
      <c r="P252" s="55" t="s">
        <v>83</v>
      </c>
      <c r="Q252" s="20" t="s">
        <v>719</v>
      </c>
      <c r="R252" s="36" t="s">
        <v>720</v>
      </c>
      <c r="S252" s="31"/>
      <c r="T252" s="104"/>
      <c r="U252" s="104"/>
      <c r="V252" s="104"/>
      <c r="X252" s="104"/>
      <c r="Y252" s="104"/>
      <c r="Z252" s="104"/>
      <c r="AB252" s="104"/>
      <c r="AC252" s="104"/>
      <c r="AD252" s="104"/>
      <c r="AF252" s="104"/>
      <c r="AG252" s="104"/>
      <c r="AH252" s="104"/>
    </row>
    <row r="253" spans="2:34">
      <c r="B253" s="90">
        <v>243</v>
      </c>
      <c r="C253" s="35" t="s">
        <v>84</v>
      </c>
      <c r="D253" s="55" t="s">
        <v>85</v>
      </c>
      <c r="E253" s="36" t="s">
        <v>846</v>
      </c>
      <c r="F253" s="36"/>
      <c r="G253" s="55" t="s">
        <v>88</v>
      </c>
      <c r="H253" s="36" t="s">
        <v>0</v>
      </c>
      <c r="I253" s="36" t="s">
        <v>674</v>
      </c>
      <c r="J253" s="20" t="s">
        <v>849</v>
      </c>
      <c r="K253" s="55" t="s">
        <v>850</v>
      </c>
      <c r="L253" s="55" t="s">
        <v>742</v>
      </c>
      <c r="M253" s="20" t="s">
        <v>815</v>
      </c>
      <c r="N253" s="36" t="s">
        <v>816</v>
      </c>
      <c r="O253" s="11" t="s">
        <v>4</v>
      </c>
      <c r="P253" s="55" t="s">
        <v>83</v>
      </c>
      <c r="Q253" s="20" t="s">
        <v>719</v>
      </c>
      <c r="R253" s="36" t="s">
        <v>720</v>
      </c>
      <c r="S253" s="31"/>
      <c r="T253" s="104"/>
      <c r="U253" s="104"/>
      <c r="V253" s="104"/>
      <c r="X253" s="104"/>
      <c r="Y253" s="104"/>
      <c r="Z253" s="104"/>
      <c r="AB253" s="104"/>
      <c r="AC253" s="104"/>
      <c r="AD253" s="104"/>
      <c r="AF253" s="104"/>
      <c r="AG253" s="104"/>
      <c r="AH253" s="104"/>
    </row>
    <row r="254" spans="2:34">
      <c r="B254" s="90">
        <v>244</v>
      </c>
      <c r="C254" s="35" t="s">
        <v>84</v>
      </c>
      <c r="D254" s="55" t="s">
        <v>85</v>
      </c>
      <c r="E254" s="36" t="s">
        <v>826</v>
      </c>
      <c r="F254" s="36"/>
      <c r="G254" s="55" t="s">
        <v>88</v>
      </c>
      <c r="H254" s="36" t="s">
        <v>0</v>
      </c>
      <c r="I254" s="36" t="s">
        <v>674</v>
      </c>
      <c r="J254" s="20" t="s">
        <v>851</v>
      </c>
      <c r="K254" s="36" t="s">
        <v>852</v>
      </c>
      <c r="L254" s="55" t="s">
        <v>742</v>
      </c>
      <c r="M254" s="20" t="s">
        <v>815</v>
      </c>
      <c r="N254" s="36" t="s">
        <v>816</v>
      </c>
      <c r="O254" s="11" t="s">
        <v>4</v>
      </c>
      <c r="P254" s="55" t="s">
        <v>83</v>
      </c>
      <c r="Q254" s="20" t="s">
        <v>719</v>
      </c>
      <c r="R254" s="36" t="s">
        <v>720</v>
      </c>
      <c r="S254" s="31"/>
      <c r="T254" s="104"/>
      <c r="U254" s="104"/>
      <c r="V254" s="104"/>
      <c r="X254" s="104"/>
      <c r="Y254" s="104"/>
      <c r="Z254" s="104"/>
      <c r="AB254" s="104"/>
      <c r="AC254" s="104"/>
      <c r="AD254" s="104"/>
      <c r="AF254" s="104"/>
      <c r="AG254" s="104"/>
      <c r="AH254" s="104"/>
    </row>
    <row r="255" spans="2:34">
      <c r="B255" s="90">
        <v>245</v>
      </c>
      <c r="C255" s="35" t="s">
        <v>84</v>
      </c>
      <c r="D255" s="55" t="s">
        <v>85</v>
      </c>
      <c r="E255" s="36" t="s">
        <v>826</v>
      </c>
      <c r="F255" s="36"/>
      <c r="G255" s="55" t="s">
        <v>88</v>
      </c>
      <c r="H255" s="36" t="s">
        <v>0</v>
      </c>
      <c r="I255" s="36" t="s">
        <v>674</v>
      </c>
      <c r="J255" s="20" t="s">
        <v>853</v>
      </c>
      <c r="K255" s="36" t="s">
        <v>854</v>
      </c>
      <c r="L255" s="55" t="s">
        <v>742</v>
      </c>
      <c r="M255" s="20" t="s">
        <v>815</v>
      </c>
      <c r="N255" s="36" t="s">
        <v>816</v>
      </c>
      <c r="O255" s="11" t="s">
        <v>4</v>
      </c>
      <c r="P255" s="55" t="s">
        <v>83</v>
      </c>
      <c r="Q255" s="20" t="s">
        <v>719</v>
      </c>
      <c r="R255" s="36" t="s">
        <v>720</v>
      </c>
      <c r="S255" s="31"/>
      <c r="T255" s="104"/>
      <c r="U255" s="104"/>
      <c r="V255" s="104"/>
      <c r="X255" s="104"/>
      <c r="Y255" s="104"/>
      <c r="Z255" s="104"/>
      <c r="AB255" s="104"/>
      <c r="AC255" s="104"/>
      <c r="AD255" s="104"/>
      <c r="AF255" s="104"/>
      <c r="AG255" s="104"/>
      <c r="AH255" s="104"/>
    </row>
    <row r="256" spans="2:34">
      <c r="B256" s="90">
        <v>246</v>
      </c>
      <c r="C256" s="35" t="s">
        <v>84</v>
      </c>
      <c r="D256" s="55" t="s">
        <v>85</v>
      </c>
      <c r="E256" s="36" t="s">
        <v>826</v>
      </c>
      <c r="F256" s="36"/>
      <c r="G256" s="55" t="s">
        <v>88</v>
      </c>
      <c r="H256" s="55" t="s">
        <v>0</v>
      </c>
      <c r="I256" s="55" t="s">
        <v>674</v>
      </c>
      <c r="J256" s="20" t="s">
        <v>855</v>
      </c>
      <c r="K256" s="55" t="s">
        <v>856</v>
      </c>
      <c r="L256" s="55" t="s">
        <v>742</v>
      </c>
      <c r="M256" s="20" t="s">
        <v>815</v>
      </c>
      <c r="N256" s="36" t="s">
        <v>816</v>
      </c>
      <c r="O256" s="11" t="s">
        <v>4</v>
      </c>
      <c r="P256" s="55" t="s">
        <v>83</v>
      </c>
      <c r="Q256" s="20" t="s">
        <v>719</v>
      </c>
      <c r="R256" s="36" t="s">
        <v>720</v>
      </c>
      <c r="S256" s="32"/>
      <c r="T256" s="104"/>
      <c r="U256" s="104"/>
      <c r="V256" s="104"/>
      <c r="X256" s="104"/>
      <c r="Y256" s="104"/>
      <c r="Z256" s="104"/>
      <c r="AB256" s="104"/>
      <c r="AC256" s="104"/>
      <c r="AD256" s="104"/>
      <c r="AF256" s="104"/>
      <c r="AG256" s="104"/>
      <c r="AH256" s="104"/>
    </row>
    <row r="257" spans="2:34">
      <c r="B257" s="90">
        <v>247</v>
      </c>
      <c r="C257" s="35" t="s">
        <v>84</v>
      </c>
      <c r="D257" s="55" t="s">
        <v>85</v>
      </c>
      <c r="E257" s="36" t="s">
        <v>826</v>
      </c>
      <c r="F257" s="36"/>
      <c r="G257" s="55" t="s">
        <v>88</v>
      </c>
      <c r="H257" s="55" t="s">
        <v>0</v>
      </c>
      <c r="I257" s="55" t="s">
        <v>674</v>
      </c>
      <c r="J257" s="20" t="s">
        <v>857</v>
      </c>
      <c r="K257" s="36" t="s">
        <v>858</v>
      </c>
      <c r="L257" s="55" t="s">
        <v>742</v>
      </c>
      <c r="M257" s="20" t="s">
        <v>815</v>
      </c>
      <c r="N257" s="36" t="s">
        <v>816</v>
      </c>
      <c r="O257" s="11" t="s">
        <v>4</v>
      </c>
      <c r="P257" s="55" t="s">
        <v>83</v>
      </c>
      <c r="Q257" s="20" t="s">
        <v>719</v>
      </c>
      <c r="R257" s="36" t="s">
        <v>720</v>
      </c>
      <c r="S257" s="32"/>
      <c r="T257" s="104"/>
      <c r="U257" s="104"/>
      <c r="V257" s="104"/>
      <c r="X257" s="104"/>
      <c r="Y257" s="104"/>
      <c r="Z257" s="104"/>
      <c r="AB257" s="104"/>
      <c r="AC257" s="104"/>
      <c r="AD257" s="104"/>
      <c r="AF257" s="104"/>
      <c r="AG257" s="104"/>
      <c r="AH257" s="104"/>
    </row>
    <row r="258" spans="2:34">
      <c r="B258" s="90">
        <v>248</v>
      </c>
      <c r="C258" s="35" t="s">
        <v>84</v>
      </c>
      <c r="D258" s="55" t="s">
        <v>85</v>
      </c>
      <c r="E258" s="37" t="s">
        <v>826</v>
      </c>
      <c r="F258" s="37"/>
      <c r="G258" s="55" t="s">
        <v>88</v>
      </c>
      <c r="H258" s="37" t="s">
        <v>0</v>
      </c>
      <c r="I258" s="55" t="s">
        <v>674</v>
      </c>
      <c r="J258" s="38" t="s">
        <v>859</v>
      </c>
      <c r="K258" s="37" t="s">
        <v>860</v>
      </c>
      <c r="L258" s="55" t="s">
        <v>742</v>
      </c>
      <c r="M258" s="38" t="s">
        <v>815</v>
      </c>
      <c r="N258" s="37" t="s">
        <v>816</v>
      </c>
      <c r="O258" s="11" t="s">
        <v>4</v>
      </c>
      <c r="P258" s="55" t="s">
        <v>83</v>
      </c>
      <c r="Q258" s="38">
        <v>131040</v>
      </c>
      <c r="R258" s="37" t="s">
        <v>720</v>
      </c>
      <c r="S258" s="39"/>
      <c r="T258" s="104"/>
      <c r="U258" s="104"/>
      <c r="V258" s="104"/>
      <c r="X258" s="104"/>
      <c r="Y258" s="104"/>
      <c r="Z258" s="104"/>
      <c r="AB258" s="104"/>
      <c r="AC258" s="104"/>
      <c r="AD258" s="104"/>
      <c r="AF258" s="104"/>
      <c r="AG258" s="104"/>
      <c r="AH258" s="104"/>
    </row>
    <row r="259" spans="2:34">
      <c r="B259" s="90">
        <v>249</v>
      </c>
      <c r="C259" s="35" t="s">
        <v>84</v>
      </c>
      <c r="D259" s="55" t="s">
        <v>85</v>
      </c>
      <c r="E259" s="37" t="s">
        <v>829</v>
      </c>
      <c r="F259" s="37"/>
      <c r="G259" s="55" t="s">
        <v>88</v>
      </c>
      <c r="H259" s="37" t="s">
        <v>0</v>
      </c>
      <c r="I259" s="55" t="s">
        <v>674</v>
      </c>
      <c r="J259" s="38" t="s">
        <v>861</v>
      </c>
      <c r="K259" s="37" t="s">
        <v>862</v>
      </c>
      <c r="L259" s="55" t="s">
        <v>716</v>
      </c>
      <c r="M259" s="38" t="s">
        <v>815</v>
      </c>
      <c r="N259" s="37" t="s">
        <v>816</v>
      </c>
      <c r="O259" s="11" t="s">
        <v>4</v>
      </c>
      <c r="P259" s="55" t="s">
        <v>83</v>
      </c>
      <c r="Q259" s="38">
        <v>131040</v>
      </c>
      <c r="R259" s="37" t="s">
        <v>720</v>
      </c>
      <c r="S259" s="39"/>
      <c r="T259" s="104"/>
      <c r="U259" s="104"/>
      <c r="V259" s="104"/>
      <c r="X259" s="104"/>
      <c r="Y259" s="104"/>
      <c r="Z259" s="104"/>
      <c r="AB259" s="104"/>
      <c r="AC259" s="104"/>
      <c r="AD259" s="104"/>
      <c r="AF259" s="104"/>
      <c r="AG259" s="104"/>
      <c r="AH259" s="104"/>
    </row>
    <row r="260" spans="2:34">
      <c r="B260" s="90">
        <v>250</v>
      </c>
      <c r="C260" s="9" t="s">
        <v>39</v>
      </c>
      <c r="D260" s="13" t="s">
        <v>85</v>
      </c>
      <c r="E260" s="13"/>
      <c r="F260" s="13"/>
      <c r="G260" s="55" t="s">
        <v>88</v>
      </c>
      <c r="H260" s="55" t="s">
        <v>0</v>
      </c>
      <c r="I260" s="55" t="s">
        <v>674</v>
      </c>
      <c r="J260" s="10" t="s">
        <v>863</v>
      </c>
      <c r="K260" s="55" t="s">
        <v>864</v>
      </c>
      <c r="L260" s="55" t="s">
        <v>742</v>
      </c>
      <c r="M260" s="14" t="s">
        <v>815</v>
      </c>
      <c r="N260" s="14" t="s">
        <v>816</v>
      </c>
      <c r="O260" s="11" t="s">
        <v>4</v>
      </c>
      <c r="P260" s="55" t="s">
        <v>83</v>
      </c>
      <c r="Q260" s="14" t="s">
        <v>719</v>
      </c>
      <c r="R260" s="14" t="s">
        <v>720</v>
      </c>
      <c r="S260" s="55"/>
      <c r="T260" s="104"/>
      <c r="U260" s="104"/>
      <c r="V260" s="104"/>
      <c r="X260" s="104"/>
      <c r="Y260" s="104"/>
      <c r="Z260" s="104"/>
      <c r="AB260" s="104"/>
      <c r="AC260" s="104"/>
      <c r="AD260" s="104"/>
      <c r="AF260" s="104"/>
      <c r="AG260" s="104"/>
      <c r="AH260" s="104"/>
    </row>
    <row r="261" spans="2:34">
      <c r="B261" s="90">
        <v>251</v>
      </c>
      <c r="C261" s="9" t="s">
        <v>39</v>
      </c>
      <c r="D261" s="13" t="s">
        <v>85</v>
      </c>
      <c r="E261" s="13" t="s">
        <v>846</v>
      </c>
      <c r="F261" s="13"/>
      <c r="G261" s="55" t="s">
        <v>88</v>
      </c>
      <c r="H261" s="55" t="s">
        <v>0</v>
      </c>
      <c r="I261" s="55" t="s">
        <v>674</v>
      </c>
      <c r="J261" s="10" t="s">
        <v>865</v>
      </c>
      <c r="K261" s="55" t="s">
        <v>866</v>
      </c>
      <c r="L261" s="55" t="s">
        <v>716</v>
      </c>
      <c r="M261" s="14" t="s">
        <v>815</v>
      </c>
      <c r="N261" s="14" t="s">
        <v>816</v>
      </c>
      <c r="O261" s="11" t="s">
        <v>4</v>
      </c>
      <c r="P261" s="55" t="s">
        <v>83</v>
      </c>
      <c r="Q261" s="14" t="s">
        <v>719</v>
      </c>
      <c r="R261" s="14" t="s">
        <v>720</v>
      </c>
      <c r="S261" s="55"/>
      <c r="T261" s="104"/>
      <c r="U261" s="104"/>
      <c r="V261" s="104"/>
      <c r="X261" s="104"/>
      <c r="Y261" s="104"/>
      <c r="Z261" s="104"/>
      <c r="AB261" s="104"/>
      <c r="AC261" s="104"/>
      <c r="AD261" s="104"/>
      <c r="AF261" s="104"/>
      <c r="AG261" s="104"/>
      <c r="AH261" s="104"/>
    </row>
    <row r="262" spans="2:34">
      <c r="B262" s="90">
        <v>252</v>
      </c>
      <c r="C262" s="9" t="s">
        <v>39</v>
      </c>
      <c r="D262" s="13" t="s">
        <v>85</v>
      </c>
      <c r="E262" s="13" t="s">
        <v>846</v>
      </c>
      <c r="F262" s="13"/>
      <c r="G262" s="55" t="s">
        <v>88</v>
      </c>
      <c r="H262" s="55" t="s">
        <v>0</v>
      </c>
      <c r="I262" s="55" t="s">
        <v>674</v>
      </c>
      <c r="J262" s="10" t="s">
        <v>867</v>
      </c>
      <c r="K262" s="55" t="s">
        <v>868</v>
      </c>
      <c r="L262" s="55" t="s">
        <v>742</v>
      </c>
      <c r="M262" s="14" t="s">
        <v>815</v>
      </c>
      <c r="N262" s="14" t="s">
        <v>816</v>
      </c>
      <c r="O262" s="11" t="s">
        <v>4</v>
      </c>
      <c r="P262" s="55" t="s">
        <v>83</v>
      </c>
      <c r="Q262" s="14" t="s">
        <v>719</v>
      </c>
      <c r="R262" s="14" t="s">
        <v>720</v>
      </c>
      <c r="S262" s="55"/>
      <c r="T262" s="104"/>
      <c r="U262" s="104"/>
      <c r="V262" s="104"/>
      <c r="X262" s="104"/>
      <c r="Y262" s="104"/>
      <c r="Z262" s="104"/>
      <c r="AB262" s="104"/>
      <c r="AC262" s="104"/>
      <c r="AD262" s="104"/>
      <c r="AF262" s="104"/>
      <c r="AG262" s="104"/>
      <c r="AH262" s="104"/>
    </row>
    <row r="263" spans="2:34">
      <c r="B263" s="90">
        <v>253</v>
      </c>
      <c r="C263" s="9" t="s">
        <v>39</v>
      </c>
      <c r="D263" s="13" t="s">
        <v>85</v>
      </c>
      <c r="E263" s="13" t="s">
        <v>846</v>
      </c>
      <c r="F263" s="13"/>
      <c r="G263" s="55" t="s">
        <v>88</v>
      </c>
      <c r="H263" s="55" t="s">
        <v>0</v>
      </c>
      <c r="I263" s="55" t="s">
        <v>674</v>
      </c>
      <c r="J263" s="10" t="s">
        <v>869</v>
      </c>
      <c r="K263" s="55" t="s">
        <v>870</v>
      </c>
      <c r="L263" s="55" t="s">
        <v>742</v>
      </c>
      <c r="M263" s="14" t="s">
        <v>815</v>
      </c>
      <c r="N263" s="14" t="s">
        <v>816</v>
      </c>
      <c r="O263" s="11" t="s">
        <v>4</v>
      </c>
      <c r="P263" s="55" t="s">
        <v>83</v>
      </c>
      <c r="Q263" s="14" t="s">
        <v>719</v>
      </c>
      <c r="R263" s="14" t="s">
        <v>720</v>
      </c>
      <c r="S263" s="55"/>
      <c r="T263" s="104"/>
      <c r="U263" s="104"/>
      <c r="V263" s="104"/>
      <c r="X263" s="104"/>
      <c r="Y263" s="104"/>
      <c r="Z263" s="104"/>
      <c r="AB263" s="104"/>
      <c r="AC263" s="104"/>
      <c r="AD263" s="104"/>
      <c r="AF263" s="104"/>
      <c r="AG263" s="104"/>
      <c r="AH263" s="104"/>
    </row>
    <row r="264" spans="2:34">
      <c r="B264" s="90">
        <v>254</v>
      </c>
      <c r="C264" s="9" t="s">
        <v>39</v>
      </c>
      <c r="D264" s="13" t="s">
        <v>85</v>
      </c>
      <c r="E264" s="13" t="s">
        <v>846</v>
      </c>
      <c r="F264" s="13"/>
      <c r="G264" s="55" t="s">
        <v>88</v>
      </c>
      <c r="H264" s="55" t="s">
        <v>0</v>
      </c>
      <c r="I264" s="55" t="s">
        <v>674</v>
      </c>
      <c r="J264" s="10" t="s">
        <v>871</v>
      </c>
      <c r="K264" s="55" t="s">
        <v>872</v>
      </c>
      <c r="L264" s="55" t="s">
        <v>742</v>
      </c>
      <c r="M264" s="14" t="s">
        <v>815</v>
      </c>
      <c r="N264" s="14" t="s">
        <v>816</v>
      </c>
      <c r="O264" s="11" t="s">
        <v>4</v>
      </c>
      <c r="P264" s="55" t="s">
        <v>83</v>
      </c>
      <c r="Q264" s="14" t="s">
        <v>719</v>
      </c>
      <c r="R264" s="14" t="s">
        <v>720</v>
      </c>
      <c r="S264" s="55"/>
      <c r="T264" s="104"/>
      <c r="U264" s="104"/>
      <c r="V264" s="104"/>
      <c r="X264" s="104"/>
      <c r="Y264" s="104"/>
      <c r="Z264" s="104"/>
      <c r="AB264" s="104"/>
      <c r="AC264" s="104"/>
      <c r="AD264" s="104"/>
      <c r="AF264" s="104"/>
      <c r="AG264" s="104"/>
      <c r="AH264" s="104"/>
    </row>
    <row r="265" spans="2:34">
      <c r="B265" s="90">
        <v>255</v>
      </c>
      <c r="C265" s="9" t="s">
        <v>39</v>
      </c>
      <c r="D265" s="13" t="s">
        <v>85</v>
      </c>
      <c r="E265" s="13" t="s">
        <v>846</v>
      </c>
      <c r="F265" s="13"/>
      <c r="G265" s="55" t="s">
        <v>88</v>
      </c>
      <c r="H265" s="55" t="s">
        <v>0</v>
      </c>
      <c r="I265" s="55" t="s">
        <v>674</v>
      </c>
      <c r="J265" s="10" t="s">
        <v>873</v>
      </c>
      <c r="K265" s="55" t="s">
        <v>874</v>
      </c>
      <c r="L265" s="55" t="s">
        <v>742</v>
      </c>
      <c r="M265" s="14" t="s">
        <v>815</v>
      </c>
      <c r="N265" s="14" t="s">
        <v>816</v>
      </c>
      <c r="O265" s="11" t="s">
        <v>4</v>
      </c>
      <c r="P265" s="55" t="s">
        <v>83</v>
      </c>
      <c r="Q265" s="14" t="s">
        <v>719</v>
      </c>
      <c r="R265" s="14" t="s">
        <v>720</v>
      </c>
      <c r="S265" s="55"/>
      <c r="T265" s="104"/>
      <c r="U265" s="104"/>
      <c r="V265" s="104"/>
      <c r="X265" s="104"/>
      <c r="Y265" s="104"/>
      <c r="Z265" s="104"/>
      <c r="AB265" s="104"/>
      <c r="AC265" s="104"/>
      <c r="AD265" s="104"/>
      <c r="AF265" s="104"/>
      <c r="AG265" s="104"/>
      <c r="AH265" s="104"/>
    </row>
    <row r="266" spans="2:34">
      <c r="B266" s="90">
        <v>256</v>
      </c>
      <c r="C266" s="9" t="s">
        <v>39</v>
      </c>
      <c r="D266" s="13" t="s">
        <v>85</v>
      </c>
      <c r="E266" s="13" t="s">
        <v>823</v>
      </c>
      <c r="F266" s="13"/>
      <c r="G266" s="55" t="s">
        <v>88</v>
      </c>
      <c r="H266" s="55" t="s">
        <v>0</v>
      </c>
      <c r="I266" s="55" t="s">
        <v>674</v>
      </c>
      <c r="J266" s="10" t="s">
        <v>875</v>
      </c>
      <c r="K266" s="55" t="s">
        <v>876</v>
      </c>
      <c r="L266" s="55" t="s">
        <v>742</v>
      </c>
      <c r="M266" s="14" t="s">
        <v>815</v>
      </c>
      <c r="N266" s="14" t="s">
        <v>816</v>
      </c>
      <c r="O266" s="15" t="s">
        <v>4</v>
      </c>
      <c r="P266" s="55" t="s">
        <v>83</v>
      </c>
      <c r="Q266" s="14" t="s">
        <v>719</v>
      </c>
      <c r="R266" s="14" t="s">
        <v>720</v>
      </c>
      <c r="S266" s="55"/>
      <c r="T266" s="104"/>
      <c r="U266" s="104"/>
      <c r="V266" s="104"/>
      <c r="X266" s="104"/>
      <c r="Y266" s="104"/>
      <c r="Z266" s="104"/>
      <c r="AB266" s="104"/>
      <c r="AC266" s="104"/>
      <c r="AD266" s="104"/>
      <c r="AF266" s="104"/>
      <c r="AG266" s="104"/>
      <c r="AH266" s="104"/>
    </row>
    <row r="267" spans="2:34">
      <c r="B267" s="90">
        <v>257</v>
      </c>
      <c r="C267" s="9" t="s">
        <v>39</v>
      </c>
      <c r="D267" s="13" t="s">
        <v>85</v>
      </c>
      <c r="E267" s="13" t="s">
        <v>846</v>
      </c>
      <c r="F267" s="13"/>
      <c r="G267" s="55" t="s">
        <v>88</v>
      </c>
      <c r="H267" s="55" t="s">
        <v>0</v>
      </c>
      <c r="I267" s="55" t="s">
        <v>674</v>
      </c>
      <c r="J267" s="10" t="s">
        <v>877</v>
      </c>
      <c r="K267" s="55" t="s">
        <v>878</v>
      </c>
      <c r="L267" s="55" t="s">
        <v>742</v>
      </c>
      <c r="M267" s="14" t="s">
        <v>815</v>
      </c>
      <c r="N267" s="14" t="s">
        <v>816</v>
      </c>
      <c r="O267" s="15" t="s">
        <v>4</v>
      </c>
      <c r="P267" s="55" t="s">
        <v>83</v>
      </c>
      <c r="Q267" s="14" t="s">
        <v>719</v>
      </c>
      <c r="R267" s="14" t="s">
        <v>720</v>
      </c>
      <c r="S267" s="55"/>
      <c r="T267" s="104"/>
      <c r="U267" s="104"/>
      <c r="V267" s="104"/>
      <c r="X267" s="104"/>
      <c r="Y267" s="104"/>
      <c r="Z267" s="104"/>
      <c r="AB267" s="104"/>
      <c r="AC267" s="104"/>
      <c r="AD267" s="104"/>
      <c r="AF267" s="104"/>
      <c r="AG267" s="104"/>
      <c r="AH267" s="104"/>
    </row>
    <row r="268" spans="2:34">
      <c r="B268" s="90">
        <v>258</v>
      </c>
      <c r="C268" s="9" t="s">
        <v>39</v>
      </c>
      <c r="D268" s="13" t="s">
        <v>85</v>
      </c>
      <c r="E268" s="13"/>
      <c r="F268" s="13"/>
      <c r="G268" s="55" t="s">
        <v>88</v>
      </c>
      <c r="H268" s="55" t="s">
        <v>0</v>
      </c>
      <c r="I268" s="55" t="s">
        <v>674</v>
      </c>
      <c r="J268" s="10" t="s">
        <v>879</v>
      </c>
      <c r="K268" s="55" t="s">
        <v>880</v>
      </c>
      <c r="L268" s="55" t="s">
        <v>742</v>
      </c>
      <c r="M268" s="14" t="s">
        <v>815</v>
      </c>
      <c r="N268" s="14" t="s">
        <v>816</v>
      </c>
      <c r="O268" s="15" t="s">
        <v>4</v>
      </c>
      <c r="P268" s="55" t="s">
        <v>83</v>
      </c>
      <c r="Q268" s="14" t="s">
        <v>719</v>
      </c>
      <c r="R268" s="14" t="s">
        <v>720</v>
      </c>
      <c r="S268" s="55"/>
      <c r="T268" s="104"/>
      <c r="U268" s="104"/>
      <c r="V268" s="104"/>
      <c r="X268" s="104"/>
      <c r="Y268" s="104"/>
      <c r="Z268" s="104"/>
      <c r="AB268" s="104"/>
      <c r="AC268" s="104"/>
      <c r="AD268" s="104"/>
      <c r="AF268" s="104"/>
      <c r="AG268" s="104"/>
      <c r="AH268" s="104"/>
    </row>
    <row r="269" spans="2:34">
      <c r="B269" s="90">
        <v>259</v>
      </c>
      <c r="C269" s="9" t="s">
        <v>39</v>
      </c>
      <c r="D269" s="55" t="s">
        <v>190</v>
      </c>
      <c r="E269" s="55" t="s">
        <v>881</v>
      </c>
      <c r="F269" s="55"/>
      <c r="G269" s="55" t="s">
        <v>42</v>
      </c>
      <c r="H269" s="55" t="s">
        <v>0</v>
      </c>
      <c r="I269" s="55" t="s">
        <v>674</v>
      </c>
      <c r="J269" s="10" t="s">
        <v>882</v>
      </c>
      <c r="K269" s="55" t="s">
        <v>883</v>
      </c>
      <c r="L269" s="55" t="s">
        <v>716</v>
      </c>
      <c r="M269" s="10" t="s">
        <v>884</v>
      </c>
      <c r="N269" s="55" t="s">
        <v>885</v>
      </c>
      <c r="O269" s="11" t="s">
        <v>5</v>
      </c>
      <c r="P269" s="55" t="s">
        <v>48</v>
      </c>
      <c r="Q269" s="10" t="s">
        <v>719</v>
      </c>
      <c r="R269" s="55" t="s">
        <v>720</v>
      </c>
      <c r="S269" s="32"/>
      <c r="T269" s="104"/>
      <c r="U269" s="104"/>
      <c r="V269" s="104"/>
      <c r="X269" s="104"/>
      <c r="Y269" s="104"/>
      <c r="Z269" s="104"/>
      <c r="AB269" s="104"/>
      <c r="AC269" s="104"/>
      <c r="AD269" s="104"/>
      <c r="AF269" s="104"/>
      <c r="AG269" s="104"/>
      <c r="AH269" s="104"/>
    </row>
    <row r="270" spans="2:34">
      <c r="B270" s="90">
        <v>260</v>
      </c>
      <c r="C270" s="9" t="s">
        <v>39</v>
      </c>
      <c r="D270" s="55" t="s">
        <v>190</v>
      </c>
      <c r="E270" s="55" t="s">
        <v>881</v>
      </c>
      <c r="F270" s="55"/>
      <c r="G270" s="55" t="s">
        <v>42</v>
      </c>
      <c r="H270" s="55" t="s">
        <v>0</v>
      </c>
      <c r="I270" s="55" t="s">
        <v>674</v>
      </c>
      <c r="J270" s="10" t="s">
        <v>886</v>
      </c>
      <c r="K270" s="55" t="s">
        <v>887</v>
      </c>
      <c r="L270" s="55" t="s">
        <v>742</v>
      </c>
      <c r="M270" s="40" t="s">
        <v>884</v>
      </c>
      <c r="N270" s="38" t="s">
        <v>885</v>
      </c>
      <c r="O270" s="11" t="s">
        <v>5</v>
      </c>
      <c r="P270" s="55" t="s">
        <v>48</v>
      </c>
      <c r="Q270" s="10" t="s">
        <v>719</v>
      </c>
      <c r="R270" s="55" t="s">
        <v>720</v>
      </c>
      <c r="S270" s="31"/>
      <c r="T270" s="104"/>
      <c r="U270" s="104"/>
      <c r="V270" s="104"/>
      <c r="X270" s="104"/>
      <c r="Y270" s="104"/>
      <c r="Z270" s="104"/>
      <c r="AB270" s="104"/>
      <c r="AC270" s="104"/>
      <c r="AD270" s="104"/>
      <c r="AF270" s="104"/>
      <c r="AG270" s="104"/>
      <c r="AH270" s="104"/>
    </row>
    <row r="271" spans="2:34">
      <c r="B271" s="90">
        <v>261</v>
      </c>
      <c r="C271" s="9" t="s">
        <v>39</v>
      </c>
      <c r="D271" s="55" t="s">
        <v>190</v>
      </c>
      <c r="E271" s="55" t="s">
        <v>881</v>
      </c>
      <c r="F271" s="55"/>
      <c r="G271" s="55" t="s">
        <v>42</v>
      </c>
      <c r="H271" s="55" t="s">
        <v>0</v>
      </c>
      <c r="I271" s="55" t="s">
        <v>674</v>
      </c>
      <c r="J271" s="10" t="s">
        <v>888</v>
      </c>
      <c r="K271" s="55" t="s">
        <v>889</v>
      </c>
      <c r="L271" s="55" t="s">
        <v>716</v>
      </c>
      <c r="M271" s="10" t="s">
        <v>884</v>
      </c>
      <c r="N271" s="55" t="s">
        <v>885</v>
      </c>
      <c r="O271" s="11" t="s">
        <v>5</v>
      </c>
      <c r="P271" s="55" t="s">
        <v>48</v>
      </c>
      <c r="Q271" s="10" t="s">
        <v>719</v>
      </c>
      <c r="R271" s="55" t="s">
        <v>720</v>
      </c>
      <c r="S271" s="31"/>
      <c r="T271" s="104"/>
      <c r="U271" s="104"/>
      <c r="V271" s="104"/>
      <c r="X271" s="104"/>
      <c r="Y271" s="104"/>
      <c r="Z271" s="104"/>
      <c r="AB271" s="104"/>
      <c r="AC271" s="104"/>
      <c r="AD271" s="104"/>
      <c r="AF271" s="104"/>
      <c r="AG271" s="104"/>
      <c r="AH271" s="104"/>
    </row>
    <row r="272" spans="2:34">
      <c r="B272" s="90">
        <v>262</v>
      </c>
      <c r="C272" s="9" t="s">
        <v>39</v>
      </c>
      <c r="D272" s="55" t="s">
        <v>190</v>
      </c>
      <c r="E272" s="55" t="s">
        <v>890</v>
      </c>
      <c r="F272" s="55"/>
      <c r="G272" s="55" t="s">
        <v>42</v>
      </c>
      <c r="H272" s="55" t="s">
        <v>0</v>
      </c>
      <c r="I272" s="55" t="s">
        <v>674</v>
      </c>
      <c r="J272" s="10" t="s">
        <v>891</v>
      </c>
      <c r="K272" s="55" t="s">
        <v>892</v>
      </c>
      <c r="L272" s="55" t="s">
        <v>716</v>
      </c>
      <c r="M272" s="40" t="s">
        <v>884</v>
      </c>
      <c r="N272" s="38" t="s">
        <v>885</v>
      </c>
      <c r="O272" s="11" t="s">
        <v>5</v>
      </c>
      <c r="P272" s="55" t="s">
        <v>48</v>
      </c>
      <c r="Q272" s="10" t="s">
        <v>719</v>
      </c>
      <c r="R272" s="55" t="s">
        <v>720</v>
      </c>
      <c r="S272" s="31"/>
      <c r="T272" s="104"/>
      <c r="U272" s="104"/>
      <c r="V272" s="104"/>
      <c r="X272" s="104"/>
      <c r="Y272" s="104"/>
      <c r="Z272" s="104"/>
      <c r="AB272" s="104"/>
      <c r="AC272" s="104"/>
      <c r="AD272" s="104"/>
      <c r="AF272" s="104"/>
      <c r="AG272" s="104"/>
      <c r="AH272" s="104"/>
    </row>
    <row r="273" spans="2:34">
      <c r="B273" s="90">
        <v>263</v>
      </c>
      <c r="C273" s="9" t="s">
        <v>39</v>
      </c>
      <c r="D273" s="55" t="s">
        <v>190</v>
      </c>
      <c r="E273" s="55" t="s">
        <v>890</v>
      </c>
      <c r="F273" s="55"/>
      <c r="G273" s="55" t="s">
        <v>42</v>
      </c>
      <c r="H273" s="55" t="s">
        <v>0</v>
      </c>
      <c r="I273" s="55" t="s">
        <v>674</v>
      </c>
      <c r="J273" s="10" t="s">
        <v>893</v>
      </c>
      <c r="K273" s="55" t="s">
        <v>894</v>
      </c>
      <c r="L273" s="55" t="s">
        <v>742</v>
      </c>
      <c r="M273" s="10" t="s">
        <v>884</v>
      </c>
      <c r="N273" s="55" t="s">
        <v>885</v>
      </c>
      <c r="O273" s="11" t="s">
        <v>5</v>
      </c>
      <c r="P273" s="55" t="s">
        <v>48</v>
      </c>
      <c r="Q273" s="10" t="s">
        <v>719</v>
      </c>
      <c r="R273" s="55" t="s">
        <v>720</v>
      </c>
      <c r="S273" s="31"/>
      <c r="T273" s="104"/>
      <c r="U273" s="104"/>
      <c r="V273" s="104"/>
      <c r="X273" s="104"/>
      <c r="Y273" s="104"/>
      <c r="Z273" s="104"/>
      <c r="AB273" s="104"/>
      <c r="AC273" s="104"/>
      <c r="AD273" s="104"/>
      <c r="AF273" s="104"/>
      <c r="AG273" s="104"/>
      <c r="AH273" s="104"/>
    </row>
    <row r="274" spans="2:34">
      <c r="B274" s="90">
        <v>264</v>
      </c>
      <c r="C274" s="9" t="s">
        <v>39</v>
      </c>
      <c r="D274" s="55" t="s">
        <v>190</v>
      </c>
      <c r="E274" s="55" t="s">
        <v>890</v>
      </c>
      <c r="F274" s="55"/>
      <c r="G274" s="55" t="s">
        <v>42</v>
      </c>
      <c r="H274" s="55" t="s">
        <v>0</v>
      </c>
      <c r="I274" s="55" t="s">
        <v>674</v>
      </c>
      <c r="J274" s="10" t="s">
        <v>895</v>
      </c>
      <c r="K274" s="55" t="s">
        <v>896</v>
      </c>
      <c r="L274" s="55" t="s">
        <v>742</v>
      </c>
      <c r="M274" s="10" t="s">
        <v>897</v>
      </c>
      <c r="N274" s="55" t="s">
        <v>898</v>
      </c>
      <c r="O274" s="11" t="s">
        <v>5</v>
      </c>
      <c r="P274" s="55" t="s">
        <v>48</v>
      </c>
      <c r="Q274" s="10" t="s">
        <v>719</v>
      </c>
      <c r="R274" s="55" t="s">
        <v>720</v>
      </c>
      <c r="S274" s="31"/>
      <c r="T274" s="104"/>
      <c r="U274" s="104"/>
      <c r="V274" s="104"/>
      <c r="X274" s="104"/>
      <c r="Y274" s="104"/>
      <c r="Z274" s="104"/>
      <c r="AB274" s="104"/>
      <c r="AC274" s="104"/>
      <c r="AD274" s="104"/>
      <c r="AF274" s="104"/>
      <c r="AG274" s="104"/>
      <c r="AH274" s="104"/>
    </row>
    <row r="275" spans="2:34">
      <c r="B275" s="90">
        <v>265</v>
      </c>
      <c r="C275" s="9" t="s">
        <v>39</v>
      </c>
      <c r="D275" s="55" t="s">
        <v>190</v>
      </c>
      <c r="E275" s="55" t="s">
        <v>890</v>
      </c>
      <c r="F275" s="55"/>
      <c r="G275" s="55" t="s">
        <v>42</v>
      </c>
      <c r="H275" s="55" t="s">
        <v>0</v>
      </c>
      <c r="I275" s="55" t="s">
        <v>674</v>
      </c>
      <c r="J275" s="10" t="s">
        <v>899</v>
      </c>
      <c r="K275" s="55" t="s">
        <v>900</v>
      </c>
      <c r="L275" s="55" t="s">
        <v>716</v>
      </c>
      <c r="M275" s="10" t="s">
        <v>884</v>
      </c>
      <c r="N275" s="55" t="s">
        <v>885</v>
      </c>
      <c r="O275" s="11" t="s">
        <v>5</v>
      </c>
      <c r="P275" s="55" t="s">
        <v>48</v>
      </c>
      <c r="Q275" s="10" t="s">
        <v>719</v>
      </c>
      <c r="R275" s="55" t="s">
        <v>720</v>
      </c>
      <c r="S275" s="31"/>
      <c r="T275" s="104"/>
      <c r="U275" s="104"/>
      <c r="V275" s="104"/>
      <c r="X275" s="104"/>
      <c r="Y275" s="104"/>
      <c r="Z275" s="104"/>
      <c r="AB275" s="104"/>
      <c r="AC275" s="104"/>
      <c r="AD275" s="104"/>
      <c r="AF275" s="104"/>
      <c r="AG275" s="104"/>
      <c r="AH275" s="104"/>
    </row>
    <row r="276" spans="2:34">
      <c r="B276" s="90">
        <v>266</v>
      </c>
      <c r="C276" s="9" t="s">
        <v>39</v>
      </c>
      <c r="D276" s="55" t="s">
        <v>190</v>
      </c>
      <c r="E276" s="55" t="s">
        <v>890</v>
      </c>
      <c r="F276" s="55"/>
      <c r="G276" s="55" t="s">
        <v>42</v>
      </c>
      <c r="H276" s="55" t="s">
        <v>0</v>
      </c>
      <c r="I276" s="55" t="s">
        <v>674</v>
      </c>
      <c r="J276" s="10" t="s">
        <v>901</v>
      </c>
      <c r="K276" s="55" t="s">
        <v>902</v>
      </c>
      <c r="L276" s="55" t="s">
        <v>716</v>
      </c>
      <c r="M276" s="10" t="s">
        <v>884</v>
      </c>
      <c r="N276" s="55" t="s">
        <v>885</v>
      </c>
      <c r="O276" s="11" t="s">
        <v>5</v>
      </c>
      <c r="P276" s="55" t="s">
        <v>48</v>
      </c>
      <c r="Q276" s="10" t="s">
        <v>719</v>
      </c>
      <c r="R276" s="55" t="s">
        <v>720</v>
      </c>
      <c r="S276" s="31"/>
      <c r="T276" s="104"/>
      <c r="U276" s="104"/>
      <c r="V276" s="104"/>
      <c r="X276" s="104"/>
      <c r="Y276" s="104"/>
      <c r="Z276" s="104"/>
      <c r="AB276" s="104"/>
      <c r="AC276" s="104"/>
      <c r="AD276" s="104"/>
      <c r="AF276" s="104"/>
      <c r="AG276" s="104"/>
      <c r="AH276" s="104"/>
    </row>
    <row r="277" spans="2:34">
      <c r="B277" s="90">
        <v>267</v>
      </c>
      <c r="C277" s="9" t="s">
        <v>39</v>
      </c>
      <c r="D277" s="55" t="s">
        <v>190</v>
      </c>
      <c r="E277" s="55" t="s">
        <v>903</v>
      </c>
      <c r="F277" s="55"/>
      <c r="G277" s="55" t="s">
        <v>42</v>
      </c>
      <c r="H277" s="55" t="s">
        <v>0</v>
      </c>
      <c r="I277" s="55" t="s">
        <v>674</v>
      </c>
      <c r="J277" s="10" t="s">
        <v>904</v>
      </c>
      <c r="K277" s="55" t="s">
        <v>905</v>
      </c>
      <c r="L277" s="55" t="s">
        <v>742</v>
      </c>
      <c r="M277" s="10" t="s">
        <v>884</v>
      </c>
      <c r="N277" s="55" t="s">
        <v>885</v>
      </c>
      <c r="O277" s="11" t="s">
        <v>5</v>
      </c>
      <c r="P277" s="55" t="s">
        <v>48</v>
      </c>
      <c r="Q277" s="10" t="s">
        <v>719</v>
      </c>
      <c r="R277" s="55" t="s">
        <v>720</v>
      </c>
      <c r="S277" s="31"/>
      <c r="T277" s="104"/>
      <c r="U277" s="104"/>
      <c r="V277" s="104"/>
      <c r="X277" s="104"/>
      <c r="Y277" s="104"/>
      <c r="Z277" s="104"/>
      <c r="AB277" s="104"/>
      <c r="AC277" s="104"/>
      <c r="AD277" s="104"/>
      <c r="AF277" s="104"/>
      <c r="AG277" s="104"/>
      <c r="AH277" s="104"/>
    </row>
    <row r="278" spans="2:34">
      <c r="B278" s="90">
        <v>268</v>
      </c>
      <c r="C278" s="9" t="s">
        <v>39</v>
      </c>
      <c r="D278" s="55" t="s">
        <v>190</v>
      </c>
      <c r="E278" s="55" t="s">
        <v>498</v>
      </c>
      <c r="F278" s="55"/>
      <c r="G278" s="55" t="s">
        <v>42</v>
      </c>
      <c r="H278" s="55" t="s">
        <v>0</v>
      </c>
      <c r="I278" s="55" t="s">
        <v>674</v>
      </c>
      <c r="J278" s="10" t="s">
        <v>906</v>
      </c>
      <c r="K278" s="55" t="s">
        <v>907</v>
      </c>
      <c r="L278" s="55" t="s">
        <v>716</v>
      </c>
      <c r="M278" s="10" t="s">
        <v>884</v>
      </c>
      <c r="N278" s="55" t="s">
        <v>885</v>
      </c>
      <c r="O278" s="11" t="s">
        <v>5</v>
      </c>
      <c r="P278" s="55" t="s">
        <v>48</v>
      </c>
      <c r="Q278" s="10" t="s">
        <v>719</v>
      </c>
      <c r="R278" s="55" t="s">
        <v>720</v>
      </c>
      <c r="S278" s="31"/>
      <c r="T278" s="104"/>
      <c r="U278" s="104"/>
      <c r="V278" s="104"/>
      <c r="X278" s="104"/>
      <c r="Y278" s="104"/>
      <c r="Z278" s="104"/>
      <c r="AB278" s="104"/>
      <c r="AC278" s="104"/>
      <c r="AD278" s="104"/>
      <c r="AF278" s="104"/>
      <c r="AG278" s="104"/>
      <c r="AH278" s="104"/>
    </row>
    <row r="279" spans="2:34">
      <c r="B279" s="90">
        <v>269</v>
      </c>
      <c r="C279" s="9" t="s">
        <v>39</v>
      </c>
      <c r="D279" s="55" t="s">
        <v>190</v>
      </c>
      <c r="E279" s="55" t="s">
        <v>498</v>
      </c>
      <c r="F279" s="55"/>
      <c r="G279" s="55" t="s">
        <v>42</v>
      </c>
      <c r="H279" s="55" t="s">
        <v>0</v>
      </c>
      <c r="I279" s="55" t="s">
        <v>674</v>
      </c>
      <c r="J279" s="10" t="s">
        <v>908</v>
      </c>
      <c r="K279" s="55" t="s">
        <v>909</v>
      </c>
      <c r="L279" s="55" t="s">
        <v>716</v>
      </c>
      <c r="M279" s="10" t="s">
        <v>884</v>
      </c>
      <c r="N279" s="55" t="s">
        <v>885</v>
      </c>
      <c r="O279" s="11" t="s">
        <v>5</v>
      </c>
      <c r="P279" s="55" t="s">
        <v>48</v>
      </c>
      <c r="Q279" s="10" t="s">
        <v>719</v>
      </c>
      <c r="R279" s="55" t="s">
        <v>720</v>
      </c>
      <c r="S279" s="31"/>
      <c r="T279" s="104"/>
      <c r="U279" s="104"/>
      <c r="V279" s="104"/>
      <c r="X279" s="104"/>
      <c r="Y279" s="104"/>
      <c r="Z279" s="104"/>
      <c r="AB279" s="104"/>
      <c r="AC279" s="104"/>
      <c r="AD279" s="104"/>
      <c r="AF279" s="104"/>
      <c r="AG279" s="104"/>
      <c r="AH279" s="104"/>
    </row>
    <row r="280" spans="2:34">
      <c r="B280" s="90">
        <v>270</v>
      </c>
      <c r="C280" s="9" t="s">
        <v>39</v>
      </c>
      <c r="D280" s="55" t="s">
        <v>190</v>
      </c>
      <c r="E280" s="55" t="s">
        <v>498</v>
      </c>
      <c r="F280" s="55"/>
      <c r="G280" s="55" t="s">
        <v>42</v>
      </c>
      <c r="H280" s="55" t="s">
        <v>0</v>
      </c>
      <c r="I280" s="55" t="s">
        <v>674</v>
      </c>
      <c r="J280" s="10" t="s">
        <v>910</v>
      </c>
      <c r="K280" s="55" t="s">
        <v>911</v>
      </c>
      <c r="L280" s="55" t="s">
        <v>742</v>
      </c>
      <c r="M280" s="10" t="s">
        <v>884</v>
      </c>
      <c r="N280" s="55" t="s">
        <v>885</v>
      </c>
      <c r="O280" s="11" t="s">
        <v>5</v>
      </c>
      <c r="P280" s="55" t="s">
        <v>48</v>
      </c>
      <c r="Q280" s="10" t="s">
        <v>719</v>
      </c>
      <c r="R280" s="55" t="s">
        <v>720</v>
      </c>
      <c r="S280" s="31"/>
      <c r="T280" s="104"/>
      <c r="U280" s="104"/>
      <c r="V280" s="104"/>
      <c r="X280" s="104"/>
      <c r="Y280" s="104"/>
      <c r="Z280" s="104"/>
      <c r="AB280" s="104"/>
      <c r="AC280" s="104"/>
      <c r="AD280" s="104"/>
      <c r="AF280" s="104"/>
      <c r="AG280" s="104"/>
      <c r="AH280" s="104"/>
    </row>
    <row r="281" spans="2:34">
      <c r="B281" s="90">
        <v>271</v>
      </c>
      <c r="C281" s="9" t="s">
        <v>39</v>
      </c>
      <c r="D281" s="55" t="s">
        <v>190</v>
      </c>
      <c r="E281" s="55" t="s">
        <v>912</v>
      </c>
      <c r="F281" s="55"/>
      <c r="G281" s="55" t="s">
        <v>42</v>
      </c>
      <c r="H281" s="55" t="s">
        <v>0</v>
      </c>
      <c r="I281" s="55" t="s">
        <v>674</v>
      </c>
      <c r="J281" s="10" t="s">
        <v>913</v>
      </c>
      <c r="K281" s="55" t="s">
        <v>914</v>
      </c>
      <c r="L281" s="55" t="s">
        <v>716</v>
      </c>
      <c r="M281" s="10" t="s">
        <v>884</v>
      </c>
      <c r="N281" s="55" t="s">
        <v>885</v>
      </c>
      <c r="O281" s="11" t="s">
        <v>5</v>
      </c>
      <c r="P281" s="55" t="s">
        <v>48</v>
      </c>
      <c r="Q281" s="10" t="s">
        <v>719</v>
      </c>
      <c r="R281" s="55" t="s">
        <v>720</v>
      </c>
      <c r="S281" s="31"/>
      <c r="T281" s="104"/>
      <c r="U281" s="104"/>
      <c r="V281" s="104"/>
      <c r="X281" s="104"/>
      <c r="Y281" s="104"/>
      <c r="Z281" s="104"/>
      <c r="AB281" s="104"/>
      <c r="AC281" s="104"/>
      <c r="AD281" s="104"/>
      <c r="AF281" s="104"/>
      <c r="AG281" s="104"/>
      <c r="AH281" s="104"/>
    </row>
    <row r="282" spans="2:34">
      <c r="B282" s="90">
        <v>272</v>
      </c>
      <c r="C282" s="9" t="s">
        <v>39</v>
      </c>
      <c r="D282" s="55" t="s">
        <v>190</v>
      </c>
      <c r="E282" s="55" t="s">
        <v>915</v>
      </c>
      <c r="F282" s="55"/>
      <c r="G282" s="55" t="s">
        <v>42</v>
      </c>
      <c r="H282" s="55" t="s">
        <v>0</v>
      </c>
      <c r="I282" s="55" t="s">
        <v>674</v>
      </c>
      <c r="J282" s="10" t="s">
        <v>916</v>
      </c>
      <c r="K282" s="55" t="s">
        <v>917</v>
      </c>
      <c r="L282" s="55" t="s">
        <v>716</v>
      </c>
      <c r="M282" s="10" t="s">
        <v>884</v>
      </c>
      <c r="N282" s="55" t="s">
        <v>885</v>
      </c>
      <c r="O282" s="11" t="s">
        <v>5</v>
      </c>
      <c r="P282" s="55" t="s">
        <v>48</v>
      </c>
      <c r="Q282" s="10" t="s">
        <v>719</v>
      </c>
      <c r="R282" s="55" t="s">
        <v>720</v>
      </c>
      <c r="S282" s="31"/>
      <c r="T282" s="104"/>
      <c r="U282" s="104"/>
      <c r="V282" s="104"/>
      <c r="X282" s="104"/>
      <c r="Y282" s="104"/>
      <c r="Z282" s="104"/>
      <c r="AB282" s="104"/>
      <c r="AC282" s="104"/>
      <c r="AD282" s="104"/>
      <c r="AF282" s="104"/>
      <c r="AG282" s="104"/>
      <c r="AH282" s="104"/>
    </row>
    <row r="283" spans="2:34">
      <c r="B283" s="90">
        <v>273</v>
      </c>
      <c r="C283" s="9" t="s">
        <v>39</v>
      </c>
      <c r="D283" s="55" t="s">
        <v>190</v>
      </c>
      <c r="E283" s="55" t="s">
        <v>915</v>
      </c>
      <c r="F283" s="55"/>
      <c r="G283" s="55" t="s">
        <v>42</v>
      </c>
      <c r="H283" s="55" t="s">
        <v>0</v>
      </c>
      <c r="I283" s="55" t="s">
        <v>674</v>
      </c>
      <c r="J283" s="10" t="s">
        <v>918</v>
      </c>
      <c r="K283" s="55" t="s">
        <v>919</v>
      </c>
      <c r="L283" s="55" t="s">
        <v>742</v>
      </c>
      <c r="M283" s="10" t="s">
        <v>884</v>
      </c>
      <c r="N283" s="55" t="s">
        <v>885</v>
      </c>
      <c r="O283" s="11" t="s">
        <v>5</v>
      </c>
      <c r="P283" s="55" t="s">
        <v>48</v>
      </c>
      <c r="Q283" s="10" t="s">
        <v>719</v>
      </c>
      <c r="R283" s="55" t="s">
        <v>720</v>
      </c>
      <c r="S283" s="31"/>
      <c r="T283" s="104"/>
      <c r="U283" s="104"/>
      <c r="V283" s="104"/>
      <c r="X283" s="104"/>
      <c r="Y283" s="104"/>
      <c r="Z283" s="104"/>
      <c r="AB283" s="104"/>
      <c r="AC283" s="104"/>
      <c r="AD283" s="104"/>
      <c r="AF283" s="104"/>
      <c r="AG283" s="104"/>
      <c r="AH283" s="104"/>
    </row>
    <row r="284" spans="2:34">
      <c r="B284" s="90">
        <v>274</v>
      </c>
      <c r="C284" s="9" t="s">
        <v>39</v>
      </c>
      <c r="D284" s="55" t="s">
        <v>190</v>
      </c>
      <c r="E284" s="55" t="s">
        <v>915</v>
      </c>
      <c r="F284" s="55"/>
      <c r="G284" s="55" t="s">
        <v>42</v>
      </c>
      <c r="H284" s="55" t="s">
        <v>0</v>
      </c>
      <c r="I284" s="55" t="s">
        <v>674</v>
      </c>
      <c r="J284" s="10" t="s">
        <v>920</v>
      </c>
      <c r="K284" s="55" t="s">
        <v>921</v>
      </c>
      <c r="L284" s="55" t="s">
        <v>742</v>
      </c>
      <c r="M284" s="10">
        <v>154364</v>
      </c>
      <c r="N284" s="55" t="s">
        <v>885</v>
      </c>
      <c r="O284" s="11" t="s">
        <v>5</v>
      </c>
      <c r="P284" s="55" t="s">
        <v>48</v>
      </c>
      <c r="Q284" s="10">
        <v>131040</v>
      </c>
      <c r="R284" s="55" t="s">
        <v>720</v>
      </c>
      <c r="S284" s="31"/>
      <c r="T284" s="104"/>
      <c r="U284" s="104"/>
      <c r="V284" s="104"/>
      <c r="X284" s="104"/>
      <c r="Y284" s="104"/>
      <c r="Z284" s="104"/>
      <c r="AB284" s="104"/>
      <c r="AC284" s="104"/>
      <c r="AD284" s="104"/>
      <c r="AF284" s="104"/>
      <c r="AG284" s="104"/>
      <c r="AH284" s="104"/>
    </row>
    <row r="285" spans="2:34">
      <c r="B285" s="90">
        <v>275</v>
      </c>
      <c r="C285" s="9" t="s">
        <v>39</v>
      </c>
      <c r="D285" s="55" t="s">
        <v>190</v>
      </c>
      <c r="E285" s="41" t="s">
        <v>922</v>
      </c>
      <c r="F285" s="55"/>
      <c r="G285" s="55" t="s">
        <v>42</v>
      </c>
      <c r="H285" s="55" t="s">
        <v>0</v>
      </c>
      <c r="I285" s="55" t="s">
        <v>674</v>
      </c>
      <c r="J285" s="10" t="s">
        <v>923</v>
      </c>
      <c r="K285" s="55" t="s">
        <v>924</v>
      </c>
      <c r="L285" s="55" t="s">
        <v>716</v>
      </c>
      <c r="M285" s="10" t="s">
        <v>884</v>
      </c>
      <c r="N285" s="55" t="s">
        <v>885</v>
      </c>
      <c r="O285" s="11" t="s">
        <v>5</v>
      </c>
      <c r="P285" s="55" t="s">
        <v>48</v>
      </c>
      <c r="Q285" s="10" t="s">
        <v>719</v>
      </c>
      <c r="R285" s="55" t="s">
        <v>720</v>
      </c>
      <c r="S285" s="31"/>
      <c r="T285" s="104"/>
      <c r="U285" s="104"/>
      <c r="V285" s="104"/>
      <c r="X285" s="104"/>
      <c r="Y285" s="104"/>
      <c r="Z285" s="104"/>
      <c r="AB285" s="104"/>
      <c r="AC285" s="104"/>
      <c r="AD285" s="104"/>
      <c r="AF285" s="104"/>
      <c r="AG285" s="104"/>
      <c r="AH285" s="104"/>
    </row>
    <row r="286" spans="2:34">
      <c r="B286" s="90">
        <v>276</v>
      </c>
      <c r="C286" s="9" t="s">
        <v>39</v>
      </c>
      <c r="D286" s="55" t="s">
        <v>190</v>
      </c>
      <c r="E286" s="55" t="s">
        <v>528</v>
      </c>
      <c r="F286" s="55"/>
      <c r="G286" s="55" t="s">
        <v>42</v>
      </c>
      <c r="H286" s="55" t="s">
        <v>0</v>
      </c>
      <c r="I286" s="55" t="s">
        <v>674</v>
      </c>
      <c r="J286" s="10" t="s">
        <v>925</v>
      </c>
      <c r="K286" s="55" t="s">
        <v>926</v>
      </c>
      <c r="L286" s="55" t="s">
        <v>742</v>
      </c>
      <c r="M286" s="10" t="s">
        <v>884</v>
      </c>
      <c r="N286" s="55" t="s">
        <v>885</v>
      </c>
      <c r="O286" s="11" t="s">
        <v>5</v>
      </c>
      <c r="P286" s="55" t="s">
        <v>48</v>
      </c>
      <c r="Q286" s="10" t="s">
        <v>719</v>
      </c>
      <c r="R286" s="55" t="s">
        <v>720</v>
      </c>
      <c r="S286" s="31"/>
      <c r="T286" s="104"/>
      <c r="U286" s="104"/>
      <c r="V286" s="104"/>
      <c r="X286" s="104"/>
      <c r="Y286" s="104"/>
      <c r="Z286" s="104"/>
      <c r="AB286" s="104"/>
      <c r="AC286" s="104"/>
      <c r="AD286" s="104"/>
      <c r="AF286" s="104"/>
      <c r="AG286" s="104"/>
      <c r="AH286" s="104"/>
    </row>
    <row r="287" spans="2:34">
      <c r="B287" s="90">
        <v>277</v>
      </c>
      <c r="C287" s="9" t="s">
        <v>39</v>
      </c>
      <c r="D287" s="55" t="s">
        <v>190</v>
      </c>
      <c r="E287" s="55" t="s">
        <v>528</v>
      </c>
      <c r="F287" s="55"/>
      <c r="G287" s="55" t="s">
        <v>42</v>
      </c>
      <c r="H287" s="55" t="s">
        <v>0</v>
      </c>
      <c r="I287" s="55" t="s">
        <v>674</v>
      </c>
      <c r="J287" s="10" t="s">
        <v>927</v>
      </c>
      <c r="K287" s="55" t="s">
        <v>928</v>
      </c>
      <c r="L287" s="55" t="s">
        <v>716</v>
      </c>
      <c r="M287" s="10" t="s">
        <v>884</v>
      </c>
      <c r="N287" s="55" t="s">
        <v>885</v>
      </c>
      <c r="O287" s="11" t="s">
        <v>5</v>
      </c>
      <c r="P287" s="55" t="s">
        <v>48</v>
      </c>
      <c r="Q287" s="10" t="s">
        <v>719</v>
      </c>
      <c r="R287" s="55" t="s">
        <v>720</v>
      </c>
      <c r="S287" s="31"/>
      <c r="T287" s="104"/>
      <c r="U287" s="104"/>
      <c r="V287" s="104"/>
      <c r="X287" s="104"/>
      <c r="Y287" s="104"/>
      <c r="Z287" s="104"/>
      <c r="AB287" s="104"/>
      <c r="AC287" s="104"/>
      <c r="AD287" s="104"/>
      <c r="AF287" s="104"/>
      <c r="AG287" s="104"/>
      <c r="AH287" s="104"/>
    </row>
    <row r="288" spans="2:34">
      <c r="B288" s="90">
        <v>278</v>
      </c>
      <c r="C288" s="9" t="s">
        <v>39</v>
      </c>
      <c r="D288" s="55" t="s">
        <v>190</v>
      </c>
      <c r="E288" s="55" t="s">
        <v>929</v>
      </c>
      <c r="F288" s="55"/>
      <c r="G288" s="55" t="s">
        <v>42</v>
      </c>
      <c r="H288" s="55" t="s">
        <v>0</v>
      </c>
      <c r="I288" s="55" t="s">
        <v>674</v>
      </c>
      <c r="J288" s="10" t="s">
        <v>930</v>
      </c>
      <c r="K288" s="55" t="s">
        <v>931</v>
      </c>
      <c r="L288" s="55" t="s">
        <v>716</v>
      </c>
      <c r="M288" s="10" t="s">
        <v>884</v>
      </c>
      <c r="N288" s="55" t="s">
        <v>885</v>
      </c>
      <c r="O288" s="11" t="s">
        <v>5</v>
      </c>
      <c r="P288" s="55" t="s">
        <v>48</v>
      </c>
      <c r="Q288" s="10" t="s">
        <v>719</v>
      </c>
      <c r="R288" s="55" t="s">
        <v>720</v>
      </c>
      <c r="S288" s="31"/>
      <c r="T288" s="104"/>
      <c r="U288" s="104"/>
      <c r="V288" s="104"/>
      <c r="X288" s="104"/>
      <c r="Y288" s="104"/>
      <c r="Z288" s="104"/>
      <c r="AB288" s="104"/>
      <c r="AC288" s="104"/>
      <c r="AD288" s="104"/>
      <c r="AF288" s="104"/>
      <c r="AG288" s="104"/>
      <c r="AH288" s="104"/>
    </row>
    <row r="289" spans="2:34">
      <c r="B289" s="90">
        <v>279</v>
      </c>
      <c r="C289" s="9" t="s">
        <v>39</v>
      </c>
      <c r="D289" s="55" t="s">
        <v>509</v>
      </c>
      <c r="E289" s="55" t="s">
        <v>932</v>
      </c>
      <c r="F289" s="55"/>
      <c r="G289" s="55" t="s">
        <v>42</v>
      </c>
      <c r="H289" s="55" t="s">
        <v>0</v>
      </c>
      <c r="I289" s="55" t="s">
        <v>674</v>
      </c>
      <c r="J289" s="10" t="s">
        <v>933</v>
      </c>
      <c r="K289" s="55" t="s">
        <v>934</v>
      </c>
      <c r="L289" s="55" t="s">
        <v>716</v>
      </c>
      <c r="M289" s="10" t="s">
        <v>935</v>
      </c>
      <c r="N289" s="55" t="s">
        <v>936</v>
      </c>
      <c r="O289" s="11" t="s">
        <v>5</v>
      </c>
      <c r="P289" s="55" t="s">
        <v>48</v>
      </c>
      <c r="Q289" s="10" t="s">
        <v>719</v>
      </c>
      <c r="R289" s="55" t="s">
        <v>720</v>
      </c>
      <c r="S289" s="31"/>
      <c r="T289" s="104"/>
      <c r="U289" s="104"/>
      <c r="V289" s="104"/>
      <c r="X289" s="104"/>
      <c r="Y289" s="104"/>
      <c r="Z289" s="104"/>
      <c r="AB289" s="104"/>
      <c r="AC289" s="104"/>
      <c r="AD289" s="104"/>
      <c r="AF289" s="104"/>
      <c r="AG289" s="104"/>
      <c r="AH289" s="104"/>
    </row>
    <row r="290" spans="2:34">
      <c r="B290" s="90">
        <v>280</v>
      </c>
      <c r="C290" s="9" t="s">
        <v>39</v>
      </c>
      <c r="D290" s="55" t="s">
        <v>509</v>
      </c>
      <c r="E290" s="55" t="s">
        <v>937</v>
      </c>
      <c r="F290" s="55"/>
      <c r="G290" s="55" t="s">
        <v>42</v>
      </c>
      <c r="H290" s="55" t="s">
        <v>0</v>
      </c>
      <c r="I290" s="55" t="s">
        <v>674</v>
      </c>
      <c r="J290" s="10" t="s">
        <v>938</v>
      </c>
      <c r="K290" s="55" t="s">
        <v>939</v>
      </c>
      <c r="L290" s="55" t="s">
        <v>716</v>
      </c>
      <c r="M290" s="10" t="s">
        <v>935</v>
      </c>
      <c r="N290" s="55" t="s">
        <v>936</v>
      </c>
      <c r="O290" s="11" t="s">
        <v>5</v>
      </c>
      <c r="P290" s="55" t="s">
        <v>48</v>
      </c>
      <c r="Q290" s="10" t="s">
        <v>719</v>
      </c>
      <c r="R290" s="55" t="s">
        <v>720</v>
      </c>
      <c r="S290" s="31"/>
      <c r="T290" s="104"/>
      <c r="U290" s="104"/>
      <c r="V290" s="104"/>
      <c r="X290" s="104"/>
      <c r="Y290" s="104"/>
      <c r="Z290" s="104"/>
      <c r="AB290" s="104"/>
      <c r="AC290" s="104"/>
      <c r="AD290" s="104"/>
      <c r="AF290" s="104"/>
      <c r="AG290" s="104"/>
      <c r="AH290" s="104"/>
    </row>
    <row r="291" spans="2:34">
      <c r="B291" s="90">
        <v>281</v>
      </c>
      <c r="C291" s="9" t="s">
        <v>39</v>
      </c>
      <c r="D291" s="55" t="s">
        <v>509</v>
      </c>
      <c r="E291" s="55" t="s">
        <v>940</v>
      </c>
      <c r="F291" s="55"/>
      <c r="G291" s="55" t="s">
        <v>42</v>
      </c>
      <c r="H291" s="55" t="s">
        <v>0</v>
      </c>
      <c r="I291" s="55" t="s">
        <v>674</v>
      </c>
      <c r="J291" s="10" t="s">
        <v>941</v>
      </c>
      <c r="K291" s="55" t="s">
        <v>942</v>
      </c>
      <c r="L291" s="55" t="s">
        <v>716</v>
      </c>
      <c r="M291" s="10" t="s">
        <v>935</v>
      </c>
      <c r="N291" s="55" t="s">
        <v>936</v>
      </c>
      <c r="O291" s="11" t="s">
        <v>5</v>
      </c>
      <c r="P291" s="55" t="s">
        <v>48</v>
      </c>
      <c r="Q291" s="10" t="s">
        <v>719</v>
      </c>
      <c r="R291" s="55" t="s">
        <v>720</v>
      </c>
      <c r="S291" s="31"/>
      <c r="T291" s="104"/>
      <c r="U291" s="104"/>
      <c r="V291" s="104"/>
      <c r="X291" s="104"/>
      <c r="Y291" s="104"/>
      <c r="Z291" s="104"/>
      <c r="AB291" s="104"/>
      <c r="AC291" s="104"/>
      <c r="AD291" s="104"/>
      <c r="AF291" s="104"/>
      <c r="AG291" s="104"/>
      <c r="AH291" s="104"/>
    </row>
    <row r="292" spans="2:34">
      <c r="B292" s="90">
        <v>282</v>
      </c>
      <c r="C292" s="9" t="s">
        <v>39</v>
      </c>
      <c r="D292" s="55" t="s">
        <v>509</v>
      </c>
      <c r="E292" s="55" t="s">
        <v>940</v>
      </c>
      <c r="F292" s="55"/>
      <c r="G292" s="55" t="s">
        <v>42</v>
      </c>
      <c r="H292" s="55" t="s">
        <v>0</v>
      </c>
      <c r="I292" s="55" t="s">
        <v>674</v>
      </c>
      <c r="J292" s="10" t="s">
        <v>943</v>
      </c>
      <c r="K292" s="55" t="s">
        <v>944</v>
      </c>
      <c r="L292" s="55" t="s">
        <v>716</v>
      </c>
      <c r="M292" s="10" t="s">
        <v>935</v>
      </c>
      <c r="N292" s="55" t="s">
        <v>936</v>
      </c>
      <c r="O292" s="11" t="s">
        <v>5</v>
      </c>
      <c r="P292" s="55" t="s">
        <v>48</v>
      </c>
      <c r="Q292" s="10" t="s">
        <v>719</v>
      </c>
      <c r="R292" s="55" t="s">
        <v>720</v>
      </c>
      <c r="S292" s="31"/>
      <c r="T292" s="104"/>
      <c r="U292" s="104"/>
      <c r="V292" s="104"/>
      <c r="X292" s="104"/>
      <c r="Y292" s="104"/>
      <c r="Z292" s="104"/>
      <c r="AB292" s="104"/>
      <c r="AC292" s="104"/>
      <c r="AD292" s="104"/>
      <c r="AF292" s="104"/>
      <c r="AG292" s="104"/>
      <c r="AH292" s="104"/>
    </row>
    <row r="293" spans="2:34">
      <c r="B293" s="90">
        <v>283</v>
      </c>
      <c r="C293" s="9" t="s">
        <v>39</v>
      </c>
      <c r="D293" s="55" t="s">
        <v>509</v>
      </c>
      <c r="E293" s="55" t="s">
        <v>940</v>
      </c>
      <c r="F293" s="55"/>
      <c r="G293" s="55" t="s">
        <v>42</v>
      </c>
      <c r="H293" s="55" t="s">
        <v>0</v>
      </c>
      <c r="I293" s="55" t="s">
        <v>674</v>
      </c>
      <c r="J293" s="10" t="s">
        <v>945</v>
      </c>
      <c r="K293" s="55" t="s">
        <v>946</v>
      </c>
      <c r="L293" s="55" t="s">
        <v>742</v>
      </c>
      <c r="M293" s="10" t="s">
        <v>935</v>
      </c>
      <c r="N293" s="55" t="s">
        <v>936</v>
      </c>
      <c r="O293" s="11" t="s">
        <v>5</v>
      </c>
      <c r="P293" s="55" t="s">
        <v>48</v>
      </c>
      <c r="Q293" s="10" t="s">
        <v>719</v>
      </c>
      <c r="R293" s="55" t="s">
        <v>720</v>
      </c>
      <c r="S293" s="31"/>
      <c r="T293" s="104"/>
      <c r="U293" s="104"/>
      <c r="V293" s="104"/>
      <c r="X293" s="104"/>
      <c r="Y293" s="104"/>
      <c r="Z293" s="104"/>
      <c r="AB293" s="104"/>
      <c r="AC293" s="104"/>
      <c r="AD293" s="104"/>
      <c r="AF293" s="104"/>
      <c r="AG293" s="104"/>
      <c r="AH293" s="104"/>
    </row>
    <row r="294" spans="2:34">
      <c r="B294" s="90">
        <v>284</v>
      </c>
      <c r="C294" s="9" t="s">
        <v>39</v>
      </c>
      <c r="D294" s="55" t="s">
        <v>509</v>
      </c>
      <c r="E294" s="55" t="s">
        <v>940</v>
      </c>
      <c r="F294" s="55"/>
      <c r="G294" s="55" t="s">
        <v>42</v>
      </c>
      <c r="H294" s="55" t="s">
        <v>0</v>
      </c>
      <c r="I294" s="55" t="s">
        <v>674</v>
      </c>
      <c r="J294" s="10" t="s">
        <v>947</v>
      </c>
      <c r="K294" s="55" t="s">
        <v>948</v>
      </c>
      <c r="L294" s="55" t="s">
        <v>716</v>
      </c>
      <c r="M294" s="10" t="s">
        <v>935</v>
      </c>
      <c r="N294" s="55" t="s">
        <v>936</v>
      </c>
      <c r="O294" s="11" t="s">
        <v>5</v>
      </c>
      <c r="P294" s="55" t="s">
        <v>48</v>
      </c>
      <c r="Q294" s="10" t="s">
        <v>719</v>
      </c>
      <c r="R294" s="55" t="s">
        <v>720</v>
      </c>
      <c r="S294" s="31"/>
      <c r="T294" s="104"/>
      <c r="U294" s="104"/>
      <c r="V294" s="104"/>
      <c r="X294" s="104"/>
      <c r="Y294" s="104"/>
      <c r="Z294" s="104"/>
      <c r="AB294" s="104"/>
      <c r="AC294" s="104"/>
      <c r="AD294" s="104"/>
      <c r="AF294" s="104"/>
      <c r="AG294" s="104"/>
      <c r="AH294" s="104"/>
    </row>
    <row r="295" spans="2:34">
      <c r="B295" s="90">
        <v>285</v>
      </c>
      <c r="C295" s="35" t="s">
        <v>39</v>
      </c>
      <c r="D295" s="55" t="s">
        <v>509</v>
      </c>
      <c r="E295" s="55" t="s">
        <v>949</v>
      </c>
      <c r="F295" s="36"/>
      <c r="G295" s="55" t="s">
        <v>42</v>
      </c>
      <c r="H295" s="36" t="s">
        <v>0</v>
      </c>
      <c r="I295" s="36" t="s">
        <v>674</v>
      </c>
      <c r="J295" s="20" t="s">
        <v>950</v>
      </c>
      <c r="K295" s="36" t="s">
        <v>951</v>
      </c>
      <c r="L295" s="55" t="s">
        <v>742</v>
      </c>
      <c r="M295" s="20" t="s">
        <v>935</v>
      </c>
      <c r="N295" s="36" t="s">
        <v>936</v>
      </c>
      <c r="O295" s="11" t="s">
        <v>5</v>
      </c>
      <c r="P295" s="55" t="s">
        <v>48</v>
      </c>
      <c r="Q295" s="20" t="s">
        <v>719</v>
      </c>
      <c r="R295" s="36" t="s">
        <v>720</v>
      </c>
      <c r="S295" s="32"/>
      <c r="T295" s="104"/>
      <c r="U295" s="104"/>
      <c r="V295" s="104"/>
      <c r="X295" s="104"/>
      <c r="Y295" s="104"/>
      <c r="Z295" s="104"/>
      <c r="AB295" s="104"/>
      <c r="AC295" s="104"/>
      <c r="AD295" s="104"/>
      <c r="AF295" s="104"/>
      <c r="AG295" s="104"/>
      <c r="AH295" s="104"/>
    </row>
    <row r="296" spans="2:34">
      <c r="B296" s="90">
        <v>286</v>
      </c>
      <c r="C296" s="35" t="s">
        <v>39</v>
      </c>
      <c r="D296" s="55" t="s">
        <v>509</v>
      </c>
      <c r="E296" s="55" t="s">
        <v>949</v>
      </c>
      <c r="F296" s="36"/>
      <c r="G296" s="55" t="s">
        <v>42</v>
      </c>
      <c r="H296" s="36" t="s">
        <v>0</v>
      </c>
      <c r="I296" s="36" t="s">
        <v>674</v>
      </c>
      <c r="J296" s="20" t="s">
        <v>952</v>
      </c>
      <c r="K296" s="55" t="s">
        <v>953</v>
      </c>
      <c r="L296" s="55" t="s">
        <v>742</v>
      </c>
      <c r="M296" s="20" t="s">
        <v>935</v>
      </c>
      <c r="N296" s="36" t="s">
        <v>936</v>
      </c>
      <c r="O296" s="11" t="s">
        <v>5</v>
      </c>
      <c r="P296" s="55" t="s">
        <v>48</v>
      </c>
      <c r="Q296" s="20" t="s">
        <v>719</v>
      </c>
      <c r="R296" s="36" t="s">
        <v>720</v>
      </c>
      <c r="S296" s="32"/>
      <c r="T296" s="104"/>
      <c r="U296" s="104"/>
      <c r="V296" s="104"/>
      <c r="X296" s="104"/>
      <c r="Y296" s="104"/>
      <c r="Z296" s="104"/>
      <c r="AB296" s="104"/>
      <c r="AC296" s="104"/>
      <c r="AD296" s="104"/>
      <c r="AF296" s="104"/>
      <c r="AG296" s="104"/>
      <c r="AH296" s="104"/>
    </row>
    <row r="297" spans="2:34">
      <c r="B297" s="90">
        <v>287</v>
      </c>
      <c r="C297" s="35" t="s">
        <v>39</v>
      </c>
      <c r="D297" s="55" t="s">
        <v>509</v>
      </c>
      <c r="E297" s="55" t="s">
        <v>949</v>
      </c>
      <c r="F297" s="36"/>
      <c r="G297" s="36" t="s">
        <v>42</v>
      </c>
      <c r="H297" s="36" t="s">
        <v>0</v>
      </c>
      <c r="I297" s="36" t="s">
        <v>674</v>
      </c>
      <c r="J297" s="20" t="s">
        <v>954</v>
      </c>
      <c r="K297" s="36" t="s">
        <v>955</v>
      </c>
      <c r="L297" s="55" t="s">
        <v>742</v>
      </c>
      <c r="M297" s="20" t="s">
        <v>935</v>
      </c>
      <c r="N297" s="36" t="s">
        <v>936</v>
      </c>
      <c r="O297" s="11" t="s">
        <v>5</v>
      </c>
      <c r="P297" s="55" t="s">
        <v>48</v>
      </c>
      <c r="Q297" s="20" t="s">
        <v>719</v>
      </c>
      <c r="R297" s="36" t="s">
        <v>720</v>
      </c>
      <c r="S297" s="31"/>
      <c r="T297" s="104"/>
      <c r="U297" s="104"/>
      <c r="V297" s="104"/>
      <c r="X297" s="104"/>
      <c r="Y297" s="104"/>
      <c r="Z297" s="104"/>
      <c r="AB297" s="104"/>
      <c r="AC297" s="104"/>
      <c r="AD297" s="104"/>
      <c r="AF297" s="104"/>
      <c r="AG297" s="104"/>
      <c r="AH297" s="104"/>
    </row>
    <row r="298" spans="2:34">
      <c r="B298" s="90">
        <v>288</v>
      </c>
      <c r="C298" s="9" t="s">
        <v>39</v>
      </c>
      <c r="D298" s="55" t="s">
        <v>509</v>
      </c>
      <c r="E298" s="55" t="s">
        <v>949</v>
      </c>
      <c r="F298" s="55"/>
      <c r="G298" s="55" t="s">
        <v>42</v>
      </c>
      <c r="H298" s="55" t="s">
        <v>0</v>
      </c>
      <c r="I298" s="55" t="s">
        <v>674</v>
      </c>
      <c r="J298" s="10" t="s">
        <v>956</v>
      </c>
      <c r="K298" s="55" t="s">
        <v>957</v>
      </c>
      <c r="L298" s="55" t="s">
        <v>742</v>
      </c>
      <c r="M298" s="10" t="s">
        <v>935</v>
      </c>
      <c r="N298" s="55" t="s">
        <v>936</v>
      </c>
      <c r="O298" s="11" t="s">
        <v>5</v>
      </c>
      <c r="P298" s="55" t="s">
        <v>48</v>
      </c>
      <c r="Q298" s="10" t="s">
        <v>719</v>
      </c>
      <c r="R298" s="55" t="s">
        <v>720</v>
      </c>
      <c r="S298" s="31"/>
      <c r="T298" s="104"/>
      <c r="U298" s="104"/>
      <c r="V298" s="104"/>
      <c r="X298" s="104"/>
      <c r="Y298" s="104"/>
      <c r="Z298" s="104"/>
      <c r="AB298" s="104"/>
      <c r="AC298" s="104"/>
      <c r="AD298" s="104"/>
      <c r="AF298" s="104"/>
      <c r="AG298" s="104"/>
      <c r="AH298" s="104"/>
    </row>
    <row r="299" spans="2:34">
      <c r="B299" s="90">
        <v>289</v>
      </c>
      <c r="C299" s="9" t="s">
        <v>39</v>
      </c>
      <c r="D299" s="55" t="s">
        <v>509</v>
      </c>
      <c r="E299" s="55" t="s">
        <v>949</v>
      </c>
      <c r="F299" s="55"/>
      <c r="G299" s="55" t="s">
        <v>42</v>
      </c>
      <c r="H299" s="55" t="s">
        <v>0</v>
      </c>
      <c r="I299" s="55" t="s">
        <v>674</v>
      </c>
      <c r="J299" s="10" t="s">
        <v>958</v>
      </c>
      <c r="K299" s="55" t="s">
        <v>959</v>
      </c>
      <c r="L299" s="55" t="s">
        <v>742</v>
      </c>
      <c r="M299" s="10" t="s">
        <v>935</v>
      </c>
      <c r="N299" s="55" t="s">
        <v>936</v>
      </c>
      <c r="O299" s="11" t="s">
        <v>5</v>
      </c>
      <c r="P299" s="55" t="s">
        <v>48</v>
      </c>
      <c r="Q299" s="10" t="s">
        <v>719</v>
      </c>
      <c r="R299" s="55" t="s">
        <v>720</v>
      </c>
      <c r="S299" s="31"/>
      <c r="T299" s="104"/>
      <c r="U299" s="104"/>
      <c r="V299" s="104"/>
      <c r="X299" s="104"/>
      <c r="Y299" s="104"/>
      <c r="Z299" s="104"/>
      <c r="AB299" s="104"/>
      <c r="AC299" s="104"/>
      <c r="AD299" s="104"/>
      <c r="AF299" s="104"/>
      <c r="AG299" s="104"/>
      <c r="AH299" s="104"/>
    </row>
    <row r="300" spans="2:34">
      <c r="B300" s="90">
        <v>290</v>
      </c>
      <c r="C300" s="9" t="s">
        <v>39</v>
      </c>
      <c r="D300" s="55" t="s">
        <v>509</v>
      </c>
      <c r="E300" s="55" t="s">
        <v>949</v>
      </c>
      <c r="F300" s="55"/>
      <c r="G300" s="55" t="s">
        <v>42</v>
      </c>
      <c r="H300" s="55" t="s">
        <v>0</v>
      </c>
      <c r="I300" s="55" t="s">
        <v>674</v>
      </c>
      <c r="J300" s="10" t="s">
        <v>960</v>
      </c>
      <c r="K300" s="55" t="s">
        <v>961</v>
      </c>
      <c r="L300" s="55" t="s">
        <v>742</v>
      </c>
      <c r="M300" s="10" t="s">
        <v>935</v>
      </c>
      <c r="N300" s="55" t="s">
        <v>936</v>
      </c>
      <c r="O300" s="11" t="s">
        <v>5</v>
      </c>
      <c r="P300" s="55" t="s">
        <v>48</v>
      </c>
      <c r="Q300" s="10" t="s">
        <v>719</v>
      </c>
      <c r="R300" s="55" t="s">
        <v>720</v>
      </c>
      <c r="S300" s="31"/>
      <c r="T300" s="104"/>
      <c r="U300" s="104"/>
      <c r="V300" s="104"/>
      <c r="X300" s="104"/>
      <c r="Y300" s="104"/>
      <c r="Z300" s="104"/>
      <c r="AB300" s="104"/>
      <c r="AC300" s="104"/>
      <c r="AD300" s="104"/>
      <c r="AF300" s="104"/>
      <c r="AG300" s="104"/>
      <c r="AH300" s="104"/>
    </row>
    <row r="301" spans="2:34">
      <c r="B301" s="90">
        <v>291</v>
      </c>
      <c r="C301" s="9" t="s">
        <v>39</v>
      </c>
      <c r="D301" s="55" t="s">
        <v>509</v>
      </c>
      <c r="E301" s="55" t="s">
        <v>962</v>
      </c>
      <c r="F301" s="55"/>
      <c r="G301" s="55" t="s">
        <v>42</v>
      </c>
      <c r="H301" s="55" t="s">
        <v>0</v>
      </c>
      <c r="I301" s="55" t="s">
        <v>674</v>
      </c>
      <c r="J301" s="10" t="s">
        <v>963</v>
      </c>
      <c r="K301" s="55" t="s">
        <v>964</v>
      </c>
      <c r="L301" s="55" t="s">
        <v>716</v>
      </c>
      <c r="M301" s="10" t="s">
        <v>935</v>
      </c>
      <c r="N301" s="55" t="s">
        <v>936</v>
      </c>
      <c r="O301" s="11" t="s">
        <v>5</v>
      </c>
      <c r="P301" s="55" t="s">
        <v>48</v>
      </c>
      <c r="Q301" s="10" t="s">
        <v>719</v>
      </c>
      <c r="R301" s="55" t="s">
        <v>720</v>
      </c>
      <c r="S301" s="31"/>
      <c r="T301" s="104"/>
      <c r="U301" s="104"/>
      <c r="V301" s="104"/>
      <c r="X301" s="104"/>
      <c r="Y301" s="104"/>
      <c r="Z301" s="104"/>
      <c r="AB301" s="104"/>
      <c r="AC301" s="104"/>
      <c r="AD301" s="104"/>
      <c r="AF301" s="104"/>
      <c r="AG301" s="104"/>
      <c r="AH301" s="104"/>
    </row>
    <row r="302" spans="2:34">
      <c r="B302" s="90">
        <v>292</v>
      </c>
      <c r="C302" s="9" t="s">
        <v>39</v>
      </c>
      <c r="D302" s="55" t="s">
        <v>509</v>
      </c>
      <c r="E302" s="55" t="s">
        <v>962</v>
      </c>
      <c r="F302" s="55"/>
      <c r="G302" s="55" t="s">
        <v>42</v>
      </c>
      <c r="H302" s="55" t="s">
        <v>0</v>
      </c>
      <c r="I302" s="55" t="s">
        <v>674</v>
      </c>
      <c r="J302" s="10" t="s">
        <v>965</v>
      </c>
      <c r="K302" s="55" t="s">
        <v>966</v>
      </c>
      <c r="L302" s="55" t="s">
        <v>742</v>
      </c>
      <c r="M302" s="10" t="s">
        <v>935</v>
      </c>
      <c r="N302" s="55" t="s">
        <v>936</v>
      </c>
      <c r="O302" s="11" t="s">
        <v>5</v>
      </c>
      <c r="P302" s="55" t="s">
        <v>48</v>
      </c>
      <c r="Q302" s="10" t="s">
        <v>719</v>
      </c>
      <c r="R302" s="55" t="s">
        <v>720</v>
      </c>
      <c r="S302" s="31"/>
      <c r="T302" s="104"/>
      <c r="U302" s="104"/>
      <c r="V302" s="104"/>
      <c r="X302" s="104"/>
      <c r="Y302" s="104"/>
      <c r="Z302" s="104"/>
      <c r="AB302" s="104"/>
      <c r="AC302" s="104"/>
      <c r="AD302" s="104"/>
      <c r="AF302" s="104"/>
      <c r="AG302" s="104"/>
      <c r="AH302" s="104"/>
    </row>
    <row r="303" spans="2:34">
      <c r="B303" s="90">
        <v>293</v>
      </c>
      <c r="C303" s="9" t="s">
        <v>39</v>
      </c>
      <c r="D303" s="55" t="s">
        <v>509</v>
      </c>
      <c r="E303" s="55" t="s">
        <v>962</v>
      </c>
      <c r="F303" s="55"/>
      <c r="G303" s="55" t="s">
        <v>42</v>
      </c>
      <c r="H303" s="55" t="s">
        <v>0</v>
      </c>
      <c r="I303" s="55" t="s">
        <v>674</v>
      </c>
      <c r="J303" s="10" t="s">
        <v>967</v>
      </c>
      <c r="K303" s="55" t="s">
        <v>968</v>
      </c>
      <c r="L303" s="55" t="s">
        <v>716</v>
      </c>
      <c r="M303" s="10" t="s">
        <v>935</v>
      </c>
      <c r="N303" s="55" t="s">
        <v>936</v>
      </c>
      <c r="O303" s="11" t="s">
        <v>5</v>
      </c>
      <c r="P303" s="55" t="s">
        <v>48</v>
      </c>
      <c r="Q303" s="10" t="s">
        <v>719</v>
      </c>
      <c r="R303" s="55" t="s">
        <v>720</v>
      </c>
      <c r="S303" s="31"/>
      <c r="T303" s="104"/>
      <c r="U303" s="104"/>
      <c r="V303" s="104"/>
      <c r="X303" s="104"/>
      <c r="Y303" s="104"/>
      <c r="Z303" s="104"/>
      <c r="AB303" s="104"/>
      <c r="AC303" s="104"/>
      <c r="AD303" s="104"/>
      <c r="AF303" s="104"/>
      <c r="AG303" s="104"/>
      <c r="AH303" s="104"/>
    </row>
    <row r="304" spans="2:34">
      <c r="B304" s="90">
        <v>294</v>
      </c>
      <c r="C304" s="9" t="s">
        <v>39</v>
      </c>
      <c r="D304" s="55" t="s">
        <v>509</v>
      </c>
      <c r="E304" s="55" t="s">
        <v>962</v>
      </c>
      <c r="F304" s="55"/>
      <c r="G304" s="55" t="s">
        <v>42</v>
      </c>
      <c r="H304" s="55" t="s">
        <v>0</v>
      </c>
      <c r="I304" s="55" t="s">
        <v>674</v>
      </c>
      <c r="J304" s="10" t="s">
        <v>969</v>
      </c>
      <c r="K304" s="55" t="s">
        <v>970</v>
      </c>
      <c r="L304" s="55" t="s">
        <v>716</v>
      </c>
      <c r="M304" s="10" t="s">
        <v>935</v>
      </c>
      <c r="N304" s="55" t="s">
        <v>936</v>
      </c>
      <c r="O304" s="11" t="s">
        <v>5</v>
      </c>
      <c r="P304" s="55" t="s">
        <v>48</v>
      </c>
      <c r="Q304" s="10" t="s">
        <v>719</v>
      </c>
      <c r="R304" s="55" t="s">
        <v>720</v>
      </c>
      <c r="S304" s="31"/>
      <c r="T304" s="104"/>
      <c r="U304" s="104"/>
      <c r="V304" s="104"/>
      <c r="X304" s="104"/>
      <c r="Y304" s="104"/>
      <c r="Z304" s="104"/>
      <c r="AB304" s="104"/>
      <c r="AC304" s="104"/>
      <c r="AD304" s="104"/>
      <c r="AF304" s="104"/>
      <c r="AG304" s="104"/>
      <c r="AH304" s="104"/>
    </row>
    <row r="305" spans="2:34">
      <c r="B305" s="90">
        <v>295</v>
      </c>
      <c r="C305" s="9" t="s">
        <v>39</v>
      </c>
      <c r="D305" s="55" t="s">
        <v>509</v>
      </c>
      <c r="E305" s="55" t="s">
        <v>962</v>
      </c>
      <c r="F305" s="55"/>
      <c r="G305" s="55" t="s">
        <v>42</v>
      </c>
      <c r="H305" s="55" t="s">
        <v>0</v>
      </c>
      <c r="I305" s="55" t="s">
        <v>674</v>
      </c>
      <c r="J305" s="10" t="s">
        <v>971</v>
      </c>
      <c r="K305" s="55" t="s">
        <v>972</v>
      </c>
      <c r="L305" s="55" t="s">
        <v>742</v>
      </c>
      <c r="M305" s="10" t="s">
        <v>935</v>
      </c>
      <c r="N305" s="55" t="s">
        <v>936</v>
      </c>
      <c r="O305" s="11" t="s">
        <v>5</v>
      </c>
      <c r="P305" s="55" t="s">
        <v>48</v>
      </c>
      <c r="Q305" s="10" t="s">
        <v>719</v>
      </c>
      <c r="R305" s="55" t="s">
        <v>720</v>
      </c>
      <c r="S305" s="31"/>
      <c r="T305" s="104"/>
      <c r="U305" s="104"/>
      <c r="V305" s="104"/>
      <c r="X305" s="104"/>
      <c r="Y305" s="104"/>
      <c r="Z305" s="104"/>
      <c r="AB305" s="104"/>
      <c r="AC305" s="104"/>
      <c r="AD305" s="104"/>
      <c r="AF305" s="104"/>
      <c r="AG305" s="104"/>
      <c r="AH305" s="104"/>
    </row>
    <row r="306" spans="2:34">
      <c r="B306" s="90">
        <v>296</v>
      </c>
      <c r="C306" s="9" t="s">
        <v>39</v>
      </c>
      <c r="D306" s="55" t="s">
        <v>509</v>
      </c>
      <c r="E306" s="55" t="s">
        <v>962</v>
      </c>
      <c r="F306" s="55"/>
      <c r="G306" s="55" t="s">
        <v>42</v>
      </c>
      <c r="H306" s="55" t="s">
        <v>0</v>
      </c>
      <c r="I306" s="55" t="s">
        <v>674</v>
      </c>
      <c r="J306" s="10" t="s">
        <v>973</v>
      </c>
      <c r="K306" s="55" t="s">
        <v>974</v>
      </c>
      <c r="L306" s="55" t="s">
        <v>716</v>
      </c>
      <c r="M306" s="10" t="s">
        <v>935</v>
      </c>
      <c r="N306" s="55" t="s">
        <v>936</v>
      </c>
      <c r="O306" s="11" t="s">
        <v>5</v>
      </c>
      <c r="P306" s="55" t="s">
        <v>48</v>
      </c>
      <c r="Q306" s="10" t="s">
        <v>719</v>
      </c>
      <c r="R306" s="55" t="s">
        <v>720</v>
      </c>
      <c r="S306" s="31"/>
      <c r="T306" s="104"/>
      <c r="U306" s="104"/>
      <c r="V306" s="104"/>
      <c r="X306" s="104"/>
      <c r="Y306" s="104"/>
      <c r="Z306" s="104"/>
      <c r="AB306" s="104"/>
      <c r="AC306" s="104"/>
      <c r="AD306" s="104"/>
      <c r="AF306" s="104"/>
      <c r="AG306" s="104"/>
      <c r="AH306" s="104"/>
    </row>
    <row r="307" spans="2:34">
      <c r="B307" s="90">
        <v>297</v>
      </c>
      <c r="C307" s="9" t="s">
        <v>39</v>
      </c>
      <c r="D307" s="55" t="s">
        <v>509</v>
      </c>
      <c r="E307" s="55" t="s">
        <v>962</v>
      </c>
      <c r="F307" s="55"/>
      <c r="G307" s="55" t="s">
        <v>42</v>
      </c>
      <c r="H307" s="55" t="s">
        <v>0</v>
      </c>
      <c r="I307" s="55" t="s">
        <v>674</v>
      </c>
      <c r="J307" s="10" t="s">
        <v>975</v>
      </c>
      <c r="K307" s="55" t="s">
        <v>976</v>
      </c>
      <c r="L307" s="55" t="s">
        <v>742</v>
      </c>
      <c r="M307" s="10" t="s">
        <v>935</v>
      </c>
      <c r="N307" s="55" t="s">
        <v>936</v>
      </c>
      <c r="O307" s="11" t="s">
        <v>5</v>
      </c>
      <c r="P307" s="55" t="s">
        <v>48</v>
      </c>
      <c r="Q307" s="10" t="s">
        <v>719</v>
      </c>
      <c r="R307" s="55" t="s">
        <v>720</v>
      </c>
      <c r="S307" s="31"/>
      <c r="T307" s="104"/>
      <c r="U307" s="104"/>
      <c r="V307" s="104"/>
      <c r="X307" s="104"/>
      <c r="Y307" s="104"/>
      <c r="Z307" s="104"/>
      <c r="AB307" s="104"/>
      <c r="AC307" s="104"/>
      <c r="AD307" s="104"/>
      <c r="AF307" s="104"/>
      <c r="AG307" s="104"/>
      <c r="AH307" s="104"/>
    </row>
    <row r="308" spans="2:34">
      <c r="B308" s="90">
        <v>298</v>
      </c>
      <c r="C308" s="9" t="s">
        <v>39</v>
      </c>
      <c r="D308" s="55" t="s">
        <v>509</v>
      </c>
      <c r="E308" s="55" t="s">
        <v>977</v>
      </c>
      <c r="F308" s="55"/>
      <c r="G308" s="55" t="s">
        <v>42</v>
      </c>
      <c r="H308" s="55" t="s">
        <v>0</v>
      </c>
      <c r="I308" s="55" t="s">
        <v>674</v>
      </c>
      <c r="J308" s="10" t="s">
        <v>978</v>
      </c>
      <c r="K308" s="55" t="s">
        <v>979</v>
      </c>
      <c r="L308" s="55" t="s">
        <v>716</v>
      </c>
      <c r="M308" s="10" t="s">
        <v>935</v>
      </c>
      <c r="N308" s="55" t="s">
        <v>936</v>
      </c>
      <c r="O308" s="11" t="s">
        <v>5</v>
      </c>
      <c r="P308" s="55" t="s">
        <v>48</v>
      </c>
      <c r="Q308" s="10" t="s">
        <v>719</v>
      </c>
      <c r="R308" s="55" t="s">
        <v>720</v>
      </c>
      <c r="S308" s="31"/>
      <c r="T308" s="104"/>
      <c r="U308" s="104"/>
      <c r="V308" s="104"/>
      <c r="X308" s="104"/>
      <c r="Y308" s="104"/>
      <c r="Z308" s="104"/>
      <c r="AB308" s="104"/>
      <c r="AC308" s="104"/>
      <c r="AD308" s="104"/>
      <c r="AF308" s="104"/>
      <c r="AG308" s="104"/>
      <c r="AH308" s="104"/>
    </row>
    <row r="309" spans="2:34">
      <c r="B309" s="90">
        <v>299</v>
      </c>
      <c r="C309" s="9" t="s">
        <v>39</v>
      </c>
      <c r="D309" s="55" t="s">
        <v>509</v>
      </c>
      <c r="E309" s="55" t="s">
        <v>977</v>
      </c>
      <c r="F309" s="55"/>
      <c r="G309" s="55" t="s">
        <v>42</v>
      </c>
      <c r="H309" s="55" t="s">
        <v>0</v>
      </c>
      <c r="I309" s="55" t="s">
        <v>674</v>
      </c>
      <c r="J309" s="10" t="s">
        <v>980</v>
      </c>
      <c r="K309" s="55" t="s">
        <v>981</v>
      </c>
      <c r="L309" s="55" t="s">
        <v>742</v>
      </c>
      <c r="M309" s="10" t="s">
        <v>935</v>
      </c>
      <c r="N309" s="55" t="s">
        <v>936</v>
      </c>
      <c r="O309" s="11" t="s">
        <v>5</v>
      </c>
      <c r="P309" s="55" t="s">
        <v>48</v>
      </c>
      <c r="Q309" s="10" t="s">
        <v>719</v>
      </c>
      <c r="R309" s="55" t="s">
        <v>720</v>
      </c>
      <c r="S309" s="31"/>
      <c r="T309" s="104"/>
      <c r="U309" s="104"/>
      <c r="V309" s="104"/>
      <c r="X309" s="104"/>
      <c r="Y309" s="104"/>
      <c r="Z309" s="104"/>
      <c r="AB309" s="104"/>
      <c r="AC309" s="104"/>
      <c r="AD309" s="104"/>
      <c r="AF309" s="104"/>
      <c r="AG309" s="104"/>
      <c r="AH309" s="104"/>
    </row>
    <row r="310" spans="2:34">
      <c r="B310" s="90">
        <v>300</v>
      </c>
      <c r="C310" s="9" t="s">
        <v>39</v>
      </c>
      <c r="D310" s="55" t="s">
        <v>509</v>
      </c>
      <c r="E310" s="55" t="s">
        <v>977</v>
      </c>
      <c r="F310" s="37"/>
      <c r="G310" s="55" t="s">
        <v>42</v>
      </c>
      <c r="H310" s="55" t="s">
        <v>0</v>
      </c>
      <c r="I310" s="55" t="s">
        <v>674</v>
      </c>
      <c r="J310" s="10" t="s">
        <v>982</v>
      </c>
      <c r="K310" s="55" t="s">
        <v>983</v>
      </c>
      <c r="L310" s="55" t="s">
        <v>716</v>
      </c>
      <c r="M310" s="10" t="s">
        <v>935</v>
      </c>
      <c r="N310" s="37" t="s">
        <v>936</v>
      </c>
      <c r="O310" s="11" t="s">
        <v>5</v>
      </c>
      <c r="P310" s="55" t="s">
        <v>48</v>
      </c>
      <c r="Q310" s="10" t="s">
        <v>719</v>
      </c>
      <c r="R310" s="55" t="s">
        <v>720</v>
      </c>
      <c r="S310" s="32"/>
      <c r="T310" s="104"/>
      <c r="U310" s="104"/>
      <c r="V310" s="104"/>
      <c r="X310" s="104"/>
      <c r="Y310" s="104"/>
      <c r="Z310" s="104"/>
      <c r="AB310" s="104"/>
      <c r="AC310" s="104"/>
      <c r="AD310" s="104"/>
      <c r="AF310" s="104"/>
      <c r="AG310" s="104"/>
      <c r="AH310" s="104"/>
    </row>
    <row r="311" spans="2:34">
      <c r="B311" s="90">
        <v>301</v>
      </c>
      <c r="C311" s="9" t="s">
        <v>39</v>
      </c>
      <c r="D311" s="55" t="s">
        <v>509</v>
      </c>
      <c r="E311" s="55" t="s">
        <v>977</v>
      </c>
      <c r="F311" s="37"/>
      <c r="G311" s="55" t="s">
        <v>42</v>
      </c>
      <c r="H311" s="55" t="s">
        <v>0</v>
      </c>
      <c r="I311" s="55" t="s">
        <v>674</v>
      </c>
      <c r="J311" s="10" t="s">
        <v>984</v>
      </c>
      <c r="K311" s="55" t="s">
        <v>985</v>
      </c>
      <c r="L311" s="55" t="s">
        <v>742</v>
      </c>
      <c r="M311" s="10" t="s">
        <v>935</v>
      </c>
      <c r="N311" s="37" t="s">
        <v>936</v>
      </c>
      <c r="O311" s="11" t="s">
        <v>5</v>
      </c>
      <c r="P311" s="55" t="s">
        <v>48</v>
      </c>
      <c r="Q311" s="10" t="s">
        <v>719</v>
      </c>
      <c r="R311" s="55" t="s">
        <v>720</v>
      </c>
      <c r="S311" s="31"/>
      <c r="T311" s="104"/>
      <c r="U311" s="104"/>
      <c r="V311" s="104"/>
      <c r="X311" s="104"/>
      <c r="Y311" s="104"/>
      <c r="Z311" s="104"/>
      <c r="AB311" s="104"/>
      <c r="AC311" s="104"/>
      <c r="AD311" s="104"/>
      <c r="AF311" s="104"/>
      <c r="AG311" s="104"/>
      <c r="AH311" s="104"/>
    </row>
    <row r="312" spans="2:34">
      <c r="B312" s="90">
        <v>302</v>
      </c>
      <c r="C312" s="9" t="s">
        <v>39</v>
      </c>
      <c r="D312" s="55" t="s">
        <v>509</v>
      </c>
      <c r="E312" s="55" t="s">
        <v>977</v>
      </c>
      <c r="F312" s="55"/>
      <c r="G312" s="55" t="s">
        <v>42</v>
      </c>
      <c r="H312" s="55" t="s">
        <v>0</v>
      </c>
      <c r="I312" s="55" t="s">
        <v>674</v>
      </c>
      <c r="J312" s="10" t="s">
        <v>986</v>
      </c>
      <c r="K312" s="55" t="s">
        <v>987</v>
      </c>
      <c r="L312" s="55" t="s">
        <v>742</v>
      </c>
      <c r="M312" s="10" t="s">
        <v>935</v>
      </c>
      <c r="N312" s="55" t="s">
        <v>936</v>
      </c>
      <c r="O312" s="11" t="s">
        <v>5</v>
      </c>
      <c r="P312" s="55" t="s">
        <v>48</v>
      </c>
      <c r="Q312" s="10" t="s">
        <v>719</v>
      </c>
      <c r="R312" s="55" t="s">
        <v>720</v>
      </c>
      <c r="S312" s="31"/>
      <c r="T312" s="104"/>
      <c r="U312" s="104"/>
      <c r="V312" s="104"/>
      <c r="X312" s="104"/>
      <c r="Y312" s="104"/>
      <c r="Z312" s="104"/>
      <c r="AB312" s="104"/>
      <c r="AC312" s="104"/>
      <c r="AD312" s="104"/>
      <c r="AF312" s="104"/>
      <c r="AG312" s="104"/>
      <c r="AH312" s="104"/>
    </row>
    <row r="313" spans="2:34">
      <c r="B313" s="90">
        <v>303</v>
      </c>
      <c r="C313" s="9" t="s">
        <v>39</v>
      </c>
      <c r="D313" s="55" t="s">
        <v>509</v>
      </c>
      <c r="E313" s="55" t="s">
        <v>988</v>
      </c>
      <c r="F313" s="55"/>
      <c r="G313" s="55" t="s">
        <v>42</v>
      </c>
      <c r="H313" s="55" t="s">
        <v>0</v>
      </c>
      <c r="I313" s="55" t="s">
        <v>674</v>
      </c>
      <c r="J313" s="10" t="s">
        <v>989</v>
      </c>
      <c r="K313" s="55" t="s">
        <v>990</v>
      </c>
      <c r="L313" s="55" t="s">
        <v>716</v>
      </c>
      <c r="M313" s="10" t="s">
        <v>935</v>
      </c>
      <c r="N313" s="55" t="s">
        <v>936</v>
      </c>
      <c r="O313" s="11" t="s">
        <v>5</v>
      </c>
      <c r="P313" s="55" t="s">
        <v>48</v>
      </c>
      <c r="Q313" s="10" t="s">
        <v>719</v>
      </c>
      <c r="R313" s="55" t="s">
        <v>720</v>
      </c>
      <c r="S313" s="31"/>
      <c r="T313" s="104"/>
      <c r="U313" s="104"/>
      <c r="V313" s="104"/>
      <c r="X313" s="104"/>
      <c r="Y313" s="104"/>
      <c r="Z313" s="104"/>
      <c r="AB313" s="104"/>
      <c r="AC313" s="104"/>
      <c r="AD313" s="104"/>
      <c r="AF313" s="104"/>
      <c r="AG313" s="104"/>
      <c r="AH313" s="104"/>
    </row>
    <row r="314" spans="2:34">
      <c r="B314" s="90">
        <v>304</v>
      </c>
      <c r="C314" s="9" t="s">
        <v>39</v>
      </c>
      <c r="D314" s="55" t="s">
        <v>509</v>
      </c>
      <c r="E314" s="55" t="s">
        <v>988</v>
      </c>
      <c r="F314" s="55"/>
      <c r="G314" s="55" t="s">
        <v>42</v>
      </c>
      <c r="H314" s="55" t="s">
        <v>0</v>
      </c>
      <c r="I314" s="55" t="s">
        <v>674</v>
      </c>
      <c r="J314" s="10" t="s">
        <v>991</v>
      </c>
      <c r="K314" s="55" t="s">
        <v>992</v>
      </c>
      <c r="L314" s="55" t="s">
        <v>742</v>
      </c>
      <c r="M314" s="10" t="s">
        <v>935</v>
      </c>
      <c r="N314" s="55" t="s">
        <v>936</v>
      </c>
      <c r="O314" s="11" t="s">
        <v>5</v>
      </c>
      <c r="P314" s="55" t="s">
        <v>48</v>
      </c>
      <c r="Q314" s="10" t="s">
        <v>719</v>
      </c>
      <c r="R314" s="55" t="s">
        <v>720</v>
      </c>
      <c r="S314" s="31"/>
      <c r="T314" s="104"/>
      <c r="U314" s="104"/>
      <c r="V314" s="104"/>
      <c r="X314" s="104"/>
      <c r="Y314" s="104"/>
      <c r="Z314" s="104"/>
      <c r="AB314" s="104"/>
      <c r="AC314" s="104"/>
      <c r="AD314" s="104"/>
      <c r="AF314" s="104"/>
      <c r="AG314" s="104"/>
      <c r="AH314" s="104"/>
    </row>
    <row r="315" spans="2:34">
      <c r="B315" s="90">
        <v>305</v>
      </c>
      <c r="C315" s="9" t="s">
        <v>39</v>
      </c>
      <c r="D315" s="55" t="s">
        <v>509</v>
      </c>
      <c r="E315" s="13" t="s">
        <v>510</v>
      </c>
      <c r="F315" s="13"/>
      <c r="G315" s="55" t="s">
        <v>42</v>
      </c>
      <c r="H315" s="55" t="s">
        <v>0</v>
      </c>
      <c r="I315" s="55" t="s">
        <v>674</v>
      </c>
      <c r="J315" s="10" t="s">
        <v>993</v>
      </c>
      <c r="K315" s="55" t="s">
        <v>994</v>
      </c>
      <c r="L315" s="55" t="s">
        <v>716</v>
      </c>
      <c r="M315" s="33" t="s">
        <v>935</v>
      </c>
      <c r="N315" s="13" t="s">
        <v>936</v>
      </c>
      <c r="O315" s="11" t="s">
        <v>5</v>
      </c>
      <c r="P315" s="55" t="s">
        <v>48</v>
      </c>
      <c r="Q315" s="33" t="s">
        <v>719</v>
      </c>
      <c r="R315" s="32" t="s">
        <v>720</v>
      </c>
      <c r="S315" s="31"/>
      <c r="T315" s="104"/>
      <c r="U315" s="104"/>
      <c r="V315" s="104"/>
      <c r="X315" s="104"/>
      <c r="Y315" s="104"/>
      <c r="Z315" s="104"/>
      <c r="AB315" s="104"/>
      <c r="AC315" s="104"/>
      <c r="AD315" s="104"/>
      <c r="AF315" s="104"/>
      <c r="AG315" s="104"/>
      <c r="AH315" s="104"/>
    </row>
    <row r="316" spans="2:34">
      <c r="B316" s="90">
        <v>306</v>
      </c>
      <c r="C316" s="9" t="s">
        <v>39</v>
      </c>
      <c r="D316" s="13" t="s">
        <v>509</v>
      </c>
      <c r="E316" s="13" t="s">
        <v>940</v>
      </c>
      <c r="F316" s="13"/>
      <c r="G316" s="55" t="s">
        <v>42</v>
      </c>
      <c r="H316" s="55" t="s">
        <v>0</v>
      </c>
      <c r="I316" s="55" t="s">
        <v>674</v>
      </c>
      <c r="J316" s="10" t="s">
        <v>995</v>
      </c>
      <c r="K316" s="55" t="s">
        <v>996</v>
      </c>
      <c r="L316" s="55" t="s">
        <v>742</v>
      </c>
      <c r="M316" s="14" t="s">
        <v>935</v>
      </c>
      <c r="N316" s="14" t="s">
        <v>936</v>
      </c>
      <c r="O316" s="15" t="s">
        <v>5</v>
      </c>
      <c r="P316" s="55" t="s">
        <v>48</v>
      </c>
      <c r="Q316" s="14" t="s">
        <v>719</v>
      </c>
      <c r="R316" s="14" t="s">
        <v>720</v>
      </c>
      <c r="S316" s="55"/>
      <c r="T316" s="104"/>
      <c r="U316" s="104"/>
      <c r="V316" s="104"/>
      <c r="X316" s="104"/>
      <c r="Y316" s="104"/>
      <c r="Z316" s="104"/>
      <c r="AB316" s="104"/>
      <c r="AC316" s="104"/>
      <c r="AD316" s="104"/>
      <c r="AF316" s="104"/>
      <c r="AG316" s="104"/>
      <c r="AH316" s="104"/>
    </row>
    <row r="317" spans="2:34">
      <c r="B317" s="90">
        <v>307</v>
      </c>
      <c r="C317" s="9" t="s">
        <v>39</v>
      </c>
      <c r="D317" s="13" t="s">
        <v>509</v>
      </c>
      <c r="E317" s="13" t="s">
        <v>932</v>
      </c>
      <c r="F317" s="13"/>
      <c r="G317" s="55" t="s">
        <v>42</v>
      </c>
      <c r="H317" s="55" t="s">
        <v>0</v>
      </c>
      <c r="I317" s="55" t="s">
        <v>674</v>
      </c>
      <c r="J317" s="10" t="s">
        <v>997</v>
      </c>
      <c r="K317" s="55" t="s">
        <v>998</v>
      </c>
      <c r="L317" s="55" t="s">
        <v>716</v>
      </c>
      <c r="M317" s="14" t="s">
        <v>935</v>
      </c>
      <c r="N317" s="14" t="s">
        <v>936</v>
      </c>
      <c r="O317" s="15" t="s">
        <v>5</v>
      </c>
      <c r="P317" s="55" t="s">
        <v>48</v>
      </c>
      <c r="Q317" s="14" t="s">
        <v>719</v>
      </c>
      <c r="R317" s="14" t="s">
        <v>720</v>
      </c>
      <c r="S317" s="55"/>
      <c r="T317" s="104"/>
      <c r="U317" s="104"/>
      <c r="V317" s="104"/>
      <c r="X317" s="104"/>
      <c r="Y317" s="104"/>
      <c r="Z317" s="104"/>
      <c r="AB317" s="104"/>
      <c r="AC317" s="104"/>
      <c r="AD317" s="104"/>
      <c r="AF317" s="104"/>
      <c r="AG317" s="104"/>
      <c r="AH317" s="104"/>
    </row>
    <row r="318" spans="2:34">
      <c r="B318" s="90">
        <v>308</v>
      </c>
      <c r="C318" s="9" t="s">
        <v>39</v>
      </c>
      <c r="D318" s="13" t="s">
        <v>190</v>
      </c>
      <c r="E318" s="13" t="s">
        <v>929</v>
      </c>
      <c r="F318" s="13"/>
      <c r="G318" s="55" t="s">
        <v>42</v>
      </c>
      <c r="H318" s="55" t="s">
        <v>0</v>
      </c>
      <c r="I318" s="55" t="s">
        <v>674</v>
      </c>
      <c r="J318" s="10" t="s">
        <v>999</v>
      </c>
      <c r="K318" s="55" t="s">
        <v>1000</v>
      </c>
      <c r="L318" s="55" t="s">
        <v>716</v>
      </c>
      <c r="M318" s="14" t="s">
        <v>884</v>
      </c>
      <c r="N318" s="14" t="s">
        <v>885</v>
      </c>
      <c r="O318" s="15" t="s">
        <v>5</v>
      </c>
      <c r="P318" s="55" t="s">
        <v>48</v>
      </c>
      <c r="Q318" s="14" t="s">
        <v>719</v>
      </c>
      <c r="R318" s="14" t="s">
        <v>720</v>
      </c>
      <c r="S318" s="55"/>
      <c r="T318" s="104"/>
      <c r="U318" s="104"/>
      <c r="V318" s="104"/>
      <c r="X318" s="104"/>
      <c r="Y318" s="104"/>
      <c r="Z318" s="104"/>
      <c r="AB318" s="104"/>
      <c r="AC318" s="104"/>
      <c r="AD318" s="104"/>
      <c r="AF318" s="104"/>
      <c r="AG318" s="104"/>
      <c r="AH318" s="104"/>
    </row>
    <row r="319" spans="2:34">
      <c r="B319" s="90">
        <v>309</v>
      </c>
      <c r="C319" s="9" t="s">
        <v>39</v>
      </c>
      <c r="D319" s="13" t="s">
        <v>509</v>
      </c>
      <c r="E319" s="13" t="s">
        <v>962</v>
      </c>
      <c r="F319" s="13"/>
      <c r="G319" s="55" t="s">
        <v>42</v>
      </c>
      <c r="H319" s="55" t="s">
        <v>0</v>
      </c>
      <c r="I319" s="55" t="s">
        <v>674</v>
      </c>
      <c r="J319" s="10" t="s">
        <v>1001</v>
      </c>
      <c r="K319" s="55" t="s">
        <v>1002</v>
      </c>
      <c r="L319" s="55" t="s">
        <v>742</v>
      </c>
      <c r="M319" s="14" t="s">
        <v>935</v>
      </c>
      <c r="N319" s="14" t="s">
        <v>936</v>
      </c>
      <c r="O319" s="15" t="s">
        <v>5</v>
      </c>
      <c r="P319" s="55" t="s">
        <v>48</v>
      </c>
      <c r="Q319" s="14" t="s">
        <v>719</v>
      </c>
      <c r="R319" s="14" t="s">
        <v>720</v>
      </c>
      <c r="S319" s="55"/>
      <c r="T319" s="104"/>
      <c r="U319" s="104"/>
      <c r="V319" s="104"/>
      <c r="X319" s="104"/>
      <c r="Y319" s="104"/>
      <c r="Z319" s="104"/>
      <c r="AB319" s="104"/>
      <c r="AC319" s="104"/>
      <c r="AD319" s="104"/>
      <c r="AF319" s="104"/>
      <c r="AG319" s="104"/>
      <c r="AH319" s="104"/>
    </row>
    <row r="320" spans="2:34">
      <c r="B320" s="90">
        <v>310</v>
      </c>
      <c r="C320" s="9" t="s">
        <v>39</v>
      </c>
      <c r="D320" s="55" t="s">
        <v>99</v>
      </c>
      <c r="E320" s="55" t="s">
        <v>1003</v>
      </c>
      <c r="F320" s="55"/>
      <c r="G320" s="55" t="s">
        <v>101</v>
      </c>
      <c r="H320" s="55" t="s">
        <v>0</v>
      </c>
      <c r="I320" s="55" t="s">
        <v>674</v>
      </c>
      <c r="J320" s="10" t="s">
        <v>1004</v>
      </c>
      <c r="K320" s="55" t="s">
        <v>1005</v>
      </c>
      <c r="L320" s="55" t="s">
        <v>716</v>
      </c>
      <c r="M320" s="10" t="s">
        <v>1006</v>
      </c>
      <c r="N320" s="55" t="s">
        <v>1007</v>
      </c>
      <c r="O320" s="11" t="s">
        <v>4</v>
      </c>
      <c r="P320" s="55" t="s">
        <v>83</v>
      </c>
      <c r="Q320" s="10" t="s">
        <v>719</v>
      </c>
      <c r="R320" s="55" t="s">
        <v>720</v>
      </c>
      <c r="S320" s="31"/>
      <c r="T320" s="104"/>
      <c r="U320" s="104"/>
      <c r="V320" s="104"/>
      <c r="X320" s="104"/>
      <c r="Y320" s="104"/>
      <c r="Z320" s="104"/>
      <c r="AB320" s="104"/>
      <c r="AC320" s="104"/>
      <c r="AD320" s="104"/>
      <c r="AF320" s="104"/>
      <c r="AG320" s="104"/>
      <c r="AH320" s="104"/>
    </row>
    <row r="321" spans="2:34">
      <c r="B321" s="90">
        <v>311</v>
      </c>
      <c r="C321" s="9" t="s">
        <v>39</v>
      </c>
      <c r="D321" s="55" t="s">
        <v>99</v>
      </c>
      <c r="E321" s="55" t="s">
        <v>1003</v>
      </c>
      <c r="F321" s="55"/>
      <c r="G321" s="55" t="s">
        <v>101</v>
      </c>
      <c r="H321" s="55" t="s">
        <v>0</v>
      </c>
      <c r="I321" s="55" t="s">
        <v>674</v>
      </c>
      <c r="J321" s="10" t="s">
        <v>1008</v>
      </c>
      <c r="K321" s="55" t="s">
        <v>1009</v>
      </c>
      <c r="L321" s="55" t="s">
        <v>716</v>
      </c>
      <c r="M321" s="10" t="s">
        <v>1006</v>
      </c>
      <c r="N321" s="55" t="s">
        <v>1007</v>
      </c>
      <c r="O321" s="11" t="s">
        <v>4</v>
      </c>
      <c r="P321" s="55" t="s">
        <v>83</v>
      </c>
      <c r="Q321" s="10" t="s">
        <v>719</v>
      </c>
      <c r="R321" s="55" t="s">
        <v>720</v>
      </c>
      <c r="S321" s="31"/>
      <c r="T321" s="104"/>
      <c r="U321" s="104"/>
      <c r="V321" s="104"/>
      <c r="X321" s="104"/>
      <c r="Y321" s="104"/>
      <c r="Z321" s="104"/>
      <c r="AB321" s="104"/>
      <c r="AC321" s="104"/>
      <c r="AD321" s="104"/>
      <c r="AF321" s="104"/>
      <c r="AG321" s="104"/>
      <c r="AH321" s="104"/>
    </row>
    <row r="322" spans="2:34">
      <c r="B322" s="90">
        <v>312</v>
      </c>
      <c r="C322" s="9" t="s">
        <v>39</v>
      </c>
      <c r="D322" s="55" t="s">
        <v>99</v>
      </c>
      <c r="E322" s="55" t="s">
        <v>1003</v>
      </c>
      <c r="F322" s="55"/>
      <c r="G322" s="55" t="s">
        <v>101</v>
      </c>
      <c r="H322" s="55" t="s">
        <v>0</v>
      </c>
      <c r="I322" s="55" t="s">
        <v>674</v>
      </c>
      <c r="J322" s="10" t="s">
        <v>1010</v>
      </c>
      <c r="K322" s="55" t="s">
        <v>1011</v>
      </c>
      <c r="L322" s="55" t="s">
        <v>742</v>
      </c>
      <c r="M322" s="10" t="s">
        <v>1006</v>
      </c>
      <c r="N322" s="55" t="s">
        <v>1007</v>
      </c>
      <c r="O322" s="11" t="s">
        <v>4</v>
      </c>
      <c r="P322" s="55" t="s">
        <v>83</v>
      </c>
      <c r="Q322" s="10" t="s">
        <v>719</v>
      </c>
      <c r="R322" s="55" t="s">
        <v>720</v>
      </c>
      <c r="S322" s="31"/>
      <c r="T322" s="104"/>
      <c r="U322" s="104"/>
      <c r="V322" s="104"/>
      <c r="X322" s="104"/>
      <c r="Y322" s="104"/>
      <c r="Z322" s="104"/>
      <c r="AB322" s="104"/>
      <c r="AC322" s="104"/>
      <c r="AD322" s="104"/>
      <c r="AF322" s="104"/>
      <c r="AG322" s="104"/>
      <c r="AH322" s="104"/>
    </row>
    <row r="323" spans="2:34">
      <c r="B323" s="90">
        <v>313</v>
      </c>
      <c r="C323" s="9" t="s">
        <v>39</v>
      </c>
      <c r="D323" s="55" t="s">
        <v>99</v>
      </c>
      <c r="E323" s="55" t="s">
        <v>1003</v>
      </c>
      <c r="F323" s="55"/>
      <c r="G323" s="55" t="s">
        <v>101</v>
      </c>
      <c r="H323" s="55" t="s">
        <v>0</v>
      </c>
      <c r="I323" s="55" t="s">
        <v>674</v>
      </c>
      <c r="J323" s="10" t="s">
        <v>1012</v>
      </c>
      <c r="K323" s="55" t="s">
        <v>1013</v>
      </c>
      <c r="L323" s="55" t="s">
        <v>742</v>
      </c>
      <c r="M323" s="10" t="s">
        <v>1006</v>
      </c>
      <c r="N323" s="55" t="s">
        <v>1007</v>
      </c>
      <c r="O323" s="11" t="s">
        <v>4</v>
      </c>
      <c r="P323" s="55" t="s">
        <v>83</v>
      </c>
      <c r="Q323" s="10" t="s">
        <v>719</v>
      </c>
      <c r="R323" s="55" t="s">
        <v>720</v>
      </c>
      <c r="S323" s="31"/>
      <c r="T323" s="104"/>
      <c r="U323" s="104"/>
      <c r="V323" s="104"/>
      <c r="X323" s="104"/>
      <c r="Y323" s="104"/>
      <c r="Z323" s="104"/>
      <c r="AB323" s="104"/>
      <c r="AC323" s="104"/>
      <c r="AD323" s="104"/>
      <c r="AF323" s="104"/>
      <c r="AG323" s="104"/>
      <c r="AH323" s="104"/>
    </row>
    <row r="324" spans="2:34">
      <c r="B324" s="90">
        <v>314</v>
      </c>
      <c r="C324" s="9" t="s">
        <v>39</v>
      </c>
      <c r="D324" s="55" t="s">
        <v>99</v>
      </c>
      <c r="E324" s="55" t="s">
        <v>1014</v>
      </c>
      <c r="F324" s="55"/>
      <c r="G324" s="55" t="s">
        <v>101</v>
      </c>
      <c r="H324" s="55" t="s">
        <v>0</v>
      </c>
      <c r="I324" s="55" t="s">
        <v>674</v>
      </c>
      <c r="J324" s="10" t="s">
        <v>1015</v>
      </c>
      <c r="K324" s="55" t="s">
        <v>1016</v>
      </c>
      <c r="L324" s="55" t="s">
        <v>716</v>
      </c>
      <c r="M324" s="10" t="s">
        <v>1006</v>
      </c>
      <c r="N324" s="55" t="s">
        <v>1007</v>
      </c>
      <c r="O324" s="11" t="s">
        <v>4</v>
      </c>
      <c r="P324" s="55" t="s">
        <v>83</v>
      </c>
      <c r="Q324" s="10" t="s">
        <v>719</v>
      </c>
      <c r="R324" s="55" t="s">
        <v>720</v>
      </c>
      <c r="S324" s="31"/>
      <c r="T324" s="104"/>
      <c r="U324" s="104"/>
      <c r="V324" s="104"/>
      <c r="X324" s="104"/>
      <c r="Y324" s="104"/>
      <c r="Z324" s="104"/>
      <c r="AB324" s="104"/>
      <c r="AC324" s="104"/>
      <c r="AD324" s="104"/>
      <c r="AF324" s="104"/>
      <c r="AG324" s="104"/>
      <c r="AH324" s="104"/>
    </row>
    <row r="325" spans="2:34">
      <c r="B325" s="90">
        <v>315</v>
      </c>
      <c r="C325" s="9" t="s">
        <v>39</v>
      </c>
      <c r="D325" s="55" t="s">
        <v>1017</v>
      </c>
      <c r="E325" s="55" t="s">
        <v>1018</v>
      </c>
      <c r="F325" s="55"/>
      <c r="G325" s="55" t="s">
        <v>101</v>
      </c>
      <c r="H325" s="55" t="s">
        <v>0</v>
      </c>
      <c r="I325" s="55" t="s">
        <v>674</v>
      </c>
      <c r="J325" s="10" t="s">
        <v>1019</v>
      </c>
      <c r="K325" s="55" t="s">
        <v>1020</v>
      </c>
      <c r="L325" s="55" t="s">
        <v>716</v>
      </c>
      <c r="M325" s="10" t="s">
        <v>1006</v>
      </c>
      <c r="N325" s="55" t="s">
        <v>1007</v>
      </c>
      <c r="O325" s="11" t="s">
        <v>4</v>
      </c>
      <c r="P325" s="55" t="s">
        <v>83</v>
      </c>
      <c r="Q325" s="10" t="s">
        <v>719</v>
      </c>
      <c r="R325" s="55" t="s">
        <v>720</v>
      </c>
      <c r="S325" s="31"/>
      <c r="T325" s="104"/>
      <c r="U325" s="104"/>
      <c r="V325" s="104"/>
      <c r="X325" s="104"/>
      <c r="Y325" s="104"/>
      <c r="Z325" s="104"/>
      <c r="AB325" s="104"/>
      <c r="AC325" s="104"/>
      <c r="AD325" s="104"/>
      <c r="AF325" s="104"/>
      <c r="AG325" s="104"/>
      <c r="AH325" s="104"/>
    </row>
    <row r="326" spans="2:34">
      <c r="B326" s="90">
        <v>316</v>
      </c>
      <c r="C326" s="9" t="s">
        <v>39</v>
      </c>
      <c r="D326" s="55" t="s">
        <v>1017</v>
      </c>
      <c r="E326" s="55" t="s">
        <v>1018</v>
      </c>
      <c r="F326" s="55"/>
      <c r="G326" s="55" t="s">
        <v>101</v>
      </c>
      <c r="H326" s="55" t="s">
        <v>0</v>
      </c>
      <c r="I326" s="55" t="s">
        <v>674</v>
      </c>
      <c r="J326" s="10" t="s">
        <v>1021</v>
      </c>
      <c r="K326" s="55" t="s">
        <v>1022</v>
      </c>
      <c r="L326" s="55" t="s">
        <v>742</v>
      </c>
      <c r="M326" s="10" t="s">
        <v>1006</v>
      </c>
      <c r="N326" s="55" t="s">
        <v>1007</v>
      </c>
      <c r="O326" s="11" t="s">
        <v>4</v>
      </c>
      <c r="P326" s="55" t="s">
        <v>83</v>
      </c>
      <c r="Q326" s="10" t="s">
        <v>719</v>
      </c>
      <c r="R326" s="55" t="s">
        <v>720</v>
      </c>
      <c r="S326" s="31"/>
      <c r="T326" s="104"/>
      <c r="U326" s="104"/>
      <c r="V326" s="104"/>
      <c r="X326" s="104"/>
      <c r="Y326" s="104"/>
      <c r="Z326" s="104"/>
      <c r="AB326" s="104"/>
      <c r="AC326" s="104"/>
      <c r="AD326" s="104"/>
      <c r="AF326" s="104"/>
      <c r="AG326" s="104"/>
      <c r="AH326" s="104"/>
    </row>
    <row r="327" spans="2:34">
      <c r="B327" s="90">
        <v>317</v>
      </c>
      <c r="C327" s="9" t="s">
        <v>39</v>
      </c>
      <c r="D327" s="55" t="s">
        <v>1017</v>
      </c>
      <c r="E327" s="55" t="s">
        <v>1023</v>
      </c>
      <c r="F327" s="55"/>
      <c r="G327" s="55" t="s">
        <v>101</v>
      </c>
      <c r="H327" s="55" t="s">
        <v>0</v>
      </c>
      <c r="I327" s="55" t="s">
        <v>674</v>
      </c>
      <c r="J327" s="10" t="s">
        <v>1024</v>
      </c>
      <c r="K327" s="55" t="s">
        <v>1025</v>
      </c>
      <c r="L327" s="55" t="s">
        <v>716</v>
      </c>
      <c r="M327" s="10" t="s">
        <v>1006</v>
      </c>
      <c r="N327" s="55" t="s">
        <v>1007</v>
      </c>
      <c r="O327" s="11" t="s">
        <v>4</v>
      </c>
      <c r="P327" s="55" t="s">
        <v>83</v>
      </c>
      <c r="Q327" s="10" t="s">
        <v>719</v>
      </c>
      <c r="R327" s="55" t="s">
        <v>720</v>
      </c>
      <c r="S327" s="31"/>
      <c r="T327" s="104"/>
      <c r="U327" s="104"/>
      <c r="V327" s="104"/>
      <c r="X327" s="104"/>
      <c r="Y327" s="104"/>
      <c r="Z327" s="104"/>
      <c r="AB327" s="104"/>
      <c r="AC327" s="104"/>
      <c r="AD327" s="104"/>
      <c r="AF327" s="104"/>
      <c r="AG327" s="104"/>
      <c r="AH327" s="104"/>
    </row>
    <row r="328" spans="2:34">
      <c r="B328" s="90">
        <v>318</v>
      </c>
      <c r="C328" s="9" t="s">
        <v>39</v>
      </c>
      <c r="D328" s="13"/>
      <c r="E328" s="13"/>
      <c r="F328" s="13"/>
      <c r="G328" s="55" t="s">
        <v>101</v>
      </c>
      <c r="H328" s="55" t="s">
        <v>0</v>
      </c>
      <c r="I328" s="55" t="s">
        <v>674</v>
      </c>
      <c r="J328" s="10" t="s">
        <v>1026</v>
      </c>
      <c r="K328" s="55" t="s">
        <v>1027</v>
      </c>
      <c r="L328" s="55" t="s">
        <v>742</v>
      </c>
      <c r="M328" s="14" t="s">
        <v>1006</v>
      </c>
      <c r="N328" s="14" t="s">
        <v>1007</v>
      </c>
      <c r="O328" s="15" t="s">
        <v>4</v>
      </c>
      <c r="P328" s="55" t="s">
        <v>83</v>
      </c>
      <c r="Q328" s="14" t="s">
        <v>719</v>
      </c>
      <c r="R328" s="14" t="s">
        <v>720</v>
      </c>
      <c r="S328" s="55"/>
      <c r="T328" s="104"/>
      <c r="U328" s="104"/>
      <c r="V328" s="104"/>
      <c r="X328" s="104"/>
      <c r="Y328" s="104"/>
      <c r="Z328" s="104"/>
      <c r="AB328" s="104"/>
      <c r="AC328" s="104"/>
      <c r="AD328" s="104"/>
      <c r="AF328" s="104"/>
      <c r="AG328" s="104"/>
      <c r="AH328" s="104"/>
    </row>
    <row r="329" spans="2:34">
      <c r="B329" s="90">
        <v>319</v>
      </c>
      <c r="C329" s="9" t="s">
        <v>39</v>
      </c>
      <c r="D329" s="13"/>
      <c r="E329" s="13"/>
      <c r="F329" s="13"/>
      <c r="G329" s="55" t="s">
        <v>101</v>
      </c>
      <c r="H329" s="55" t="s">
        <v>0</v>
      </c>
      <c r="I329" s="55" t="s">
        <v>674</v>
      </c>
      <c r="J329" s="10" t="s">
        <v>1028</v>
      </c>
      <c r="K329" s="55" t="s">
        <v>1029</v>
      </c>
      <c r="L329" s="55" t="s">
        <v>716</v>
      </c>
      <c r="M329" s="14" t="s">
        <v>1030</v>
      </c>
      <c r="N329" s="14" t="s">
        <v>1031</v>
      </c>
      <c r="O329" s="11" t="s">
        <v>4</v>
      </c>
      <c r="P329" s="55" t="s">
        <v>83</v>
      </c>
      <c r="Q329" s="14" t="s">
        <v>1032</v>
      </c>
      <c r="R329" s="14" t="s">
        <v>1031</v>
      </c>
      <c r="S329" s="55"/>
      <c r="T329" s="104"/>
      <c r="U329" s="104"/>
      <c r="V329" s="104"/>
      <c r="X329" s="104"/>
      <c r="Y329" s="104"/>
      <c r="Z329" s="104"/>
      <c r="AB329" s="104"/>
      <c r="AC329" s="104"/>
      <c r="AD329" s="104"/>
      <c r="AF329" s="104"/>
      <c r="AG329" s="104"/>
      <c r="AH329" s="104"/>
    </row>
    <row r="330" spans="2:34">
      <c r="B330" s="90">
        <v>320</v>
      </c>
      <c r="C330" s="9" t="s">
        <v>39</v>
      </c>
      <c r="D330" s="13" t="s">
        <v>1017</v>
      </c>
      <c r="E330" s="13" t="s">
        <v>1033</v>
      </c>
      <c r="F330" s="13"/>
      <c r="G330" s="55" t="s">
        <v>101</v>
      </c>
      <c r="H330" s="55" t="s">
        <v>0</v>
      </c>
      <c r="I330" s="55" t="s">
        <v>674</v>
      </c>
      <c r="J330" s="10" t="s">
        <v>1034</v>
      </c>
      <c r="K330" s="55" t="s">
        <v>1035</v>
      </c>
      <c r="L330" s="55" t="s">
        <v>742</v>
      </c>
      <c r="M330" s="14" t="s">
        <v>1006</v>
      </c>
      <c r="N330" s="14" t="s">
        <v>1007</v>
      </c>
      <c r="O330" s="15" t="s">
        <v>4</v>
      </c>
      <c r="P330" s="55" t="s">
        <v>83</v>
      </c>
      <c r="Q330" s="14" t="s">
        <v>719</v>
      </c>
      <c r="R330" s="14" t="s">
        <v>720</v>
      </c>
      <c r="S330" s="55"/>
      <c r="T330" s="104"/>
      <c r="U330" s="104"/>
      <c r="V330" s="104"/>
      <c r="X330" s="104"/>
      <c r="Y330" s="104"/>
      <c r="Z330" s="104"/>
      <c r="AB330" s="104"/>
      <c r="AC330" s="104"/>
      <c r="AD330" s="104"/>
      <c r="AF330" s="104"/>
      <c r="AG330" s="104"/>
      <c r="AH330" s="104"/>
    </row>
    <row r="331" spans="2:34">
      <c r="B331" s="90">
        <v>321</v>
      </c>
      <c r="C331" s="9" t="s">
        <v>39</v>
      </c>
      <c r="D331" s="55" t="s">
        <v>1036</v>
      </c>
      <c r="E331" s="55" t="s">
        <v>1037</v>
      </c>
      <c r="F331" s="55"/>
      <c r="G331" s="55" t="s">
        <v>178</v>
      </c>
      <c r="H331" s="55" t="s">
        <v>0</v>
      </c>
      <c r="I331" s="55" t="s">
        <v>674</v>
      </c>
      <c r="J331" s="10" t="s">
        <v>1038</v>
      </c>
      <c r="K331" s="55" t="s">
        <v>1039</v>
      </c>
      <c r="L331" s="55" t="s">
        <v>742</v>
      </c>
      <c r="M331" s="10" t="s">
        <v>1040</v>
      </c>
      <c r="N331" s="55" t="s">
        <v>1041</v>
      </c>
      <c r="O331" s="11" t="s">
        <v>4</v>
      </c>
      <c r="P331" s="55" t="s">
        <v>83</v>
      </c>
      <c r="Q331" s="10" t="s">
        <v>719</v>
      </c>
      <c r="R331" s="55" t="s">
        <v>720</v>
      </c>
      <c r="S331" s="31"/>
      <c r="T331" s="104"/>
      <c r="U331" s="104"/>
      <c r="V331" s="104"/>
      <c r="X331" s="104"/>
      <c r="Y331" s="104"/>
      <c r="Z331" s="104"/>
      <c r="AB331" s="104"/>
      <c r="AC331" s="104"/>
      <c r="AD331" s="104"/>
      <c r="AF331" s="104"/>
      <c r="AG331" s="104"/>
      <c r="AH331" s="104"/>
    </row>
    <row r="332" spans="2:34">
      <c r="B332" s="90">
        <v>322</v>
      </c>
      <c r="C332" s="9" t="s">
        <v>39</v>
      </c>
      <c r="D332" s="37" t="s">
        <v>1036</v>
      </c>
      <c r="E332" s="37" t="s">
        <v>1037</v>
      </c>
      <c r="F332" s="37"/>
      <c r="G332" s="55" t="s">
        <v>178</v>
      </c>
      <c r="H332" s="55" t="s">
        <v>0</v>
      </c>
      <c r="I332" s="55" t="s">
        <v>674</v>
      </c>
      <c r="J332" s="10" t="s">
        <v>1042</v>
      </c>
      <c r="K332" s="36" t="s">
        <v>1043</v>
      </c>
      <c r="L332" s="55" t="s">
        <v>716</v>
      </c>
      <c r="M332" s="38" t="s">
        <v>1040</v>
      </c>
      <c r="N332" s="37" t="s">
        <v>1041</v>
      </c>
      <c r="O332" s="11" t="s">
        <v>4</v>
      </c>
      <c r="P332" s="55" t="s">
        <v>83</v>
      </c>
      <c r="Q332" s="10" t="s">
        <v>719</v>
      </c>
      <c r="R332" s="55" t="s">
        <v>720</v>
      </c>
      <c r="S332" s="31"/>
      <c r="T332" s="104"/>
      <c r="U332" s="104"/>
      <c r="V332" s="104"/>
      <c r="X332" s="104"/>
      <c r="Y332" s="104"/>
      <c r="Z332" s="104"/>
      <c r="AB332" s="104"/>
      <c r="AC332" s="104"/>
      <c r="AD332" s="104"/>
      <c r="AF332" s="104"/>
      <c r="AG332" s="104"/>
      <c r="AH332" s="104"/>
    </row>
    <row r="333" spans="2:34">
      <c r="B333" s="90">
        <v>323</v>
      </c>
      <c r="C333" s="9" t="s">
        <v>39</v>
      </c>
      <c r="D333" s="55" t="s">
        <v>1036</v>
      </c>
      <c r="E333" s="55" t="s">
        <v>1037</v>
      </c>
      <c r="F333" s="55"/>
      <c r="G333" s="55" t="s">
        <v>178</v>
      </c>
      <c r="H333" s="55" t="s">
        <v>0</v>
      </c>
      <c r="I333" s="55" t="s">
        <v>674</v>
      </c>
      <c r="J333" s="10" t="s">
        <v>1044</v>
      </c>
      <c r="K333" s="55" t="s">
        <v>1045</v>
      </c>
      <c r="L333" s="55" t="s">
        <v>716</v>
      </c>
      <c r="M333" s="10" t="s">
        <v>1040</v>
      </c>
      <c r="N333" s="55" t="s">
        <v>1041</v>
      </c>
      <c r="O333" s="11" t="s">
        <v>4</v>
      </c>
      <c r="P333" s="55" t="s">
        <v>83</v>
      </c>
      <c r="Q333" s="10" t="s">
        <v>719</v>
      </c>
      <c r="R333" s="55" t="s">
        <v>720</v>
      </c>
      <c r="S333" s="31"/>
      <c r="T333" s="104"/>
      <c r="U333" s="104"/>
      <c r="V333" s="104"/>
      <c r="X333" s="104"/>
      <c r="Y333" s="104"/>
      <c r="Z333" s="104"/>
      <c r="AB333" s="104"/>
      <c r="AC333" s="104"/>
      <c r="AD333" s="104"/>
      <c r="AF333" s="104"/>
      <c r="AG333" s="104"/>
      <c r="AH333" s="104"/>
    </row>
    <row r="334" spans="2:34">
      <c r="B334" s="90">
        <v>324</v>
      </c>
      <c r="C334" s="9" t="s">
        <v>39</v>
      </c>
      <c r="D334" s="55" t="s">
        <v>1036</v>
      </c>
      <c r="E334" s="55" t="s">
        <v>1046</v>
      </c>
      <c r="F334" s="55"/>
      <c r="G334" s="55" t="s">
        <v>178</v>
      </c>
      <c r="H334" s="55" t="s">
        <v>0</v>
      </c>
      <c r="I334" s="55" t="s">
        <v>674</v>
      </c>
      <c r="J334" s="10" t="s">
        <v>1047</v>
      </c>
      <c r="K334" s="55" t="s">
        <v>1048</v>
      </c>
      <c r="L334" s="55" t="s">
        <v>716</v>
      </c>
      <c r="M334" s="10" t="s">
        <v>1040</v>
      </c>
      <c r="N334" s="55" t="s">
        <v>1041</v>
      </c>
      <c r="O334" s="11" t="s">
        <v>4</v>
      </c>
      <c r="P334" s="55" t="s">
        <v>83</v>
      </c>
      <c r="Q334" s="10" t="s">
        <v>719</v>
      </c>
      <c r="R334" s="55" t="s">
        <v>720</v>
      </c>
      <c r="S334" s="31"/>
      <c r="T334" s="104"/>
      <c r="U334" s="104"/>
      <c r="V334" s="104"/>
      <c r="X334" s="104"/>
      <c r="Y334" s="104"/>
      <c r="Z334" s="104"/>
      <c r="AB334" s="104"/>
      <c r="AC334" s="104"/>
      <c r="AD334" s="104"/>
      <c r="AF334" s="104"/>
      <c r="AG334" s="104"/>
      <c r="AH334" s="104"/>
    </row>
    <row r="335" spans="2:34">
      <c r="B335" s="90">
        <v>325</v>
      </c>
      <c r="C335" s="9" t="s">
        <v>39</v>
      </c>
      <c r="D335" s="55" t="s">
        <v>1036</v>
      </c>
      <c r="E335" s="55" t="s">
        <v>1046</v>
      </c>
      <c r="F335" s="55"/>
      <c r="G335" s="55" t="s">
        <v>178</v>
      </c>
      <c r="H335" s="55" t="s">
        <v>0</v>
      </c>
      <c r="I335" s="55" t="s">
        <v>674</v>
      </c>
      <c r="J335" s="10" t="s">
        <v>1049</v>
      </c>
      <c r="K335" s="55" t="s">
        <v>1050</v>
      </c>
      <c r="L335" s="55" t="s">
        <v>716</v>
      </c>
      <c r="M335" s="10" t="s">
        <v>1040</v>
      </c>
      <c r="N335" s="55" t="s">
        <v>1041</v>
      </c>
      <c r="O335" s="11" t="s">
        <v>4</v>
      </c>
      <c r="P335" s="55" t="s">
        <v>83</v>
      </c>
      <c r="Q335" s="10" t="s">
        <v>719</v>
      </c>
      <c r="R335" s="55" t="s">
        <v>720</v>
      </c>
      <c r="S335" s="31"/>
      <c r="T335" s="104"/>
      <c r="U335" s="104"/>
      <c r="V335" s="104"/>
      <c r="X335" s="104"/>
      <c r="Y335" s="104"/>
      <c r="Z335" s="104"/>
      <c r="AB335" s="104"/>
      <c r="AC335" s="104"/>
      <c r="AD335" s="104"/>
      <c r="AF335" s="104"/>
      <c r="AG335" s="104"/>
      <c r="AH335" s="104"/>
    </row>
    <row r="336" spans="2:34">
      <c r="B336" s="90">
        <v>326</v>
      </c>
      <c r="C336" s="9" t="s">
        <v>39</v>
      </c>
      <c r="D336" s="55" t="s">
        <v>1036</v>
      </c>
      <c r="E336" s="55" t="s">
        <v>1046</v>
      </c>
      <c r="F336" s="55"/>
      <c r="G336" s="55" t="s">
        <v>178</v>
      </c>
      <c r="H336" s="55" t="s">
        <v>0</v>
      </c>
      <c r="I336" s="55" t="s">
        <v>674</v>
      </c>
      <c r="J336" s="10" t="s">
        <v>1051</v>
      </c>
      <c r="K336" s="55" t="s">
        <v>1052</v>
      </c>
      <c r="L336" s="55" t="s">
        <v>716</v>
      </c>
      <c r="M336" s="10" t="s">
        <v>1040</v>
      </c>
      <c r="N336" s="55" t="s">
        <v>1041</v>
      </c>
      <c r="O336" s="11" t="s">
        <v>4</v>
      </c>
      <c r="P336" s="55" t="s">
        <v>83</v>
      </c>
      <c r="Q336" s="10" t="s">
        <v>719</v>
      </c>
      <c r="R336" s="55" t="s">
        <v>720</v>
      </c>
      <c r="S336" s="31"/>
      <c r="T336" s="104"/>
      <c r="U336" s="104"/>
      <c r="V336" s="104"/>
      <c r="X336" s="104"/>
      <c r="Y336" s="104"/>
      <c r="Z336" s="104"/>
      <c r="AB336" s="104"/>
      <c r="AC336" s="104"/>
      <c r="AD336" s="104"/>
      <c r="AF336" s="104"/>
      <c r="AG336" s="104"/>
      <c r="AH336" s="104"/>
    </row>
    <row r="337" spans="2:34">
      <c r="B337" s="90">
        <v>327</v>
      </c>
      <c r="C337" s="9" t="s">
        <v>39</v>
      </c>
      <c r="D337" s="55" t="s">
        <v>1036</v>
      </c>
      <c r="E337" s="55" t="s">
        <v>658</v>
      </c>
      <c r="F337" s="55"/>
      <c r="G337" s="55" t="s">
        <v>178</v>
      </c>
      <c r="H337" s="55" t="s">
        <v>0</v>
      </c>
      <c r="I337" s="55" t="s">
        <v>674</v>
      </c>
      <c r="J337" s="10" t="s">
        <v>1053</v>
      </c>
      <c r="K337" s="55" t="s">
        <v>1054</v>
      </c>
      <c r="L337" s="55" t="s">
        <v>716</v>
      </c>
      <c r="M337" s="10" t="s">
        <v>1040</v>
      </c>
      <c r="N337" s="55" t="s">
        <v>1041</v>
      </c>
      <c r="O337" s="11" t="s">
        <v>4</v>
      </c>
      <c r="P337" s="55" t="s">
        <v>83</v>
      </c>
      <c r="Q337" s="10" t="s">
        <v>719</v>
      </c>
      <c r="R337" s="55" t="s">
        <v>720</v>
      </c>
      <c r="S337" s="31"/>
      <c r="T337" s="104"/>
      <c r="U337" s="104"/>
      <c r="V337" s="104"/>
      <c r="X337" s="104"/>
      <c r="Y337" s="104"/>
      <c r="Z337" s="104"/>
      <c r="AB337" s="104"/>
      <c r="AC337" s="104"/>
      <c r="AD337" s="104"/>
      <c r="AF337" s="104"/>
      <c r="AG337" s="104"/>
      <c r="AH337" s="104"/>
    </row>
    <row r="338" spans="2:34">
      <c r="B338" s="90">
        <v>328</v>
      </c>
      <c r="C338" s="9" t="s">
        <v>39</v>
      </c>
      <c r="D338" s="55" t="s">
        <v>1036</v>
      </c>
      <c r="E338" s="55" t="s">
        <v>658</v>
      </c>
      <c r="F338" s="55"/>
      <c r="G338" s="55" t="s">
        <v>178</v>
      </c>
      <c r="H338" s="55" t="s">
        <v>0</v>
      </c>
      <c r="I338" s="55" t="s">
        <v>674</v>
      </c>
      <c r="J338" s="10" t="s">
        <v>1055</v>
      </c>
      <c r="K338" s="55" t="s">
        <v>1056</v>
      </c>
      <c r="L338" s="55" t="s">
        <v>716</v>
      </c>
      <c r="M338" s="10" t="s">
        <v>1040</v>
      </c>
      <c r="N338" s="55" t="s">
        <v>1041</v>
      </c>
      <c r="O338" s="11" t="s">
        <v>4</v>
      </c>
      <c r="P338" s="55" t="s">
        <v>83</v>
      </c>
      <c r="Q338" s="10" t="s">
        <v>719</v>
      </c>
      <c r="R338" s="55" t="s">
        <v>720</v>
      </c>
      <c r="S338" s="31"/>
      <c r="T338" s="104"/>
      <c r="U338" s="104"/>
      <c r="V338" s="104"/>
      <c r="X338" s="104"/>
      <c r="Y338" s="104"/>
      <c r="Z338" s="104"/>
      <c r="AB338" s="104"/>
      <c r="AC338" s="104"/>
      <c r="AD338" s="104"/>
      <c r="AF338" s="104"/>
      <c r="AG338" s="104"/>
      <c r="AH338" s="104"/>
    </row>
    <row r="339" spans="2:34">
      <c r="B339" s="90">
        <v>329</v>
      </c>
      <c r="C339" s="9" t="s">
        <v>39</v>
      </c>
      <c r="D339" s="55" t="s">
        <v>1036</v>
      </c>
      <c r="E339" s="55" t="s">
        <v>1057</v>
      </c>
      <c r="F339" s="55"/>
      <c r="G339" s="55" t="s">
        <v>178</v>
      </c>
      <c r="H339" s="55" t="s">
        <v>0</v>
      </c>
      <c r="I339" s="55" t="s">
        <v>674</v>
      </c>
      <c r="J339" s="10" t="s">
        <v>1058</v>
      </c>
      <c r="K339" s="55" t="s">
        <v>1059</v>
      </c>
      <c r="L339" s="55" t="s">
        <v>716</v>
      </c>
      <c r="M339" s="10" t="s">
        <v>1060</v>
      </c>
      <c r="N339" s="55" t="s">
        <v>1061</v>
      </c>
      <c r="O339" s="11" t="s">
        <v>4</v>
      </c>
      <c r="P339" s="55" t="s">
        <v>83</v>
      </c>
      <c r="Q339" s="10" t="s">
        <v>719</v>
      </c>
      <c r="R339" s="55" t="s">
        <v>720</v>
      </c>
      <c r="S339" s="31"/>
      <c r="T339" s="104"/>
      <c r="U339" s="104"/>
      <c r="V339" s="104"/>
      <c r="X339" s="104"/>
      <c r="Y339" s="104"/>
      <c r="Z339" s="104"/>
      <c r="AB339" s="104"/>
      <c r="AC339" s="104"/>
      <c r="AD339" s="104"/>
      <c r="AF339" s="104"/>
      <c r="AG339" s="104"/>
      <c r="AH339" s="104"/>
    </row>
    <row r="340" spans="2:34">
      <c r="B340" s="90">
        <v>330</v>
      </c>
      <c r="C340" s="9" t="s">
        <v>39</v>
      </c>
      <c r="D340" s="55" t="s">
        <v>1036</v>
      </c>
      <c r="E340" s="55" t="s">
        <v>1057</v>
      </c>
      <c r="F340" s="55"/>
      <c r="G340" s="55" t="s">
        <v>178</v>
      </c>
      <c r="H340" s="55" t="s">
        <v>0</v>
      </c>
      <c r="I340" s="55" t="s">
        <v>674</v>
      </c>
      <c r="J340" s="38" t="s">
        <v>1062</v>
      </c>
      <c r="K340" s="55" t="s">
        <v>1063</v>
      </c>
      <c r="L340" s="55" t="s">
        <v>716</v>
      </c>
      <c r="M340" s="10" t="s">
        <v>1060</v>
      </c>
      <c r="N340" s="55" t="s">
        <v>1061</v>
      </c>
      <c r="O340" s="11" t="s">
        <v>4</v>
      </c>
      <c r="P340" s="55" t="s">
        <v>83</v>
      </c>
      <c r="Q340" s="10" t="s">
        <v>719</v>
      </c>
      <c r="R340" s="55" t="s">
        <v>720</v>
      </c>
      <c r="S340" s="31"/>
      <c r="T340" s="104"/>
      <c r="U340" s="104"/>
      <c r="V340" s="104"/>
      <c r="X340" s="104"/>
      <c r="Y340" s="104"/>
      <c r="Z340" s="104"/>
      <c r="AB340" s="104"/>
      <c r="AC340" s="104"/>
      <c r="AD340" s="104"/>
      <c r="AF340" s="104"/>
      <c r="AG340" s="104"/>
      <c r="AH340" s="104"/>
    </row>
    <row r="341" spans="2:34">
      <c r="B341" s="90">
        <v>331</v>
      </c>
      <c r="C341" s="9" t="s">
        <v>39</v>
      </c>
      <c r="D341" s="55" t="s">
        <v>1036</v>
      </c>
      <c r="E341" s="55" t="s">
        <v>1057</v>
      </c>
      <c r="F341" s="55"/>
      <c r="G341" s="55" t="s">
        <v>178</v>
      </c>
      <c r="H341" s="55" t="s">
        <v>0</v>
      </c>
      <c r="I341" s="55" t="s">
        <v>674</v>
      </c>
      <c r="J341" s="10" t="s">
        <v>1064</v>
      </c>
      <c r="K341" s="55" t="s">
        <v>1065</v>
      </c>
      <c r="L341" s="55" t="s">
        <v>716</v>
      </c>
      <c r="M341" s="10" t="s">
        <v>1060</v>
      </c>
      <c r="N341" s="55" t="s">
        <v>1061</v>
      </c>
      <c r="O341" s="11" t="s">
        <v>4</v>
      </c>
      <c r="P341" s="55" t="s">
        <v>83</v>
      </c>
      <c r="Q341" s="10" t="s">
        <v>719</v>
      </c>
      <c r="R341" s="55" t="s">
        <v>720</v>
      </c>
      <c r="S341" s="31"/>
      <c r="T341" s="104"/>
      <c r="U341" s="104"/>
      <c r="V341" s="104"/>
      <c r="X341" s="104"/>
      <c r="Y341" s="104"/>
      <c r="Z341" s="104"/>
      <c r="AB341" s="104"/>
      <c r="AC341" s="104"/>
      <c r="AD341" s="104"/>
      <c r="AF341" s="104"/>
      <c r="AG341" s="104"/>
      <c r="AH341" s="104"/>
    </row>
    <row r="342" spans="2:34">
      <c r="B342" s="90">
        <v>332</v>
      </c>
      <c r="C342" s="9" t="s">
        <v>39</v>
      </c>
      <c r="D342" s="55" t="s">
        <v>1036</v>
      </c>
      <c r="E342" s="55" t="s">
        <v>1057</v>
      </c>
      <c r="F342" s="55"/>
      <c r="G342" s="55" t="s">
        <v>178</v>
      </c>
      <c r="H342" s="55" t="s">
        <v>0</v>
      </c>
      <c r="I342" s="55" t="s">
        <v>674</v>
      </c>
      <c r="J342" s="10" t="s">
        <v>1066</v>
      </c>
      <c r="K342" s="55" t="s">
        <v>1067</v>
      </c>
      <c r="L342" s="55" t="s">
        <v>716</v>
      </c>
      <c r="M342" s="10" t="s">
        <v>1060</v>
      </c>
      <c r="N342" s="55" t="s">
        <v>1061</v>
      </c>
      <c r="O342" s="11" t="s">
        <v>4</v>
      </c>
      <c r="P342" s="55" t="s">
        <v>83</v>
      </c>
      <c r="Q342" s="10" t="s">
        <v>719</v>
      </c>
      <c r="R342" s="55" t="s">
        <v>720</v>
      </c>
      <c r="S342" s="31"/>
      <c r="T342" s="104"/>
      <c r="U342" s="104"/>
      <c r="V342" s="104"/>
      <c r="X342" s="104"/>
      <c r="Y342" s="104"/>
      <c r="Z342" s="104"/>
      <c r="AB342" s="104"/>
      <c r="AC342" s="104"/>
      <c r="AD342" s="104"/>
      <c r="AF342" s="104"/>
      <c r="AG342" s="104"/>
      <c r="AH342" s="104"/>
    </row>
    <row r="343" spans="2:34">
      <c r="B343" s="90">
        <v>333</v>
      </c>
      <c r="C343" s="9" t="s">
        <v>39</v>
      </c>
      <c r="D343" s="55" t="s">
        <v>1036</v>
      </c>
      <c r="E343" s="55" t="s">
        <v>1057</v>
      </c>
      <c r="F343" s="55"/>
      <c r="G343" s="55" t="s">
        <v>178</v>
      </c>
      <c r="H343" s="55" t="s">
        <v>0</v>
      </c>
      <c r="I343" s="55" t="s">
        <v>674</v>
      </c>
      <c r="J343" s="10" t="s">
        <v>1068</v>
      </c>
      <c r="K343" s="55" t="s">
        <v>1069</v>
      </c>
      <c r="L343" s="55" t="s">
        <v>742</v>
      </c>
      <c r="M343" s="10" t="s">
        <v>1060</v>
      </c>
      <c r="N343" s="55" t="s">
        <v>1061</v>
      </c>
      <c r="O343" s="11" t="s">
        <v>4</v>
      </c>
      <c r="P343" s="55" t="s">
        <v>83</v>
      </c>
      <c r="Q343" s="10" t="s">
        <v>719</v>
      </c>
      <c r="R343" s="55" t="s">
        <v>720</v>
      </c>
      <c r="S343" s="31"/>
      <c r="T343" s="104"/>
      <c r="U343" s="104"/>
      <c r="V343" s="104"/>
      <c r="X343" s="104"/>
      <c r="Y343" s="104"/>
      <c r="Z343" s="104"/>
      <c r="AB343" s="104"/>
      <c r="AC343" s="104"/>
      <c r="AD343" s="104"/>
      <c r="AF343" s="104"/>
      <c r="AG343" s="104"/>
      <c r="AH343" s="104"/>
    </row>
    <row r="344" spans="2:34">
      <c r="B344" s="90">
        <v>334</v>
      </c>
      <c r="C344" s="9" t="s">
        <v>39</v>
      </c>
      <c r="D344" s="37" t="s">
        <v>1036</v>
      </c>
      <c r="E344" s="37" t="s">
        <v>1070</v>
      </c>
      <c r="F344" s="37"/>
      <c r="G344" s="55" t="s">
        <v>178</v>
      </c>
      <c r="H344" s="55" t="s">
        <v>0</v>
      </c>
      <c r="I344" s="55" t="s">
        <v>674</v>
      </c>
      <c r="J344" s="10" t="s">
        <v>1071</v>
      </c>
      <c r="K344" s="55" t="s">
        <v>1072</v>
      </c>
      <c r="L344" s="55" t="s">
        <v>716</v>
      </c>
      <c r="M344" s="38" t="s">
        <v>1040</v>
      </c>
      <c r="N344" s="38" t="s">
        <v>1041</v>
      </c>
      <c r="O344" s="11" t="s">
        <v>4</v>
      </c>
      <c r="P344" s="55" t="s">
        <v>83</v>
      </c>
      <c r="Q344" s="10" t="s">
        <v>719</v>
      </c>
      <c r="R344" s="55" t="s">
        <v>720</v>
      </c>
      <c r="S344" s="31"/>
      <c r="T344" s="104"/>
      <c r="U344" s="104"/>
      <c r="V344" s="104"/>
      <c r="X344" s="104"/>
      <c r="Y344" s="104"/>
      <c r="Z344" s="104"/>
      <c r="AB344" s="104"/>
      <c r="AC344" s="104"/>
      <c r="AD344" s="104"/>
      <c r="AF344" s="104"/>
      <c r="AG344" s="104"/>
      <c r="AH344" s="104"/>
    </row>
    <row r="345" spans="2:34">
      <c r="B345" s="90">
        <v>335</v>
      </c>
      <c r="C345" s="9" t="s">
        <v>39</v>
      </c>
      <c r="D345" s="55" t="s">
        <v>1036</v>
      </c>
      <c r="E345" s="55" t="s">
        <v>1070</v>
      </c>
      <c r="F345" s="55"/>
      <c r="G345" s="55" t="s">
        <v>178</v>
      </c>
      <c r="H345" s="55" t="s">
        <v>0</v>
      </c>
      <c r="I345" s="55" t="s">
        <v>674</v>
      </c>
      <c r="J345" s="10" t="s">
        <v>1073</v>
      </c>
      <c r="K345" s="55" t="s">
        <v>1074</v>
      </c>
      <c r="L345" s="55" t="s">
        <v>716</v>
      </c>
      <c r="M345" s="10" t="s">
        <v>1040</v>
      </c>
      <c r="N345" s="55" t="s">
        <v>1041</v>
      </c>
      <c r="O345" s="11" t="s">
        <v>4</v>
      </c>
      <c r="P345" s="55" t="s">
        <v>83</v>
      </c>
      <c r="Q345" s="10" t="s">
        <v>719</v>
      </c>
      <c r="R345" s="55" t="s">
        <v>720</v>
      </c>
      <c r="S345" s="31"/>
      <c r="T345" s="104"/>
      <c r="U345" s="104"/>
      <c r="V345" s="104"/>
      <c r="X345" s="104"/>
      <c r="Y345" s="104"/>
      <c r="Z345" s="104"/>
      <c r="AB345" s="104"/>
      <c r="AC345" s="104"/>
      <c r="AD345" s="104"/>
      <c r="AF345" s="104"/>
      <c r="AG345" s="104"/>
      <c r="AH345" s="104"/>
    </row>
    <row r="346" spans="2:34">
      <c r="B346" s="90">
        <v>336</v>
      </c>
      <c r="C346" s="9" t="s">
        <v>39</v>
      </c>
      <c r="D346" s="55" t="s">
        <v>1036</v>
      </c>
      <c r="E346" s="55" t="s">
        <v>1070</v>
      </c>
      <c r="F346" s="55"/>
      <c r="G346" s="55" t="s">
        <v>178</v>
      </c>
      <c r="H346" s="55" t="s">
        <v>0</v>
      </c>
      <c r="I346" s="55" t="s">
        <v>674</v>
      </c>
      <c r="J346" s="10" t="s">
        <v>1075</v>
      </c>
      <c r="K346" s="55" t="s">
        <v>1076</v>
      </c>
      <c r="L346" s="55" t="s">
        <v>742</v>
      </c>
      <c r="M346" s="10" t="s">
        <v>1040</v>
      </c>
      <c r="N346" s="55" t="s">
        <v>1041</v>
      </c>
      <c r="O346" s="11" t="s">
        <v>4</v>
      </c>
      <c r="P346" s="55" t="s">
        <v>83</v>
      </c>
      <c r="Q346" s="10" t="s">
        <v>719</v>
      </c>
      <c r="R346" s="55" t="s">
        <v>720</v>
      </c>
      <c r="S346" s="31"/>
      <c r="T346" s="104"/>
      <c r="U346" s="104"/>
      <c r="V346" s="104"/>
      <c r="X346" s="104"/>
      <c r="Y346" s="104"/>
      <c r="Z346" s="104"/>
      <c r="AB346" s="104"/>
      <c r="AC346" s="104"/>
      <c r="AD346" s="104"/>
      <c r="AF346" s="104"/>
      <c r="AG346" s="104"/>
      <c r="AH346" s="104"/>
    </row>
    <row r="347" spans="2:34">
      <c r="B347" s="90">
        <v>337</v>
      </c>
      <c r="C347" s="9" t="s">
        <v>39</v>
      </c>
      <c r="D347" s="55" t="s">
        <v>1036</v>
      </c>
      <c r="E347" s="55" t="s">
        <v>1070</v>
      </c>
      <c r="F347" s="55"/>
      <c r="G347" s="55" t="s">
        <v>178</v>
      </c>
      <c r="H347" s="55" t="s">
        <v>0</v>
      </c>
      <c r="I347" s="55" t="s">
        <v>674</v>
      </c>
      <c r="J347" s="10" t="s">
        <v>1077</v>
      </c>
      <c r="K347" s="55" t="s">
        <v>1078</v>
      </c>
      <c r="L347" s="55" t="s">
        <v>742</v>
      </c>
      <c r="M347" s="10" t="s">
        <v>1040</v>
      </c>
      <c r="N347" s="55" t="s">
        <v>1041</v>
      </c>
      <c r="O347" s="11" t="s">
        <v>4</v>
      </c>
      <c r="P347" s="55" t="s">
        <v>83</v>
      </c>
      <c r="Q347" s="10" t="s">
        <v>719</v>
      </c>
      <c r="R347" s="55" t="s">
        <v>720</v>
      </c>
      <c r="S347" s="31"/>
      <c r="T347" s="104"/>
      <c r="U347" s="104"/>
      <c r="V347" s="104"/>
      <c r="X347" s="104"/>
      <c r="Y347" s="104"/>
      <c r="Z347" s="104"/>
      <c r="AB347" s="104"/>
      <c r="AC347" s="104"/>
      <c r="AD347" s="104"/>
      <c r="AF347" s="104"/>
      <c r="AG347" s="104"/>
      <c r="AH347" s="104"/>
    </row>
    <row r="348" spans="2:34">
      <c r="B348" s="90">
        <v>338</v>
      </c>
      <c r="C348" s="9" t="s">
        <v>39</v>
      </c>
      <c r="D348" s="55" t="s">
        <v>1036</v>
      </c>
      <c r="E348" s="13" t="s">
        <v>1070</v>
      </c>
      <c r="F348" s="13"/>
      <c r="G348" s="55" t="s">
        <v>178</v>
      </c>
      <c r="H348" s="55" t="s">
        <v>0</v>
      </c>
      <c r="I348" s="55" t="s">
        <v>674</v>
      </c>
      <c r="J348" s="10" t="s">
        <v>1079</v>
      </c>
      <c r="K348" s="55" t="s">
        <v>1080</v>
      </c>
      <c r="L348" s="55" t="s">
        <v>742</v>
      </c>
      <c r="M348" s="14">
        <v>154312</v>
      </c>
      <c r="N348" s="14" t="s">
        <v>1041</v>
      </c>
      <c r="O348" s="11" t="s">
        <v>4</v>
      </c>
      <c r="P348" s="55" t="s">
        <v>83</v>
      </c>
      <c r="Q348" s="14">
        <v>131040</v>
      </c>
      <c r="R348" s="14" t="s">
        <v>720</v>
      </c>
      <c r="S348" s="55"/>
      <c r="T348" s="104"/>
      <c r="U348" s="104"/>
      <c r="V348" s="104"/>
      <c r="X348" s="104"/>
      <c r="Y348" s="104"/>
      <c r="Z348" s="104"/>
      <c r="AB348" s="104"/>
      <c r="AC348" s="104"/>
      <c r="AD348" s="104"/>
      <c r="AF348" s="104"/>
      <c r="AG348" s="104"/>
      <c r="AH348" s="104"/>
    </row>
    <row r="349" spans="2:34">
      <c r="B349" s="90">
        <v>339</v>
      </c>
      <c r="C349" s="9" t="s">
        <v>39</v>
      </c>
      <c r="D349" s="13" t="s">
        <v>1036</v>
      </c>
      <c r="E349" s="13" t="s">
        <v>1057</v>
      </c>
      <c r="F349" s="13"/>
      <c r="G349" s="55" t="s">
        <v>178</v>
      </c>
      <c r="H349" s="55" t="s">
        <v>739</v>
      </c>
      <c r="I349" s="55" t="s">
        <v>674</v>
      </c>
      <c r="J349" s="10" t="s">
        <v>1081</v>
      </c>
      <c r="K349" s="55" t="s">
        <v>1082</v>
      </c>
      <c r="L349" s="55" t="s">
        <v>716</v>
      </c>
      <c r="M349" s="14" t="s">
        <v>1040</v>
      </c>
      <c r="N349" s="14" t="s">
        <v>1041</v>
      </c>
      <c r="O349" s="15" t="s">
        <v>4</v>
      </c>
      <c r="P349" s="55" t="s">
        <v>83</v>
      </c>
      <c r="Q349" s="14" t="s">
        <v>719</v>
      </c>
      <c r="R349" s="14" t="s">
        <v>720</v>
      </c>
      <c r="S349" s="55"/>
      <c r="T349" s="104"/>
      <c r="U349" s="104"/>
      <c r="V349" s="104"/>
      <c r="X349" s="104"/>
      <c r="Y349" s="104"/>
      <c r="Z349" s="104"/>
      <c r="AB349" s="104"/>
      <c r="AC349" s="104"/>
      <c r="AD349" s="104"/>
      <c r="AF349" s="104"/>
      <c r="AG349" s="104"/>
      <c r="AH349" s="104"/>
    </row>
    <row r="350" spans="2:34">
      <c r="B350" s="90">
        <v>340</v>
      </c>
      <c r="C350" s="9" t="s">
        <v>39</v>
      </c>
      <c r="D350" s="55" t="s">
        <v>176</v>
      </c>
      <c r="E350" s="55" t="s">
        <v>1083</v>
      </c>
      <c r="F350" s="55"/>
      <c r="G350" s="55" t="s">
        <v>178</v>
      </c>
      <c r="H350" s="55" t="s">
        <v>0</v>
      </c>
      <c r="I350" s="55" t="s">
        <v>674</v>
      </c>
      <c r="J350" s="10" t="s">
        <v>1084</v>
      </c>
      <c r="K350" s="55" t="s">
        <v>1085</v>
      </c>
      <c r="L350" s="55" t="s">
        <v>716</v>
      </c>
      <c r="M350" s="10" t="s">
        <v>1060</v>
      </c>
      <c r="N350" s="55" t="s">
        <v>1061</v>
      </c>
      <c r="O350" s="11" t="s">
        <v>4</v>
      </c>
      <c r="P350" s="55" t="s">
        <v>83</v>
      </c>
      <c r="Q350" s="10" t="s">
        <v>719</v>
      </c>
      <c r="R350" s="55" t="s">
        <v>720</v>
      </c>
      <c r="S350" s="31"/>
      <c r="T350" s="104"/>
      <c r="U350" s="104"/>
      <c r="V350" s="104"/>
      <c r="X350" s="104"/>
      <c r="Y350" s="104"/>
      <c r="Z350" s="104"/>
      <c r="AB350" s="104"/>
      <c r="AC350" s="104"/>
      <c r="AD350" s="104"/>
      <c r="AF350" s="104"/>
      <c r="AG350" s="104"/>
      <c r="AH350" s="104"/>
    </row>
    <row r="351" spans="2:34">
      <c r="B351" s="90">
        <v>341</v>
      </c>
      <c r="C351" s="9" t="s">
        <v>39</v>
      </c>
      <c r="D351" s="55" t="s">
        <v>176</v>
      </c>
      <c r="E351" s="55" t="s">
        <v>1083</v>
      </c>
      <c r="F351" s="55"/>
      <c r="G351" s="55" t="s">
        <v>178</v>
      </c>
      <c r="H351" s="55" t="s">
        <v>0</v>
      </c>
      <c r="I351" s="55" t="s">
        <v>674</v>
      </c>
      <c r="J351" s="10" t="s">
        <v>1086</v>
      </c>
      <c r="K351" s="55" t="s">
        <v>1087</v>
      </c>
      <c r="L351" s="55" t="s">
        <v>716</v>
      </c>
      <c r="M351" s="10" t="s">
        <v>1060</v>
      </c>
      <c r="N351" s="55" t="s">
        <v>1061</v>
      </c>
      <c r="O351" s="11" t="s">
        <v>4</v>
      </c>
      <c r="P351" s="55" t="s">
        <v>83</v>
      </c>
      <c r="Q351" s="10" t="s">
        <v>719</v>
      </c>
      <c r="R351" s="55" t="s">
        <v>720</v>
      </c>
      <c r="S351" s="31"/>
      <c r="T351" s="104"/>
      <c r="U351" s="104"/>
      <c r="V351" s="104"/>
      <c r="X351" s="104"/>
      <c r="Y351" s="104"/>
      <c r="Z351" s="104"/>
      <c r="AB351" s="104"/>
      <c r="AC351" s="104"/>
      <c r="AD351" s="104"/>
      <c r="AF351" s="104"/>
      <c r="AG351" s="104"/>
      <c r="AH351" s="104"/>
    </row>
    <row r="352" spans="2:34">
      <c r="B352" s="90">
        <v>342</v>
      </c>
      <c r="C352" s="9" t="s">
        <v>39</v>
      </c>
      <c r="D352" s="55" t="s">
        <v>176</v>
      </c>
      <c r="E352" s="55" t="s">
        <v>1083</v>
      </c>
      <c r="F352" s="55"/>
      <c r="G352" s="55" t="s">
        <v>178</v>
      </c>
      <c r="H352" s="55" t="s">
        <v>0</v>
      </c>
      <c r="I352" s="55" t="s">
        <v>674</v>
      </c>
      <c r="J352" s="10" t="s">
        <v>1088</v>
      </c>
      <c r="K352" s="55" t="s">
        <v>1089</v>
      </c>
      <c r="L352" s="55" t="s">
        <v>742</v>
      </c>
      <c r="M352" s="10" t="s">
        <v>1060</v>
      </c>
      <c r="N352" s="55" t="s">
        <v>1061</v>
      </c>
      <c r="O352" s="11" t="s">
        <v>4</v>
      </c>
      <c r="P352" s="55" t="s">
        <v>83</v>
      </c>
      <c r="Q352" s="10" t="s">
        <v>719</v>
      </c>
      <c r="R352" s="55" t="s">
        <v>720</v>
      </c>
      <c r="S352" s="31"/>
      <c r="T352" s="104"/>
      <c r="U352" s="104"/>
      <c r="V352" s="104"/>
      <c r="X352" s="104"/>
      <c r="Y352" s="104"/>
      <c r="Z352" s="104"/>
      <c r="AB352" s="104"/>
      <c r="AC352" s="104"/>
      <c r="AD352" s="104"/>
      <c r="AF352" s="104"/>
      <c r="AG352" s="104"/>
      <c r="AH352" s="104"/>
    </row>
    <row r="353" spans="2:34">
      <c r="B353" s="90">
        <v>343</v>
      </c>
      <c r="C353" s="9" t="s">
        <v>39</v>
      </c>
      <c r="D353" s="55" t="s">
        <v>176</v>
      </c>
      <c r="E353" s="55" t="s">
        <v>1083</v>
      </c>
      <c r="F353" s="55"/>
      <c r="G353" s="55" t="s">
        <v>178</v>
      </c>
      <c r="H353" s="55" t="s">
        <v>0</v>
      </c>
      <c r="I353" s="55" t="s">
        <v>674</v>
      </c>
      <c r="J353" s="10" t="s">
        <v>1090</v>
      </c>
      <c r="K353" s="55" t="s">
        <v>1091</v>
      </c>
      <c r="L353" s="55" t="s">
        <v>716</v>
      </c>
      <c r="M353" s="10" t="s">
        <v>1060</v>
      </c>
      <c r="N353" s="55" t="s">
        <v>1061</v>
      </c>
      <c r="O353" s="11" t="s">
        <v>4</v>
      </c>
      <c r="P353" s="55" t="s">
        <v>83</v>
      </c>
      <c r="Q353" s="10" t="s">
        <v>719</v>
      </c>
      <c r="R353" s="55" t="s">
        <v>720</v>
      </c>
      <c r="S353" s="31"/>
      <c r="T353" s="104"/>
      <c r="U353" s="104"/>
      <c r="V353" s="104"/>
      <c r="X353" s="104"/>
      <c r="Y353" s="104"/>
      <c r="Z353" s="104"/>
      <c r="AB353" s="104"/>
      <c r="AC353" s="104"/>
      <c r="AD353" s="104"/>
      <c r="AF353" s="104"/>
      <c r="AG353" s="104"/>
      <c r="AH353" s="104"/>
    </row>
    <row r="354" spans="2:34">
      <c r="B354" s="90">
        <v>344</v>
      </c>
      <c r="C354" s="9" t="s">
        <v>39</v>
      </c>
      <c r="D354" s="55" t="s">
        <v>176</v>
      </c>
      <c r="E354" s="55" t="s">
        <v>1083</v>
      </c>
      <c r="F354" s="55"/>
      <c r="G354" s="55" t="s">
        <v>178</v>
      </c>
      <c r="H354" s="55" t="s">
        <v>0</v>
      </c>
      <c r="I354" s="55" t="s">
        <v>674</v>
      </c>
      <c r="J354" s="10" t="s">
        <v>1092</v>
      </c>
      <c r="K354" s="55" t="s">
        <v>1093</v>
      </c>
      <c r="L354" s="55" t="s">
        <v>716</v>
      </c>
      <c r="M354" s="10" t="s">
        <v>1060</v>
      </c>
      <c r="N354" s="55" t="s">
        <v>1061</v>
      </c>
      <c r="O354" s="11" t="s">
        <v>4</v>
      </c>
      <c r="P354" s="55" t="s">
        <v>83</v>
      </c>
      <c r="Q354" s="10" t="s">
        <v>719</v>
      </c>
      <c r="R354" s="55" t="s">
        <v>720</v>
      </c>
      <c r="S354" s="31"/>
      <c r="T354" s="104"/>
      <c r="U354" s="104"/>
      <c r="V354" s="104"/>
      <c r="X354" s="104"/>
      <c r="Y354" s="104"/>
      <c r="Z354" s="104"/>
      <c r="AB354" s="104"/>
      <c r="AC354" s="104"/>
      <c r="AD354" s="104"/>
      <c r="AF354" s="104"/>
      <c r="AG354" s="104"/>
      <c r="AH354" s="104"/>
    </row>
    <row r="355" spans="2:34">
      <c r="B355" s="90">
        <v>345</v>
      </c>
      <c r="C355" s="9" t="s">
        <v>39</v>
      </c>
      <c r="D355" s="55" t="s">
        <v>176</v>
      </c>
      <c r="E355" s="55" t="s">
        <v>1083</v>
      </c>
      <c r="F355" s="55"/>
      <c r="G355" s="55" t="s">
        <v>178</v>
      </c>
      <c r="H355" s="55" t="s">
        <v>0</v>
      </c>
      <c r="I355" s="55" t="s">
        <v>674</v>
      </c>
      <c r="J355" s="10" t="s">
        <v>1094</v>
      </c>
      <c r="K355" s="55" t="s">
        <v>1095</v>
      </c>
      <c r="L355" s="55" t="s">
        <v>716</v>
      </c>
      <c r="M355" s="10" t="s">
        <v>1060</v>
      </c>
      <c r="N355" s="55" t="s">
        <v>1061</v>
      </c>
      <c r="O355" s="11" t="s">
        <v>4</v>
      </c>
      <c r="P355" s="55" t="s">
        <v>83</v>
      </c>
      <c r="Q355" s="10" t="s">
        <v>719</v>
      </c>
      <c r="R355" s="55" t="s">
        <v>720</v>
      </c>
      <c r="S355" s="31"/>
      <c r="T355" s="104"/>
      <c r="U355" s="104"/>
      <c r="V355" s="104"/>
      <c r="X355" s="104"/>
      <c r="Y355" s="104"/>
      <c r="Z355" s="104"/>
      <c r="AB355" s="104"/>
      <c r="AC355" s="104"/>
      <c r="AD355" s="104"/>
      <c r="AF355" s="104"/>
      <c r="AG355" s="104"/>
      <c r="AH355" s="104"/>
    </row>
    <row r="356" spans="2:34">
      <c r="B356" s="90">
        <v>346</v>
      </c>
      <c r="C356" s="9" t="s">
        <v>39</v>
      </c>
      <c r="D356" s="55" t="s">
        <v>176</v>
      </c>
      <c r="E356" s="55" t="s">
        <v>1096</v>
      </c>
      <c r="F356" s="55"/>
      <c r="G356" s="55" t="s">
        <v>178</v>
      </c>
      <c r="H356" s="55" t="s">
        <v>0</v>
      </c>
      <c r="I356" s="55" t="s">
        <v>674</v>
      </c>
      <c r="J356" s="10" t="s">
        <v>1097</v>
      </c>
      <c r="K356" s="55" t="s">
        <v>1098</v>
      </c>
      <c r="L356" s="55" t="s">
        <v>716</v>
      </c>
      <c r="M356" s="10" t="s">
        <v>1060</v>
      </c>
      <c r="N356" s="55" t="s">
        <v>1061</v>
      </c>
      <c r="O356" s="11" t="s">
        <v>4</v>
      </c>
      <c r="P356" s="55" t="s">
        <v>83</v>
      </c>
      <c r="Q356" s="10" t="s">
        <v>719</v>
      </c>
      <c r="R356" s="55" t="s">
        <v>720</v>
      </c>
      <c r="S356" s="31"/>
      <c r="T356" s="104"/>
      <c r="U356" s="104"/>
      <c r="V356" s="104"/>
      <c r="X356" s="104"/>
      <c r="Y356" s="104"/>
      <c r="Z356" s="104"/>
      <c r="AB356" s="104"/>
      <c r="AC356" s="104"/>
      <c r="AD356" s="104"/>
      <c r="AF356" s="104"/>
      <c r="AG356" s="104"/>
      <c r="AH356" s="104"/>
    </row>
    <row r="357" spans="2:34">
      <c r="B357" s="90">
        <v>347</v>
      </c>
      <c r="C357" s="9" t="s">
        <v>39</v>
      </c>
      <c r="D357" s="55" t="s">
        <v>176</v>
      </c>
      <c r="E357" s="55" t="s">
        <v>1096</v>
      </c>
      <c r="F357" s="55"/>
      <c r="G357" s="55" t="s">
        <v>178</v>
      </c>
      <c r="H357" s="55" t="s">
        <v>0</v>
      </c>
      <c r="I357" s="55" t="s">
        <v>674</v>
      </c>
      <c r="J357" s="10" t="s">
        <v>1099</v>
      </c>
      <c r="K357" s="55" t="s">
        <v>1100</v>
      </c>
      <c r="L357" s="55" t="s">
        <v>716</v>
      </c>
      <c r="M357" s="10" t="s">
        <v>1060</v>
      </c>
      <c r="N357" s="55" t="s">
        <v>1061</v>
      </c>
      <c r="O357" s="11" t="s">
        <v>4</v>
      </c>
      <c r="P357" s="55" t="s">
        <v>83</v>
      </c>
      <c r="Q357" s="10" t="s">
        <v>719</v>
      </c>
      <c r="R357" s="55" t="s">
        <v>720</v>
      </c>
      <c r="S357" s="31"/>
      <c r="T357" s="104"/>
      <c r="U357" s="104"/>
      <c r="V357" s="104"/>
      <c r="X357" s="104"/>
      <c r="Y357" s="104"/>
      <c r="Z357" s="104"/>
      <c r="AB357" s="104"/>
      <c r="AC357" s="104"/>
      <c r="AD357" s="104"/>
      <c r="AF357" s="104"/>
      <c r="AG357" s="104"/>
      <c r="AH357" s="104"/>
    </row>
    <row r="358" spans="2:34">
      <c r="B358" s="90">
        <v>348</v>
      </c>
      <c r="C358" s="9" t="s">
        <v>39</v>
      </c>
      <c r="D358" s="55" t="s">
        <v>176</v>
      </c>
      <c r="E358" s="55" t="s">
        <v>1096</v>
      </c>
      <c r="F358" s="55"/>
      <c r="G358" s="55" t="s">
        <v>178</v>
      </c>
      <c r="H358" s="55" t="s">
        <v>0</v>
      </c>
      <c r="I358" s="55" t="s">
        <v>674</v>
      </c>
      <c r="J358" s="10" t="s">
        <v>1101</v>
      </c>
      <c r="K358" s="55" t="s">
        <v>1102</v>
      </c>
      <c r="L358" s="55" t="s">
        <v>716</v>
      </c>
      <c r="M358" s="10" t="s">
        <v>1060</v>
      </c>
      <c r="N358" s="55" t="s">
        <v>1061</v>
      </c>
      <c r="O358" s="11" t="s">
        <v>4</v>
      </c>
      <c r="P358" s="55" t="s">
        <v>83</v>
      </c>
      <c r="Q358" s="10" t="s">
        <v>719</v>
      </c>
      <c r="R358" s="55" t="s">
        <v>720</v>
      </c>
      <c r="S358" s="31"/>
      <c r="T358" s="104"/>
      <c r="U358" s="104"/>
      <c r="V358" s="104"/>
      <c r="X358" s="104"/>
      <c r="Y358" s="104"/>
      <c r="Z358" s="104"/>
      <c r="AB358" s="104"/>
      <c r="AC358" s="104"/>
      <c r="AD358" s="104"/>
      <c r="AF358" s="104"/>
      <c r="AG358" s="104"/>
      <c r="AH358" s="104"/>
    </row>
    <row r="359" spans="2:34">
      <c r="B359" s="90">
        <v>349</v>
      </c>
      <c r="C359" s="9" t="s">
        <v>39</v>
      </c>
      <c r="D359" s="55" t="s">
        <v>176</v>
      </c>
      <c r="E359" s="55" t="s">
        <v>1096</v>
      </c>
      <c r="F359" s="55"/>
      <c r="G359" s="55" t="s">
        <v>178</v>
      </c>
      <c r="H359" s="55" t="s">
        <v>0</v>
      </c>
      <c r="I359" s="55" t="s">
        <v>674</v>
      </c>
      <c r="J359" s="10" t="s">
        <v>1103</v>
      </c>
      <c r="K359" s="55" t="s">
        <v>1104</v>
      </c>
      <c r="L359" s="55" t="s">
        <v>742</v>
      </c>
      <c r="M359" s="10" t="s">
        <v>1060</v>
      </c>
      <c r="N359" s="55" t="s">
        <v>1061</v>
      </c>
      <c r="O359" s="11" t="s">
        <v>4</v>
      </c>
      <c r="P359" s="55" t="s">
        <v>83</v>
      </c>
      <c r="Q359" s="10" t="s">
        <v>719</v>
      </c>
      <c r="R359" s="55" t="s">
        <v>720</v>
      </c>
      <c r="S359" s="31"/>
      <c r="T359" s="104"/>
      <c r="U359" s="104"/>
      <c r="V359" s="104"/>
      <c r="X359" s="104"/>
      <c r="Y359" s="104"/>
      <c r="Z359" s="104"/>
      <c r="AB359" s="104"/>
      <c r="AC359" s="104"/>
      <c r="AD359" s="104"/>
      <c r="AF359" s="104"/>
      <c r="AG359" s="104"/>
      <c r="AH359" s="104"/>
    </row>
    <row r="360" spans="2:34">
      <c r="B360" s="90">
        <v>350</v>
      </c>
      <c r="C360" s="9" t="s">
        <v>39</v>
      </c>
      <c r="D360" s="55" t="s">
        <v>176</v>
      </c>
      <c r="E360" s="55" t="s">
        <v>1096</v>
      </c>
      <c r="F360" s="55"/>
      <c r="G360" s="55" t="s">
        <v>178</v>
      </c>
      <c r="H360" s="55" t="s">
        <v>0</v>
      </c>
      <c r="I360" s="55" t="s">
        <v>674</v>
      </c>
      <c r="J360" s="10" t="s">
        <v>1105</v>
      </c>
      <c r="K360" s="55" t="s">
        <v>1106</v>
      </c>
      <c r="L360" s="55" t="s">
        <v>742</v>
      </c>
      <c r="M360" s="10" t="s">
        <v>1060</v>
      </c>
      <c r="N360" s="55" t="s">
        <v>1061</v>
      </c>
      <c r="O360" s="11" t="s">
        <v>4</v>
      </c>
      <c r="P360" s="55" t="s">
        <v>83</v>
      </c>
      <c r="Q360" s="10" t="s">
        <v>719</v>
      </c>
      <c r="R360" s="55" t="s">
        <v>720</v>
      </c>
      <c r="S360" s="31"/>
      <c r="T360" s="104"/>
      <c r="U360" s="104"/>
      <c r="V360" s="104"/>
      <c r="X360" s="104"/>
      <c r="Y360" s="104"/>
      <c r="Z360" s="104"/>
      <c r="AB360" s="104"/>
      <c r="AC360" s="104"/>
      <c r="AD360" s="104"/>
      <c r="AF360" s="104"/>
      <c r="AG360" s="104"/>
      <c r="AH360" s="104"/>
    </row>
    <row r="361" spans="2:34">
      <c r="B361" s="90">
        <v>351</v>
      </c>
      <c r="C361" s="9" t="s">
        <v>39</v>
      </c>
      <c r="D361" s="55" t="s">
        <v>176</v>
      </c>
      <c r="E361" s="55" t="s">
        <v>1107</v>
      </c>
      <c r="F361" s="55"/>
      <c r="G361" s="55" t="s">
        <v>178</v>
      </c>
      <c r="H361" s="55" t="s">
        <v>0</v>
      </c>
      <c r="I361" s="55" t="s">
        <v>674</v>
      </c>
      <c r="J361" s="10" t="s">
        <v>1108</v>
      </c>
      <c r="K361" s="55" t="s">
        <v>1109</v>
      </c>
      <c r="L361" s="55" t="s">
        <v>716</v>
      </c>
      <c r="M361" s="10" t="s">
        <v>1060</v>
      </c>
      <c r="N361" s="55" t="s">
        <v>1061</v>
      </c>
      <c r="O361" s="11" t="s">
        <v>4</v>
      </c>
      <c r="P361" s="55" t="s">
        <v>83</v>
      </c>
      <c r="Q361" s="10" t="s">
        <v>719</v>
      </c>
      <c r="R361" s="55" t="s">
        <v>720</v>
      </c>
      <c r="S361" s="31"/>
      <c r="T361" s="104"/>
      <c r="U361" s="104"/>
      <c r="V361" s="104"/>
      <c r="X361" s="104"/>
      <c r="Y361" s="104"/>
      <c r="Z361" s="104"/>
      <c r="AB361" s="104"/>
      <c r="AC361" s="104"/>
      <c r="AD361" s="104"/>
      <c r="AF361" s="104"/>
      <c r="AG361" s="104"/>
      <c r="AH361" s="104"/>
    </row>
    <row r="362" spans="2:34">
      <c r="B362" s="90">
        <v>352</v>
      </c>
      <c r="C362" s="9" t="s">
        <v>39</v>
      </c>
      <c r="D362" s="13" t="s">
        <v>176</v>
      </c>
      <c r="E362" s="13" t="s">
        <v>1083</v>
      </c>
      <c r="F362" s="13"/>
      <c r="G362" s="55" t="s">
        <v>178</v>
      </c>
      <c r="H362" s="55" t="s">
        <v>0</v>
      </c>
      <c r="I362" s="55" t="s">
        <v>674</v>
      </c>
      <c r="J362" s="10" t="s">
        <v>1110</v>
      </c>
      <c r="K362" s="55" t="s">
        <v>1111</v>
      </c>
      <c r="L362" s="55" t="s">
        <v>716</v>
      </c>
      <c r="M362" s="14" t="s">
        <v>1060</v>
      </c>
      <c r="N362" s="14" t="s">
        <v>1061</v>
      </c>
      <c r="O362" s="15" t="s">
        <v>4</v>
      </c>
      <c r="P362" s="55" t="s">
        <v>83</v>
      </c>
      <c r="Q362" s="14" t="s">
        <v>719</v>
      </c>
      <c r="R362" s="14" t="s">
        <v>720</v>
      </c>
      <c r="S362" s="55"/>
      <c r="T362" s="104"/>
      <c r="U362" s="104"/>
      <c r="V362" s="104"/>
      <c r="X362" s="104"/>
      <c r="Y362" s="104"/>
      <c r="Z362" s="104"/>
      <c r="AB362" s="104"/>
      <c r="AC362" s="104"/>
      <c r="AD362" s="104"/>
      <c r="AF362" s="104"/>
      <c r="AG362" s="104"/>
      <c r="AH362" s="104"/>
    </row>
    <row r="363" spans="2:34">
      <c r="B363" s="90">
        <v>353</v>
      </c>
      <c r="C363" s="9" t="s">
        <v>39</v>
      </c>
      <c r="D363" s="13" t="s">
        <v>176</v>
      </c>
      <c r="E363" s="13" t="s">
        <v>1112</v>
      </c>
      <c r="F363" s="13"/>
      <c r="G363" s="55" t="s">
        <v>178</v>
      </c>
      <c r="H363" s="55" t="s">
        <v>739</v>
      </c>
      <c r="I363" s="55" t="s">
        <v>674</v>
      </c>
      <c r="J363" s="10" t="s">
        <v>1113</v>
      </c>
      <c r="K363" s="55" t="s">
        <v>1114</v>
      </c>
      <c r="L363" s="55" t="s">
        <v>716</v>
      </c>
      <c r="M363" s="14" t="s">
        <v>1060</v>
      </c>
      <c r="N363" s="14" t="s">
        <v>1061</v>
      </c>
      <c r="O363" s="15" t="s">
        <v>4</v>
      </c>
      <c r="P363" s="55" t="s">
        <v>83</v>
      </c>
      <c r="Q363" s="14" t="s">
        <v>719</v>
      </c>
      <c r="R363" s="14" t="s">
        <v>720</v>
      </c>
      <c r="S363" s="55"/>
      <c r="T363" s="104"/>
      <c r="U363" s="104"/>
      <c r="V363" s="104"/>
      <c r="X363" s="104"/>
      <c r="Y363" s="104"/>
      <c r="Z363" s="104"/>
      <c r="AB363" s="104"/>
      <c r="AC363" s="104"/>
      <c r="AD363" s="104"/>
      <c r="AF363" s="104"/>
      <c r="AG363" s="104"/>
      <c r="AH363" s="104"/>
    </row>
    <row r="364" spans="2:34">
      <c r="B364" s="90">
        <v>354</v>
      </c>
      <c r="C364" s="9" t="s">
        <v>39</v>
      </c>
      <c r="D364" s="13"/>
      <c r="E364" s="13"/>
      <c r="F364" s="13"/>
      <c r="G364" s="55" t="s">
        <v>178</v>
      </c>
      <c r="H364" s="55" t="s">
        <v>0</v>
      </c>
      <c r="I364" s="55" t="s">
        <v>674</v>
      </c>
      <c r="J364" s="10" t="s">
        <v>1115</v>
      </c>
      <c r="K364" s="55" t="s">
        <v>1116</v>
      </c>
      <c r="L364" s="55" t="s">
        <v>742</v>
      </c>
      <c r="M364" s="14" t="s">
        <v>1040</v>
      </c>
      <c r="N364" s="14" t="s">
        <v>1041</v>
      </c>
      <c r="O364" s="15" t="s">
        <v>4</v>
      </c>
      <c r="P364" s="55" t="s">
        <v>83</v>
      </c>
      <c r="Q364" s="14" t="s">
        <v>719</v>
      </c>
      <c r="R364" s="14" t="s">
        <v>720</v>
      </c>
      <c r="S364" s="55"/>
      <c r="T364" s="104"/>
      <c r="U364" s="104"/>
      <c r="V364" s="104"/>
      <c r="X364" s="104"/>
      <c r="Y364" s="104"/>
      <c r="Z364" s="104"/>
      <c r="AB364" s="104"/>
      <c r="AC364" s="104"/>
      <c r="AD364" s="104"/>
      <c r="AF364" s="104"/>
      <c r="AG364" s="104"/>
      <c r="AH364" s="104"/>
    </row>
    <row r="365" spans="2:34">
      <c r="B365" s="90">
        <v>355</v>
      </c>
      <c r="C365" s="9" t="s">
        <v>39</v>
      </c>
      <c r="D365" s="13" t="s">
        <v>1036</v>
      </c>
      <c r="E365" s="13" t="s">
        <v>1117</v>
      </c>
      <c r="F365" s="13"/>
      <c r="G365" s="55" t="s">
        <v>178</v>
      </c>
      <c r="H365" s="55" t="s">
        <v>0</v>
      </c>
      <c r="I365" s="55" t="s">
        <v>674</v>
      </c>
      <c r="J365" s="10" t="s">
        <v>1118</v>
      </c>
      <c r="K365" s="55" t="s">
        <v>1119</v>
      </c>
      <c r="L365" s="55" t="s">
        <v>716</v>
      </c>
      <c r="M365" s="14"/>
      <c r="N365" s="14"/>
      <c r="O365" s="15" t="s">
        <v>4</v>
      </c>
      <c r="P365" s="55" t="s">
        <v>83</v>
      </c>
      <c r="Q365" s="14" t="s">
        <v>719</v>
      </c>
      <c r="R365" s="14" t="s">
        <v>720</v>
      </c>
      <c r="S365" s="55"/>
      <c r="T365" s="104"/>
      <c r="U365" s="104"/>
      <c r="V365" s="104"/>
      <c r="X365" s="104"/>
      <c r="Y365" s="104"/>
      <c r="Z365" s="104"/>
      <c r="AB365" s="104"/>
      <c r="AC365" s="104"/>
      <c r="AD365" s="104"/>
      <c r="AF365" s="104"/>
      <c r="AG365" s="104"/>
      <c r="AH365" s="104"/>
    </row>
    <row r="366" spans="2:34">
      <c r="B366" s="90">
        <v>356</v>
      </c>
      <c r="C366" s="9" t="s">
        <v>39</v>
      </c>
      <c r="D366" s="13" t="s">
        <v>190</v>
      </c>
      <c r="E366" s="13" t="s">
        <v>890</v>
      </c>
      <c r="F366" s="13"/>
      <c r="G366" s="55" t="s">
        <v>42</v>
      </c>
      <c r="H366" s="55" t="s">
        <v>0</v>
      </c>
      <c r="I366" s="55" t="s">
        <v>674</v>
      </c>
      <c r="J366" s="10" t="s">
        <v>1120</v>
      </c>
      <c r="K366" s="55" t="s">
        <v>1121</v>
      </c>
      <c r="L366" s="55" t="s">
        <v>716</v>
      </c>
      <c r="M366" s="14" t="s">
        <v>884</v>
      </c>
      <c r="N366" s="14" t="s">
        <v>885</v>
      </c>
      <c r="O366" s="15" t="s">
        <v>5</v>
      </c>
      <c r="P366" s="55" t="s">
        <v>48</v>
      </c>
      <c r="Q366" s="14" t="s">
        <v>719</v>
      </c>
      <c r="R366" s="14" t="s">
        <v>720</v>
      </c>
      <c r="S366" s="55"/>
      <c r="T366" s="104"/>
      <c r="U366" s="104"/>
      <c r="V366" s="104"/>
      <c r="X366" s="104"/>
      <c r="Y366" s="104"/>
      <c r="Z366" s="104"/>
      <c r="AB366" s="104"/>
      <c r="AC366" s="104"/>
      <c r="AD366" s="104"/>
      <c r="AF366" s="104"/>
      <c r="AG366" s="104"/>
      <c r="AH366" s="104"/>
    </row>
    <row r="367" spans="2:34">
      <c r="B367" s="90">
        <v>357</v>
      </c>
      <c r="C367" s="9" t="s">
        <v>39</v>
      </c>
      <c r="D367" s="13" t="s">
        <v>190</v>
      </c>
      <c r="E367" s="13" t="s">
        <v>890</v>
      </c>
      <c r="F367" s="13"/>
      <c r="G367" s="55" t="s">
        <v>42</v>
      </c>
      <c r="H367" s="55" t="s">
        <v>0</v>
      </c>
      <c r="I367" s="55" t="s">
        <v>674</v>
      </c>
      <c r="J367" s="10" t="s">
        <v>1122</v>
      </c>
      <c r="K367" s="55" t="s">
        <v>1123</v>
      </c>
      <c r="L367" s="55" t="s">
        <v>716</v>
      </c>
      <c r="M367" s="14" t="s">
        <v>884</v>
      </c>
      <c r="N367" s="14" t="s">
        <v>885</v>
      </c>
      <c r="O367" s="15" t="s">
        <v>5</v>
      </c>
      <c r="P367" s="55" t="s">
        <v>48</v>
      </c>
      <c r="Q367" s="14" t="s">
        <v>719</v>
      </c>
      <c r="R367" s="14" t="s">
        <v>720</v>
      </c>
      <c r="S367" s="55"/>
      <c r="T367" s="104"/>
      <c r="U367" s="104"/>
      <c r="V367" s="104"/>
      <c r="X367" s="104"/>
      <c r="Y367" s="104"/>
      <c r="Z367" s="104"/>
      <c r="AB367" s="104"/>
      <c r="AC367" s="104"/>
      <c r="AD367" s="104"/>
      <c r="AF367" s="104"/>
      <c r="AG367" s="104"/>
      <c r="AH367" s="104"/>
    </row>
    <row r="368" spans="2:34">
      <c r="B368" s="90">
        <v>358</v>
      </c>
      <c r="C368" s="9" t="s">
        <v>39</v>
      </c>
      <c r="D368" s="13" t="s">
        <v>85</v>
      </c>
      <c r="E368" s="13" t="s">
        <v>846</v>
      </c>
      <c r="F368" s="13"/>
      <c r="G368" s="55" t="s">
        <v>88</v>
      </c>
      <c r="H368" s="55" t="s">
        <v>0</v>
      </c>
      <c r="I368" s="55" t="s">
        <v>674</v>
      </c>
      <c r="J368" s="10" t="s">
        <v>1124</v>
      </c>
      <c r="K368" s="55" t="s">
        <v>1125</v>
      </c>
      <c r="L368" s="55"/>
      <c r="M368" s="14" t="s">
        <v>815</v>
      </c>
      <c r="N368" s="14" t="s">
        <v>816</v>
      </c>
      <c r="O368" s="15" t="s">
        <v>4</v>
      </c>
      <c r="P368" s="55" t="s">
        <v>83</v>
      </c>
      <c r="Q368" s="14" t="s">
        <v>719</v>
      </c>
      <c r="R368" s="14" t="s">
        <v>720</v>
      </c>
      <c r="S368" s="55"/>
      <c r="T368" s="104"/>
      <c r="U368" s="104"/>
      <c r="V368" s="104"/>
      <c r="X368" s="104"/>
      <c r="Y368" s="104"/>
      <c r="Z368" s="104"/>
      <c r="AB368" s="104"/>
      <c r="AC368" s="104"/>
      <c r="AD368" s="104"/>
      <c r="AF368" s="104"/>
      <c r="AG368" s="104"/>
      <c r="AH368" s="104"/>
    </row>
    <row r="369" spans="2:35">
      <c r="B369" s="90">
        <v>359</v>
      </c>
      <c r="C369" s="9" t="s">
        <v>39</v>
      </c>
      <c r="D369" s="13" t="s">
        <v>99</v>
      </c>
      <c r="E369" s="55" t="s">
        <v>1003</v>
      </c>
      <c r="F369" s="55"/>
      <c r="G369" s="56" t="s">
        <v>1126</v>
      </c>
      <c r="H369" s="55" t="s">
        <v>1127</v>
      </c>
      <c r="I369" s="55" t="s">
        <v>674</v>
      </c>
      <c r="J369" s="10" t="s">
        <v>1128</v>
      </c>
      <c r="K369" s="56" t="s">
        <v>1129</v>
      </c>
      <c r="L369" s="55"/>
      <c r="M369" s="14"/>
      <c r="N369" s="14"/>
      <c r="O369" s="15" t="s">
        <v>4</v>
      </c>
      <c r="P369" s="55" t="s">
        <v>83</v>
      </c>
      <c r="Q369" s="42" t="s">
        <v>719</v>
      </c>
      <c r="R369" s="43" t="s">
        <v>720</v>
      </c>
      <c r="S369" s="55"/>
      <c r="T369" s="104"/>
      <c r="U369" s="104"/>
      <c r="V369" s="104"/>
      <c r="X369" s="104"/>
      <c r="Y369" s="104"/>
      <c r="Z369" s="104"/>
      <c r="AB369" s="104"/>
      <c r="AC369" s="104"/>
      <c r="AD369" s="104"/>
      <c r="AF369" s="104"/>
      <c r="AG369" s="104"/>
      <c r="AH369" s="104"/>
    </row>
    <row r="370" spans="2:35">
      <c r="B370" s="90">
        <v>360</v>
      </c>
      <c r="C370" s="9" t="s">
        <v>39</v>
      </c>
      <c r="D370" s="44"/>
      <c r="E370" s="44"/>
      <c r="F370" s="44"/>
      <c r="G370" s="55"/>
      <c r="H370" s="55" t="s">
        <v>0</v>
      </c>
      <c r="I370" s="55" t="s">
        <v>674</v>
      </c>
      <c r="J370" s="10" t="s">
        <v>1130</v>
      </c>
      <c r="K370" s="55" t="s">
        <v>1131</v>
      </c>
      <c r="L370" s="45"/>
      <c r="M370" s="45"/>
      <c r="N370" s="45"/>
      <c r="O370" s="46" t="s">
        <v>5</v>
      </c>
      <c r="P370" s="55" t="s">
        <v>48</v>
      </c>
      <c r="Q370" s="42" t="s">
        <v>719</v>
      </c>
      <c r="R370" s="43" t="s">
        <v>720</v>
      </c>
      <c r="S370" s="55"/>
      <c r="T370" s="104"/>
      <c r="U370" s="104"/>
      <c r="V370" s="104"/>
      <c r="X370" s="104"/>
      <c r="Y370" s="104"/>
      <c r="Z370" s="104"/>
      <c r="AB370" s="104"/>
      <c r="AC370" s="104"/>
      <c r="AD370" s="104"/>
      <c r="AF370" s="104"/>
      <c r="AG370" s="104"/>
      <c r="AH370" s="104"/>
    </row>
    <row r="371" spans="2:35">
      <c r="B371" s="90">
        <v>361</v>
      </c>
      <c r="C371" s="27" t="s">
        <v>39</v>
      </c>
      <c r="D371" s="13"/>
      <c r="E371" s="13"/>
      <c r="F371" s="13"/>
      <c r="G371" s="13"/>
      <c r="H371" s="13" t="s">
        <v>0</v>
      </c>
      <c r="I371" s="13" t="s">
        <v>674</v>
      </c>
      <c r="J371" s="47" t="s">
        <v>1132</v>
      </c>
      <c r="K371" s="32" t="s">
        <v>1133</v>
      </c>
      <c r="L371" s="13"/>
      <c r="M371" s="13"/>
      <c r="N371" s="13"/>
      <c r="O371" s="15" t="s">
        <v>5</v>
      </c>
      <c r="P371" s="13" t="s">
        <v>48</v>
      </c>
      <c r="Q371" s="42" t="s">
        <v>719</v>
      </c>
      <c r="R371" s="43" t="s">
        <v>720</v>
      </c>
      <c r="S371" s="55"/>
      <c r="T371" s="104"/>
      <c r="U371" s="104"/>
      <c r="V371" s="104"/>
      <c r="X371" s="104"/>
      <c r="Y371" s="104"/>
      <c r="Z371" s="104"/>
      <c r="AB371" s="104"/>
      <c r="AC371" s="104"/>
      <c r="AD371" s="104"/>
      <c r="AF371" s="104"/>
      <c r="AG371" s="104"/>
      <c r="AH371" s="104"/>
    </row>
    <row r="372" spans="2:35">
      <c r="B372" s="90">
        <v>362</v>
      </c>
      <c r="C372" s="9" t="s">
        <v>39</v>
      </c>
      <c r="D372" s="13" t="s">
        <v>1036</v>
      </c>
      <c r="E372" s="13"/>
      <c r="F372" s="13"/>
      <c r="G372" s="55" t="s">
        <v>178</v>
      </c>
      <c r="H372" s="55" t="s">
        <v>0</v>
      </c>
      <c r="I372" s="10" t="s">
        <v>674</v>
      </c>
      <c r="J372" s="10" t="s">
        <v>1134</v>
      </c>
      <c r="K372" s="55" t="s">
        <v>1135</v>
      </c>
      <c r="L372" s="14"/>
      <c r="M372" s="14"/>
      <c r="N372" s="14"/>
      <c r="O372" s="15" t="s">
        <v>4</v>
      </c>
      <c r="P372" s="55" t="s">
        <v>83</v>
      </c>
      <c r="Q372" s="42" t="s">
        <v>719</v>
      </c>
      <c r="R372" s="43" t="s">
        <v>720</v>
      </c>
      <c r="S372" s="55"/>
      <c r="T372" s="104"/>
      <c r="U372" s="104"/>
      <c r="V372" s="104"/>
      <c r="X372" s="104"/>
      <c r="Y372" s="104"/>
      <c r="Z372" s="104"/>
      <c r="AB372" s="104"/>
      <c r="AC372" s="104"/>
      <c r="AD372" s="104"/>
      <c r="AF372" s="104"/>
      <c r="AG372" s="104"/>
      <c r="AH372" s="104"/>
    </row>
    <row r="373" spans="2:35">
      <c r="B373" s="90">
        <v>363</v>
      </c>
      <c r="C373" s="55" t="s">
        <v>39</v>
      </c>
      <c r="D373" s="48" t="s">
        <v>1136</v>
      </c>
      <c r="E373" s="48" t="s">
        <v>962</v>
      </c>
      <c r="F373" s="48" t="s">
        <v>962</v>
      </c>
      <c r="G373" s="55" t="s">
        <v>42</v>
      </c>
      <c r="H373" s="55" t="s">
        <v>0</v>
      </c>
      <c r="I373" s="55" t="s">
        <v>39</v>
      </c>
      <c r="J373" s="10" t="s">
        <v>1137</v>
      </c>
      <c r="K373" s="49" t="s">
        <v>1138</v>
      </c>
      <c r="L373" s="50"/>
      <c r="M373" s="50"/>
      <c r="N373" s="50"/>
      <c r="O373" s="11" t="s">
        <v>4</v>
      </c>
      <c r="P373" s="55" t="s">
        <v>83</v>
      </c>
      <c r="Q373" s="42" t="s">
        <v>719</v>
      </c>
      <c r="R373" s="43" t="s">
        <v>720</v>
      </c>
      <c r="S373" s="55"/>
      <c r="T373" s="104"/>
      <c r="U373" s="104"/>
      <c r="V373" s="104"/>
      <c r="X373" s="104"/>
      <c r="Y373" s="104"/>
      <c r="Z373" s="104"/>
      <c r="AB373" s="104"/>
      <c r="AC373" s="104"/>
      <c r="AD373" s="104"/>
      <c r="AF373" s="104"/>
      <c r="AG373" s="104"/>
      <c r="AH373" s="104"/>
    </row>
    <row r="374" spans="2:35">
      <c r="B374" s="90">
        <v>364</v>
      </c>
      <c r="C374" s="55" t="s">
        <v>39</v>
      </c>
      <c r="D374" s="48" t="s">
        <v>1139</v>
      </c>
      <c r="E374" s="48" t="s">
        <v>1140</v>
      </c>
      <c r="F374" s="48" t="s">
        <v>1140</v>
      </c>
      <c r="G374" s="55" t="s">
        <v>178</v>
      </c>
      <c r="H374" s="55" t="s">
        <v>0</v>
      </c>
      <c r="I374" s="55" t="s">
        <v>39</v>
      </c>
      <c r="J374" s="51" t="s">
        <v>1141</v>
      </c>
      <c r="K374" s="49" t="s">
        <v>1142</v>
      </c>
      <c r="L374" s="50"/>
      <c r="M374" s="50"/>
      <c r="N374" s="50"/>
      <c r="O374" s="11" t="s">
        <v>4</v>
      </c>
      <c r="P374" s="55" t="s">
        <v>83</v>
      </c>
      <c r="Q374" s="42" t="s">
        <v>719</v>
      </c>
      <c r="R374" s="43" t="s">
        <v>720</v>
      </c>
      <c r="S374" s="55"/>
      <c r="T374" s="104"/>
      <c r="U374" s="104"/>
      <c r="V374" s="104"/>
      <c r="X374" s="104"/>
      <c r="Y374" s="104"/>
      <c r="Z374" s="104"/>
      <c r="AB374" s="104"/>
      <c r="AC374" s="104"/>
      <c r="AD374" s="104"/>
      <c r="AF374" s="104"/>
      <c r="AG374" s="104"/>
      <c r="AH374" s="104"/>
    </row>
    <row r="375" spans="2:35">
      <c r="B375" s="90">
        <v>365</v>
      </c>
      <c r="C375" s="55" t="s">
        <v>39</v>
      </c>
      <c r="D375" s="50"/>
      <c r="E375" s="50"/>
      <c r="F375" s="50"/>
      <c r="G375" s="52" t="s">
        <v>88</v>
      </c>
      <c r="H375" s="55" t="s">
        <v>0</v>
      </c>
      <c r="I375" s="55" t="s">
        <v>39</v>
      </c>
      <c r="J375" s="51" t="s">
        <v>1143</v>
      </c>
      <c r="K375" s="49" t="s">
        <v>1144</v>
      </c>
      <c r="L375" s="50"/>
      <c r="M375" s="50"/>
      <c r="N375" s="50"/>
      <c r="O375" s="11" t="s">
        <v>4</v>
      </c>
      <c r="P375" s="55" t="s">
        <v>83</v>
      </c>
      <c r="Q375" s="42" t="s">
        <v>719</v>
      </c>
      <c r="R375" s="43" t="s">
        <v>720</v>
      </c>
      <c r="S375" s="55"/>
      <c r="T375" s="104"/>
      <c r="U375" s="104"/>
      <c r="V375" s="104"/>
      <c r="X375" s="104"/>
      <c r="Y375" s="104"/>
      <c r="Z375" s="104"/>
      <c r="AB375" s="104"/>
      <c r="AC375" s="104"/>
      <c r="AD375" s="104"/>
      <c r="AF375" s="104"/>
      <c r="AG375" s="104"/>
      <c r="AH375" s="104"/>
    </row>
    <row r="376" spans="2:35">
      <c r="B376" s="90">
        <v>366</v>
      </c>
      <c r="C376" s="55" t="s">
        <v>39</v>
      </c>
      <c r="D376" s="50"/>
      <c r="E376" s="50"/>
      <c r="F376" s="50"/>
      <c r="G376" s="52" t="s">
        <v>88</v>
      </c>
      <c r="H376" s="55" t="s">
        <v>0</v>
      </c>
      <c r="I376" s="55" t="s">
        <v>39</v>
      </c>
      <c r="J376" s="51" t="s">
        <v>1145</v>
      </c>
      <c r="K376" s="49" t="s">
        <v>1146</v>
      </c>
      <c r="L376" s="50"/>
      <c r="M376" s="50"/>
      <c r="N376" s="50"/>
      <c r="O376" s="11" t="s">
        <v>4</v>
      </c>
      <c r="P376" s="55" t="s">
        <v>83</v>
      </c>
      <c r="Q376" s="42" t="s">
        <v>719</v>
      </c>
      <c r="R376" s="43" t="s">
        <v>720</v>
      </c>
      <c r="S376" s="55"/>
      <c r="T376" s="104"/>
      <c r="U376" s="104"/>
      <c r="V376" s="104"/>
      <c r="X376" s="104"/>
      <c r="Y376" s="104"/>
      <c r="Z376" s="104"/>
      <c r="AB376" s="104"/>
      <c r="AC376" s="104"/>
      <c r="AD376" s="104"/>
      <c r="AF376" s="104"/>
      <c r="AG376" s="104"/>
      <c r="AH376" s="104"/>
    </row>
    <row r="377" spans="2:35">
      <c r="B377" s="90">
        <v>367</v>
      </c>
      <c r="C377" s="9" t="s">
        <v>39</v>
      </c>
      <c r="D377" s="13" t="s">
        <v>190</v>
      </c>
      <c r="E377" s="13"/>
      <c r="F377" s="13"/>
      <c r="G377" s="55" t="s">
        <v>42</v>
      </c>
      <c r="H377" s="55" t="s">
        <v>0</v>
      </c>
      <c r="I377" s="55" t="s">
        <v>1147</v>
      </c>
      <c r="J377" s="10" t="s">
        <v>1148</v>
      </c>
      <c r="K377" s="55" t="s">
        <v>1149</v>
      </c>
      <c r="L377" s="55"/>
      <c r="M377" s="33"/>
      <c r="N377" s="14"/>
      <c r="O377" s="15" t="s">
        <v>5</v>
      </c>
      <c r="P377" s="13" t="s">
        <v>48</v>
      </c>
      <c r="Q377" s="42" t="s">
        <v>719</v>
      </c>
      <c r="R377" s="43" t="s">
        <v>720</v>
      </c>
      <c r="S377" s="55"/>
      <c r="T377" s="104"/>
      <c r="U377" s="104"/>
      <c r="V377" s="104"/>
      <c r="X377" s="104"/>
      <c r="Y377" s="104"/>
      <c r="Z377" s="104"/>
      <c r="AB377" s="104"/>
      <c r="AC377" s="104"/>
      <c r="AD377" s="104"/>
      <c r="AF377" s="104"/>
      <c r="AG377" s="104"/>
      <c r="AH377" s="104"/>
    </row>
    <row r="378" spans="2:35">
      <c r="B378" s="90">
        <v>368</v>
      </c>
      <c r="C378" s="9" t="s">
        <v>39</v>
      </c>
      <c r="D378" s="13" t="s">
        <v>509</v>
      </c>
      <c r="E378" s="13"/>
      <c r="F378" s="13"/>
      <c r="G378" s="55" t="s">
        <v>42</v>
      </c>
      <c r="H378" s="55" t="s">
        <v>0</v>
      </c>
      <c r="I378" s="55" t="s">
        <v>1147</v>
      </c>
      <c r="J378" s="10" t="s">
        <v>1150</v>
      </c>
      <c r="K378" s="55" t="s">
        <v>1151</v>
      </c>
      <c r="L378" s="55"/>
      <c r="M378" s="33"/>
      <c r="N378" s="14"/>
      <c r="O378" s="15" t="s">
        <v>5</v>
      </c>
      <c r="P378" s="13" t="s">
        <v>48</v>
      </c>
      <c r="Q378" s="42" t="s">
        <v>719</v>
      </c>
      <c r="R378" s="43" t="s">
        <v>720</v>
      </c>
      <c r="S378" s="55"/>
      <c r="T378" s="104"/>
      <c r="U378" s="104"/>
      <c r="V378" s="104"/>
      <c r="X378" s="104"/>
      <c r="Y378" s="104"/>
      <c r="Z378" s="104"/>
      <c r="AB378" s="104"/>
      <c r="AC378" s="104"/>
      <c r="AD378" s="104"/>
      <c r="AF378" s="104"/>
      <c r="AG378" s="104"/>
      <c r="AH378" s="104"/>
    </row>
    <row r="379" spans="2:35">
      <c r="B379" s="90">
        <v>369</v>
      </c>
      <c r="C379" s="9" t="s">
        <v>39</v>
      </c>
      <c r="D379" s="13" t="s">
        <v>509</v>
      </c>
      <c r="E379" s="13"/>
      <c r="F379" s="13"/>
      <c r="G379" s="55" t="s">
        <v>42</v>
      </c>
      <c r="H379" s="55" t="s">
        <v>0</v>
      </c>
      <c r="I379" s="55" t="s">
        <v>1147</v>
      </c>
      <c r="J379" s="10" t="s">
        <v>1152</v>
      </c>
      <c r="K379" s="55" t="s">
        <v>1153</v>
      </c>
      <c r="L379" s="55"/>
      <c r="M379" s="33"/>
      <c r="N379" s="14"/>
      <c r="O379" s="15" t="s">
        <v>5</v>
      </c>
      <c r="P379" s="13" t="s">
        <v>48</v>
      </c>
      <c r="Q379" s="42" t="s">
        <v>719</v>
      </c>
      <c r="R379" s="43" t="s">
        <v>720</v>
      </c>
      <c r="S379" s="55"/>
      <c r="T379" s="104"/>
      <c r="U379" s="104"/>
      <c r="V379" s="104"/>
      <c r="X379" s="104"/>
      <c r="Y379" s="104"/>
      <c r="Z379" s="104"/>
      <c r="AB379" s="104"/>
      <c r="AC379" s="104"/>
      <c r="AD379" s="104"/>
      <c r="AF379" s="104"/>
      <c r="AG379" s="104"/>
      <c r="AH379" s="104"/>
    </row>
    <row r="380" spans="2:35">
      <c r="B380" s="90">
        <v>370</v>
      </c>
      <c r="C380" s="9" t="s">
        <v>39</v>
      </c>
      <c r="D380" s="55" t="s">
        <v>99</v>
      </c>
      <c r="E380" s="55" t="s">
        <v>100</v>
      </c>
      <c r="F380" s="55" t="s">
        <v>110</v>
      </c>
      <c r="G380" s="55" t="s">
        <v>101</v>
      </c>
      <c r="H380" s="55" t="s">
        <v>1154</v>
      </c>
      <c r="I380" s="55" t="s">
        <v>1155</v>
      </c>
      <c r="J380" s="10" t="s">
        <v>1156</v>
      </c>
      <c r="K380" s="55" t="s">
        <v>1157</v>
      </c>
      <c r="L380" s="55"/>
      <c r="M380" s="10" t="s">
        <v>1158</v>
      </c>
      <c r="N380" s="55" t="s">
        <v>1159</v>
      </c>
      <c r="O380" s="11" t="s">
        <v>4</v>
      </c>
      <c r="P380" s="55" t="s">
        <v>83</v>
      </c>
      <c r="Q380" s="10" t="s">
        <v>1160</v>
      </c>
      <c r="R380" s="55" t="s">
        <v>1155</v>
      </c>
      <c r="S380" s="53" t="str">
        <f t="shared" ref="S380:S424" si="4">R380&amp;P380</f>
        <v>Dia合肥新1仓</v>
      </c>
      <c r="T380" s="106"/>
      <c r="U380" s="106"/>
      <c r="V380" s="106"/>
      <c r="W380" s="107"/>
      <c r="X380" s="106"/>
      <c r="Y380" s="106"/>
      <c r="Z380" s="106"/>
      <c r="AA380" s="107"/>
      <c r="AB380" s="106"/>
      <c r="AC380" s="106"/>
      <c r="AD380" s="106"/>
      <c r="AE380" s="107"/>
      <c r="AF380" s="106"/>
      <c r="AG380" s="106"/>
      <c r="AH380" s="106"/>
      <c r="AI380" s="107"/>
    </row>
    <row r="381" spans="2:35">
      <c r="B381" s="90">
        <v>371</v>
      </c>
      <c r="C381" s="9" t="s">
        <v>39</v>
      </c>
      <c r="D381" s="55" t="s">
        <v>85</v>
      </c>
      <c r="E381" s="55" t="s">
        <v>187</v>
      </c>
      <c r="F381" s="55" t="s">
        <v>448</v>
      </c>
      <c r="G381" s="55" t="s">
        <v>137</v>
      </c>
      <c r="H381" s="55" t="s">
        <v>1154</v>
      </c>
      <c r="I381" s="55" t="s">
        <v>1161</v>
      </c>
      <c r="J381" s="10" t="s">
        <v>1162</v>
      </c>
      <c r="K381" s="55" t="s">
        <v>1163</v>
      </c>
      <c r="L381" s="55"/>
      <c r="M381" s="10" t="s">
        <v>1164</v>
      </c>
      <c r="N381" s="55" t="s">
        <v>1165</v>
      </c>
      <c r="O381" s="11" t="s">
        <v>5</v>
      </c>
      <c r="P381" s="55" t="s">
        <v>48</v>
      </c>
      <c r="Q381" s="10" t="s">
        <v>1166</v>
      </c>
      <c r="R381" s="55" t="s">
        <v>1161</v>
      </c>
      <c r="S381" s="53" t="str">
        <f t="shared" si="4"/>
        <v>PARKnSHOP合肥新2仓</v>
      </c>
      <c r="T381" s="106"/>
      <c r="U381" s="106"/>
      <c r="V381" s="106"/>
      <c r="W381" s="107"/>
      <c r="X381" s="106"/>
      <c r="Y381" s="106"/>
      <c r="Z381" s="106"/>
      <c r="AA381" s="107"/>
      <c r="AB381" s="106"/>
      <c r="AC381" s="106"/>
      <c r="AD381" s="106"/>
      <c r="AE381" s="107"/>
      <c r="AF381" s="106"/>
      <c r="AG381" s="106"/>
      <c r="AH381" s="106"/>
      <c r="AI381" s="107"/>
    </row>
    <row r="382" spans="2:35">
      <c r="B382" s="90">
        <v>372</v>
      </c>
      <c r="C382" s="9" t="s">
        <v>39</v>
      </c>
      <c r="D382" s="55" t="s">
        <v>85</v>
      </c>
      <c r="E382" s="55" t="s">
        <v>187</v>
      </c>
      <c r="F382" s="55" t="s">
        <v>1167</v>
      </c>
      <c r="G382" s="55" t="s">
        <v>137</v>
      </c>
      <c r="H382" s="55" t="s">
        <v>1154</v>
      </c>
      <c r="I382" s="55" t="s">
        <v>1168</v>
      </c>
      <c r="J382" s="10" t="s">
        <v>1169</v>
      </c>
      <c r="K382" s="55" t="s">
        <v>1170</v>
      </c>
      <c r="L382" s="55"/>
      <c r="M382" s="10" t="s">
        <v>1171</v>
      </c>
      <c r="N382" s="55" t="s">
        <v>1172</v>
      </c>
      <c r="O382" s="11" t="s">
        <v>5</v>
      </c>
      <c r="P382" s="55" t="s">
        <v>48</v>
      </c>
      <c r="Q382" s="10" t="s">
        <v>1173</v>
      </c>
      <c r="R382" s="55" t="s">
        <v>1168</v>
      </c>
      <c r="S382" s="53" t="str">
        <f t="shared" si="4"/>
        <v>BJ Hualian合肥新2仓</v>
      </c>
      <c r="T382" s="106"/>
      <c r="U382" s="106"/>
      <c r="V382" s="106"/>
      <c r="W382" s="107"/>
      <c r="X382" s="106"/>
      <c r="Y382" s="106"/>
      <c r="Z382" s="106"/>
      <c r="AA382" s="107"/>
      <c r="AB382" s="106"/>
      <c r="AC382" s="106"/>
      <c r="AD382" s="106"/>
      <c r="AE382" s="107"/>
      <c r="AF382" s="106"/>
      <c r="AG382" s="106"/>
      <c r="AH382" s="106"/>
      <c r="AI382" s="107"/>
    </row>
    <row r="383" spans="2:35">
      <c r="B383" s="90">
        <v>373</v>
      </c>
      <c r="C383" s="9" t="s">
        <v>39</v>
      </c>
      <c r="D383" s="55" t="s">
        <v>85</v>
      </c>
      <c r="E383" s="55" t="s">
        <v>187</v>
      </c>
      <c r="F383" s="55" t="s">
        <v>1167</v>
      </c>
      <c r="G383" s="55" t="s">
        <v>137</v>
      </c>
      <c r="H383" s="55" t="s">
        <v>1154</v>
      </c>
      <c r="I383" s="55" t="s">
        <v>1168</v>
      </c>
      <c r="J383" s="10" t="s">
        <v>1174</v>
      </c>
      <c r="K383" s="55" t="s">
        <v>1175</v>
      </c>
      <c r="L383" s="55"/>
      <c r="M383" s="10" t="s">
        <v>1171</v>
      </c>
      <c r="N383" s="55" t="s">
        <v>1172</v>
      </c>
      <c r="O383" s="11" t="s">
        <v>5</v>
      </c>
      <c r="P383" s="55" t="s">
        <v>48</v>
      </c>
      <c r="Q383" s="10" t="s">
        <v>1173</v>
      </c>
      <c r="R383" s="55" t="s">
        <v>1168</v>
      </c>
      <c r="S383" s="53" t="str">
        <f t="shared" si="4"/>
        <v>BJ Hualian合肥新2仓</v>
      </c>
      <c r="T383" s="106"/>
      <c r="U383" s="106"/>
      <c r="V383" s="106"/>
      <c r="W383" s="107"/>
      <c r="X383" s="106"/>
      <c r="Y383" s="106"/>
      <c r="Z383" s="106"/>
      <c r="AA383" s="107"/>
      <c r="AB383" s="106"/>
      <c r="AC383" s="106"/>
      <c r="AD383" s="106"/>
      <c r="AE383" s="107"/>
      <c r="AF383" s="106"/>
      <c r="AG383" s="106"/>
      <c r="AH383" s="106"/>
      <c r="AI383" s="107"/>
    </row>
    <row r="384" spans="2:35">
      <c r="B384" s="90">
        <v>374</v>
      </c>
      <c r="C384" s="9" t="s">
        <v>39</v>
      </c>
      <c r="D384" s="55" t="s">
        <v>190</v>
      </c>
      <c r="E384" s="55" t="s">
        <v>191</v>
      </c>
      <c r="F384" s="55" t="s">
        <v>1167</v>
      </c>
      <c r="G384" s="55" t="s">
        <v>42</v>
      </c>
      <c r="H384" s="55" t="s">
        <v>1154</v>
      </c>
      <c r="I384" s="55" t="s">
        <v>1168</v>
      </c>
      <c r="J384" s="10" t="s">
        <v>1176</v>
      </c>
      <c r="K384" s="55" t="s">
        <v>1177</v>
      </c>
      <c r="L384" s="55"/>
      <c r="M384" s="10" t="s">
        <v>1178</v>
      </c>
      <c r="N384" s="55" t="s">
        <v>1179</v>
      </c>
      <c r="O384" s="11" t="s">
        <v>5</v>
      </c>
      <c r="P384" s="55" t="s">
        <v>48</v>
      </c>
      <c r="Q384" s="10" t="s">
        <v>1173</v>
      </c>
      <c r="R384" s="55" t="s">
        <v>1168</v>
      </c>
      <c r="S384" s="53" t="str">
        <f t="shared" si="4"/>
        <v>BJ Hualian合肥新2仓</v>
      </c>
      <c r="T384" s="106"/>
      <c r="U384" s="106"/>
      <c r="V384" s="106"/>
      <c r="W384" s="107"/>
      <c r="X384" s="106"/>
      <c r="Y384" s="106"/>
      <c r="Z384" s="106"/>
      <c r="AA384" s="107"/>
      <c r="AB384" s="106"/>
      <c r="AC384" s="106"/>
      <c r="AD384" s="106"/>
      <c r="AE384" s="107"/>
      <c r="AF384" s="106"/>
      <c r="AG384" s="106"/>
      <c r="AH384" s="106"/>
      <c r="AI384" s="107"/>
    </row>
    <row r="385" spans="2:35">
      <c r="B385" s="90">
        <v>375</v>
      </c>
      <c r="C385" s="9" t="s">
        <v>39</v>
      </c>
      <c r="D385" s="55" t="s">
        <v>190</v>
      </c>
      <c r="E385" s="55" t="s">
        <v>191</v>
      </c>
      <c r="F385" s="55" t="s">
        <v>1167</v>
      </c>
      <c r="G385" s="55" t="s">
        <v>42</v>
      </c>
      <c r="H385" s="55" t="s">
        <v>1154</v>
      </c>
      <c r="I385" s="55" t="s">
        <v>1168</v>
      </c>
      <c r="J385" s="10" t="s">
        <v>1180</v>
      </c>
      <c r="K385" s="55" t="s">
        <v>1181</v>
      </c>
      <c r="L385" s="55"/>
      <c r="M385" s="10" t="s">
        <v>1178</v>
      </c>
      <c r="N385" s="55" t="s">
        <v>1179</v>
      </c>
      <c r="O385" s="11" t="s">
        <v>5</v>
      </c>
      <c r="P385" s="55" t="s">
        <v>48</v>
      </c>
      <c r="Q385" s="10" t="s">
        <v>1173</v>
      </c>
      <c r="R385" s="55" t="s">
        <v>1168</v>
      </c>
      <c r="S385" s="53" t="str">
        <f t="shared" si="4"/>
        <v>BJ Hualian合肥新2仓</v>
      </c>
      <c r="T385" s="106"/>
      <c r="U385" s="106"/>
      <c r="V385" s="106"/>
      <c r="W385" s="107"/>
      <c r="X385" s="106"/>
      <c r="Y385" s="106"/>
      <c r="Z385" s="106"/>
      <c r="AA385" s="107"/>
      <c r="AB385" s="106"/>
      <c r="AC385" s="106"/>
      <c r="AD385" s="106"/>
      <c r="AE385" s="107"/>
      <c r="AF385" s="106"/>
      <c r="AG385" s="106"/>
      <c r="AH385" s="106"/>
      <c r="AI385" s="107"/>
    </row>
    <row r="386" spans="2:35">
      <c r="B386" s="90">
        <v>376</v>
      </c>
      <c r="C386" s="9" t="s">
        <v>39</v>
      </c>
      <c r="D386" s="55" t="s">
        <v>190</v>
      </c>
      <c r="E386" s="55" t="s">
        <v>191</v>
      </c>
      <c r="F386" s="55" t="s">
        <v>1167</v>
      </c>
      <c r="G386" s="55" t="s">
        <v>42</v>
      </c>
      <c r="H386" s="55" t="s">
        <v>1154</v>
      </c>
      <c r="I386" s="55" t="s">
        <v>1168</v>
      </c>
      <c r="J386" s="10" t="s">
        <v>1182</v>
      </c>
      <c r="K386" s="55" t="s">
        <v>1183</v>
      </c>
      <c r="L386" s="55"/>
      <c r="M386" s="10" t="s">
        <v>1178</v>
      </c>
      <c r="N386" s="55" t="s">
        <v>1179</v>
      </c>
      <c r="O386" s="11" t="s">
        <v>5</v>
      </c>
      <c r="P386" s="55" t="s">
        <v>48</v>
      </c>
      <c r="Q386" s="10" t="s">
        <v>1173</v>
      </c>
      <c r="R386" s="55" t="s">
        <v>1168</v>
      </c>
      <c r="S386" s="53" t="str">
        <f t="shared" si="4"/>
        <v>BJ Hualian合肥新2仓</v>
      </c>
      <c r="T386" s="106"/>
      <c r="U386" s="106"/>
      <c r="V386" s="106"/>
      <c r="W386" s="107"/>
      <c r="X386" s="106"/>
      <c r="Y386" s="106"/>
      <c r="Z386" s="106"/>
      <c r="AA386" s="107"/>
      <c r="AB386" s="106"/>
      <c r="AC386" s="106"/>
      <c r="AD386" s="106"/>
      <c r="AE386" s="107"/>
      <c r="AF386" s="106"/>
      <c r="AG386" s="106"/>
      <c r="AH386" s="106"/>
      <c r="AI386" s="107"/>
    </row>
    <row r="387" spans="2:35">
      <c r="B387" s="90">
        <v>377</v>
      </c>
      <c r="C387" s="9" t="s">
        <v>39</v>
      </c>
      <c r="D387" s="55" t="s">
        <v>190</v>
      </c>
      <c r="E387" s="55" t="s">
        <v>191</v>
      </c>
      <c r="F387" s="55" t="s">
        <v>1167</v>
      </c>
      <c r="G387" s="55" t="s">
        <v>42</v>
      </c>
      <c r="H387" s="55" t="s">
        <v>1154</v>
      </c>
      <c r="I387" s="55" t="s">
        <v>1168</v>
      </c>
      <c r="J387" s="10" t="s">
        <v>1184</v>
      </c>
      <c r="K387" s="55" t="s">
        <v>1185</v>
      </c>
      <c r="L387" s="55"/>
      <c r="M387" s="10" t="s">
        <v>1178</v>
      </c>
      <c r="N387" s="55" t="s">
        <v>1179</v>
      </c>
      <c r="O387" s="11" t="s">
        <v>5</v>
      </c>
      <c r="P387" s="55" t="s">
        <v>48</v>
      </c>
      <c r="Q387" s="10" t="s">
        <v>1173</v>
      </c>
      <c r="R387" s="55" t="s">
        <v>1168</v>
      </c>
      <c r="S387" s="53" t="str">
        <f t="shared" si="4"/>
        <v>BJ Hualian合肥新2仓</v>
      </c>
      <c r="T387" s="106"/>
      <c r="U387" s="106"/>
      <c r="V387" s="106"/>
      <c r="W387" s="107"/>
      <c r="X387" s="106"/>
      <c r="Y387" s="106"/>
      <c r="Z387" s="106"/>
      <c r="AA387" s="107"/>
      <c r="AB387" s="106"/>
      <c r="AC387" s="106"/>
      <c r="AD387" s="106"/>
      <c r="AE387" s="107"/>
      <c r="AF387" s="106"/>
      <c r="AG387" s="106"/>
      <c r="AH387" s="106"/>
      <c r="AI387" s="107"/>
    </row>
    <row r="388" spans="2:35">
      <c r="B388" s="90">
        <v>378</v>
      </c>
      <c r="C388" s="9" t="s">
        <v>39</v>
      </c>
      <c r="D388" s="55" t="s">
        <v>190</v>
      </c>
      <c r="E388" s="55" t="s">
        <v>191</v>
      </c>
      <c r="F388" s="55" t="s">
        <v>1167</v>
      </c>
      <c r="G388" s="55" t="s">
        <v>42</v>
      </c>
      <c r="H388" s="55" t="s">
        <v>1154</v>
      </c>
      <c r="I388" s="55" t="s">
        <v>1168</v>
      </c>
      <c r="J388" s="10" t="s">
        <v>1186</v>
      </c>
      <c r="K388" s="55" t="s">
        <v>1187</v>
      </c>
      <c r="L388" s="55"/>
      <c r="M388" s="10" t="s">
        <v>1178</v>
      </c>
      <c r="N388" s="55" t="s">
        <v>1179</v>
      </c>
      <c r="O388" s="11" t="s">
        <v>5</v>
      </c>
      <c r="P388" s="55" t="s">
        <v>48</v>
      </c>
      <c r="Q388" s="10" t="s">
        <v>1173</v>
      </c>
      <c r="R388" s="55" t="s">
        <v>1168</v>
      </c>
      <c r="S388" s="53" t="str">
        <f t="shared" si="4"/>
        <v>BJ Hualian合肥新2仓</v>
      </c>
      <c r="T388" s="106"/>
      <c r="U388" s="106"/>
      <c r="V388" s="106"/>
      <c r="W388" s="107"/>
      <c r="X388" s="106"/>
      <c r="Y388" s="106"/>
      <c r="Z388" s="106"/>
      <c r="AA388" s="107"/>
      <c r="AB388" s="106"/>
      <c r="AC388" s="106"/>
      <c r="AD388" s="106"/>
      <c r="AE388" s="107"/>
      <c r="AF388" s="106"/>
      <c r="AG388" s="106"/>
      <c r="AH388" s="106"/>
      <c r="AI388" s="107"/>
    </row>
    <row r="389" spans="2:35">
      <c r="B389" s="90">
        <v>379</v>
      </c>
      <c r="C389" s="9" t="s">
        <v>39</v>
      </c>
      <c r="D389" s="55" t="s">
        <v>190</v>
      </c>
      <c r="E389" s="55" t="s">
        <v>191</v>
      </c>
      <c r="F389" s="55" t="s">
        <v>1167</v>
      </c>
      <c r="G389" s="55" t="s">
        <v>42</v>
      </c>
      <c r="H389" s="55" t="s">
        <v>1154</v>
      </c>
      <c r="I389" s="55" t="s">
        <v>1168</v>
      </c>
      <c r="J389" s="10" t="s">
        <v>1188</v>
      </c>
      <c r="K389" s="55" t="s">
        <v>1189</v>
      </c>
      <c r="L389" s="55"/>
      <c r="M389" s="10" t="s">
        <v>1178</v>
      </c>
      <c r="N389" s="55" t="s">
        <v>1179</v>
      </c>
      <c r="O389" s="11" t="s">
        <v>5</v>
      </c>
      <c r="P389" s="55" t="s">
        <v>48</v>
      </c>
      <c r="Q389" s="10" t="s">
        <v>1173</v>
      </c>
      <c r="R389" s="55" t="s">
        <v>1168</v>
      </c>
      <c r="S389" s="53" t="str">
        <f t="shared" si="4"/>
        <v>BJ Hualian合肥新2仓</v>
      </c>
      <c r="T389" s="106"/>
      <c r="U389" s="106"/>
      <c r="V389" s="106"/>
      <c r="W389" s="107"/>
      <c r="X389" s="106"/>
      <c r="Y389" s="106"/>
      <c r="Z389" s="106"/>
      <c r="AA389" s="107"/>
      <c r="AB389" s="106"/>
      <c r="AC389" s="106"/>
      <c r="AD389" s="106"/>
      <c r="AE389" s="107"/>
      <c r="AF389" s="106"/>
      <c r="AG389" s="106"/>
      <c r="AH389" s="106"/>
      <c r="AI389" s="107"/>
    </row>
    <row r="390" spans="2:35">
      <c r="B390" s="90">
        <v>380</v>
      </c>
      <c r="C390" s="9" t="s">
        <v>39</v>
      </c>
      <c r="D390" s="55" t="s">
        <v>190</v>
      </c>
      <c r="E390" s="55" t="s">
        <v>191</v>
      </c>
      <c r="F390" s="55" t="s">
        <v>1167</v>
      </c>
      <c r="G390" s="55" t="s">
        <v>42</v>
      </c>
      <c r="H390" s="55" t="s">
        <v>1154</v>
      </c>
      <c r="I390" s="55" t="s">
        <v>1168</v>
      </c>
      <c r="J390" s="10" t="s">
        <v>1190</v>
      </c>
      <c r="K390" s="55" t="s">
        <v>1191</v>
      </c>
      <c r="L390" s="55"/>
      <c r="M390" s="10" t="s">
        <v>1178</v>
      </c>
      <c r="N390" s="55" t="s">
        <v>1179</v>
      </c>
      <c r="O390" s="11" t="s">
        <v>5</v>
      </c>
      <c r="P390" s="55" t="s">
        <v>48</v>
      </c>
      <c r="Q390" s="10" t="s">
        <v>1173</v>
      </c>
      <c r="R390" s="55" t="s">
        <v>1168</v>
      </c>
      <c r="S390" s="53" t="str">
        <f t="shared" si="4"/>
        <v>BJ Hualian合肥新2仓</v>
      </c>
      <c r="T390" s="106"/>
      <c r="U390" s="106"/>
      <c r="V390" s="106"/>
      <c r="W390" s="107"/>
      <c r="X390" s="106"/>
      <c r="Y390" s="106"/>
      <c r="Z390" s="106"/>
      <c r="AA390" s="107"/>
      <c r="AB390" s="106"/>
      <c r="AC390" s="106"/>
      <c r="AD390" s="106"/>
      <c r="AE390" s="107"/>
      <c r="AF390" s="106"/>
      <c r="AG390" s="106"/>
      <c r="AH390" s="106"/>
      <c r="AI390" s="107"/>
    </row>
    <row r="391" spans="2:35">
      <c r="B391" s="90">
        <v>381</v>
      </c>
      <c r="C391" s="9" t="s">
        <v>39</v>
      </c>
      <c r="D391" s="55" t="s">
        <v>190</v>
      </c>
      <c r="E391" s="55" t="s">
        <v>191</v>
      </c>
      <c r="F391" s="55" t="s">
        <v>1167</v>
      </c>
      <c r="G391" s="55" t="s">
        <v>42</v>
      </c>
      <c r="H391" s="55" t="s">
        <v>1154</v>
      </c>
      <c r="I391" s="55" t="s">
        <v>1168</v>
      </c>
      <c r="J391" s="10" t="s">
        <v>1192</v>
      </c>
      <c r="K391" s="55" t="s">
        <v>1193</v>
      </c>
      <c r="L391" s="55"/>
      <c r="M391" s="10" t="s">
        <v>1178</v>
      </c>
      <c r="N391" s="55" t="s">
        <v>1179</v>
      </c>
      <c r="O391" s="11" t="s">
        <v>5</v>
      </c>
      <c r="P391" s="55" t="s">
        <v>48</v>
      </c>
      <c r="Q391" s="10" t="s">
        <v>1173</v>
      </c>
      <c r="R391" s="55" t="s">
        <v>1168</v>
      </c>
      <c r="S391" s="53" t="str">
        <f t="shared" si="4"/>
        <v>BJ Hualian合肥新2仓</v>
      </c>
      <c r="T391" s="106"/>
      <c r="U391" s="106"/>
      <c r="V391" s="106"/>
      <c r="W391" s="107"/>
      <c r="X391" s="106"/>
      <c r="Y391" s="106"/>
      <c r="Z391" s="106"/>
      <c r="AA391" s="107"/>
      <c r="AB391" s="106"/>
      <c r="AC391" s="106"/>
      <c r="AD391" s="106"/>
      <c r="AE391" s="107"/>
      <c r="AF391" s="106"/>
      <c r="AG391" s="106"/>
      <c r="AH391" s="106"/>
      <c r="AI391" s="107"/>
    </row>
    <row r="392" spans="2:35">
      <c r="B392" s="90">
        <v>382</v>
      </c>
      <c r="C392" s="9" t="s">
        <v>39</v>
      </c>
      <c r="D392" s="55" t="s">
        <v>190</v>
      </c>
      <c r="E392" s="55" t="s">
        <v>191</v>
      </c>
      <c r="F392" s="55" t="s">
        <v>1167</v>
      </c>
      <c r="G392" s="55" t="s">
        <v>42</v>
      </c>
      <c r="H392" s="55" t="s">
        <v>1154</v>
      </c>
      <c r="I392" s="55" t="s">
        <v>1168</v>
      </c>
      <c r="J392" s="10" t="s">
        <v>1194</v>
      </c>
      <c r="K392" s="55" t="s">
        <v>1195</v>
      </c>
      <c r="L392" s="55"/>
      <c r="M392" s="10" t="s">
        <v>1178</v>
      </c>
      <c r="N392" s="55" t="s">
        <v>1179</v>
      </c>
      <c r="O392" s="11" t="s">
        <v>5</v>
      </c>
      <c r="P392" s="55" t="s">
        <v>48</v>
      </c>
      <c r="Q392" s="10" t="s">
        <v>1173</v>
      </c>
      <c r="R392" s="55" t="s">
        <v>1168</v>
      </c>
      <c r="S392" s="53" t="str">
        <f t="shared" si="4"/>
        <v>BJ Hualian合肥新2仓</v>
      </c>
      <c r="T392" s="106"/>
      <c r="U392" s="106"/>
      <c r="V392" s="106"/>
      <c r="W392" s="107"/>
      <c r="X392" s="106"/>
      <c r="Y392" s="106"/>
      <c r="Z392" s="106"/>
      <c r="AA392" s="107"/>
      <c r="AB392" s="106"/>
      <c r="AC392" s="106"/>
      <c r="AD392" s="106"/>
      <c r="AE392" s="107"/>
      <c r="AF392" s="106"/>
      <c r="AG392" s="106"/>
      <c r="AH392" s="106"/>
      <c r="AI392" s="107"/>
    </row>
    <row r="393" spans="2:35">
      <c r="B393" s="90">
        <v>383</v>
      </c>
      <c r="C393" s="9" t="s">
        <v>39</v>
      </c>
      <c r="D393" s="55" t="s">
        <v>190</v>
      </c>
      <c r="E393" s="55" t="s">
        <v>191</v>
      </c>
      <c r="F393" s="55" t="s">
        <v>1167</v>
      </c>
      <c r="G393" s="55" t="s">
        <v>42</v>
      </c>
      <c r="H393" s="55" t="s">
        <v>1154</v>
      </c>
      <c r="I393" s="55" t="s">
        <v>1168</v>
      </c>
      <c r="J393" s="10" t="s">
        <v>1196</v>
      </c>
      <c r="K393" s="55" t="s">
        <v>1197</v>
      </c>
      <c r="L393" s="55"/>
      <c r="M393" s="10" t="s">
        <v>1178</v>
      </c>
      <c r="N393" s="55" t="s">
        <v>1179</v>
      </c>
      <c r="O393" s="11" t="s">
        <v>5</v>
      </c>
      <c r="P393" s="55" t="s">
        <v>48</v>
      </c>
      <c r="Q393" s="10" t="s">
        <v>1173</v>
      </c>
      <c r="R393" s="55" t="s">
        <v>1168</v>
      </c>
      <c r="S393" s="53" t="str">
        <f t="shared" si="4"/>
        <v>BJ Hualian合肥新2仓</v>
      </c>
      <c r="T393" s="106"/>
      <c r="U393" s="106"/>
      <c r="V393" s="106"/>
      <c r="W393" s="107"/>
      <c r="X393" s="106"/>
      <c r="Y393" s="106"/>
      <c r="Z393" s="106"/>
      <c r="AA393" s="107"/>
      <c r="AB393" s="106"/>
      <c r="AC393" s="106"/>
      <c r="AD393" s="106"/>
      <c r="AE393" s="107"/>
      <c r="AF393" s="106"/>
      <c r="AG393" s="106"/>
      <c r="AH393" s="106"/>
      <c r="AI393" s="107"/>
    </row>
    <row r="394" spans="2:35">
      <c r="B394" s="90">
        <v>384</v>
      </c>
      <c r="C394" s="9" t="s">
        <v>39</v>
      </c>
      <c r="D394" s="55" t="s">
        <v>190</v>
      </c>
      <c r="E394" s="55" t="s">
        <v>191</v>
      </c>
      <c r="F394" s="55" t="s">
        <v>1167</v>
      </c>
      <c r="G394" s="55" t="s">
        <v>42</v>
      </c>
      <c r="H394" s="55" t="s">
        <v>1154</v>
      </c>
      <c r="I394" s="55" t="s">
        <v>1168</v>
      </c>
      <c r="J394" s="10" t="s">
        <v>1198</v>
      </c>
      <c r="K394" s="55" t="s">
        <v>1199</v>
      </c>
      <c r="L394" s="55"/>
      <c r="M394" s="10" t="s">
        <v>1178</v>
      </c>
      <c r="N394" s="55" t="s">
        <v>1179</v>
      </c>
      <c r="O394" s="11" t="s">
        <v>5</v>
      </c>
      <c r="P394" s="55" t="s">
        <v>48</v>
      </c>
      <c r="Q394" s="10" t="s">
        <v>1173</v>
      </c>
      <c r="R394" s="55" t="s">
        <v>1168</v>
      </c>
      <c r="S394" s="53" t="str">
        <f t="shared" si="4"/>
        <v>BJ Hualian合肥新2仓</v>
      </c>
      <c r="T394" s="106"/>
      <c r="U394" s="106"/>
      <c r="V394" s="106"/>
      <c r="W394" s="107"/>
      <c r="X394" s="106"/>
      <c r="Y394" s="106"/>
      <c r="Z394" s="106"/>
      <c r="AA394" s="107"/>
      <c r="AB394" s="106"/>
      <c r="AC394" s="106"/>
      <c r="AD394" s="106"/>
      <c r="AE394" s="107"/>
      <c r="AF394" s="106"/>
      <c r="AG394" s="106"/>
      <c r="AH394" s="106"/>
      <c r="AI394" s="107"/>
    </row>
    <row r="395" spans="2:35">
      <c r="B395" s="90">
        <v>385</v>
      </c>
      <c r="C395" s="9" t="s">
        <v>39</v>
      </c>
      <c r="D395" s="55" t="s">
        <v>190</v>
      </c>
      <c r="E395" s="55" t="s">
        <v>191</v>
      </c>
      <c r="F395" s="55" t="s">
        <v>1167</v>
      </c>
      <c r="G395" s="55" t="s">
        <v>42</v>
      </c>
      <c r="H395" s="55" t="s">
        <v>1154</v>
      </c>
      <c r="I395" s="55" t="s">
        <v>1168</v>
      </c>
      <c r="J395" s="10" t="s">
        <v>1200</v>
      </c>
      <c r="K395" s="55" t="s">
        <v>1201</v>
      </c>
      <c r="L395" s="55"/>
      <c r="M395" s="10" t="s">
        <v>1178</v>
      </c>
      <c r="N395" s="55" t="s">
        <v>1179</v>
      </c>
      <c r="O395" s="11" t="s">
        <v>5</v>
      </c>
      <c r="P395" s="55" t="s">
        <v>48</v>
      </c>
      <c r="Q395" s="10" t="s">
        <v>1173</v>
      </c>
      <c r="R395" s="55" t="s">
        <v>1168</v>
      </c>
      <c r="S395" s="53" t="str">
        <f t="shared" si="4"/>
        <v>BJ Hualian合肥新2仓</v>
      </c>
      <c r="T395" s="106"/>
      <c r="U395" s="106"/>
      <c r="V395" s="106"/>
      <c r="W395" s="107"/>
      <c r="X395" s="106"/>
      <c r="Y395" s="106"/>
      <c r="Z395" s="106"/>
      <c r="AA395" s="107"/>
      <c r="AB395" s="106"/>
      <c r="AC395" s="106"/>
      <c r="AD395" s="106"/>
      <c r="AE395" s="107"/>
      <c r="AF395" s="106"/>
      <c r="AG395" s="106"/>
      <c r="AH395" s="106"/>
      <c r="AI395" s="107"/>
    </row>
    <row r="396" spans="2:35">
      <c r="B396" s="90">
        <v>386</v>
      </c>
      <c r="C396" s="9" t="s">
        <v>39</v>
      </c>
      <c r="D396" s="55" t="s">
        <v>190</v>
      </c>
      <c r="E396" s="55" t="s">
        <v>191</v>
      </c>
      <c r="F396" s="55" t="s">
        <v>1167</v>
      </c>
      <c r="G396" s="55" t="s">
        <v>42</v>
      </c>
      <c r="H396" s="55" t="s">
        <v>1154</v>
      </c>
      <c r="I396" s="55" t="s">
        <v>1168</v>
      </c>
      <c r="J396" s="10" t="s">
        <v>1202</v>
      </c>
      <c r="K396" s="55" t="s">
        <v>1203</v>
      </c>
      <c r="L396" s="55"/>
      <c r="M396" s="10" t="s">
        <v>1178</v>
      </c>
      <c r="N396" s="55" t="s">
        <v>1179</v>
      </c>
      <c r="O396" s="11" t="s">
        <v>5</v>
      </c>
      <c r="P396" s="55" t="s">
        <v>48</v>
      </c>
      <c r="Q396" s="10" t="s">
        <v>1173</v>
      </c>
      <c r="R396" s="55" t="s">
        <v>1168</v>
      </c>
      <c r="S396" s="53" t="str">
        <f t="shared" si="4"/>
        <v>BJ Hualian合肥新2仓</v>
      </c>
      <c r="T396" s="106"/>
      <c r="U396" s="106"/>
      <c r="V396" s="106"/>
      <c r="W396" s="107"/>
      <c r="X396" s="106"/>
      <c r="Y396" s="106"/>
      <c r="Z396" s="106"/>
      <c r="AA396" s="107"/>
      <c r="AB396" s="106"/>
      <c r="AC396" s="106"/>
      <c r="AD396" s="106"/>
      <c r="AE396" s="107"/>
      <c r="AF396" s="106"/>
      <c r="AG396" s="106"/>
      <c r="AH396" s="106"/>
      <c r="AI396" s="107"/>
    </row>
    <row r="397" spans="2:35">
      <c r="B397" s="90">
        <v>387</v>
      </c>
      <c r="C397" s="9" t="s">
        <v>39</v>
      </c>
      <c r="D397" s="55" t="s">
        <v>190</v>
      </c>
      <c r="E397" s="55" t="s">
        <v>191</v>
      </c>
      <c r="F397" s="55" t="s">
        <v>1167</v>
      </c>
      <c r="G397" s="55" t="s">
        <v>42</v>
      </c>
      <c r="H397" s="55" t="s">
        <v>1154</v>
      </c>
      <c r="I397" s="55" t="s">
        <v>1168</v>
      </c>
      <c r="J397" s="10" t="s">
        <v>1204</v>
      </c>
      <c r="K397" s="55" t="s">
        <v>1205</v>
      </c>
      <c r="L397" s="55"/>
      <c r="M397" s="10" t="s">
        <v>1178</v>
      </c>
      <c r="N397" s="55" t="s">
        <v>1179</v>
      </c>
      <c r="O397" s="11" t="s">
        <v>5</v>
      </c>
      <c r="P397" s="55" t="s">
        <v>48</v>
      </c>
      <c r="Q397" s="10" t="s">
        <v>1173</v>
      </c>
      <c r="R397" s="55" t="s">
        <v>1168</v>
      </c>
      <c r="S397" s="53" t="str">
        <f t="shared" si="4"/>
        <v>BJ Hualian合肥新2仓</v>
      </c>
      <c r="T397" s="106"/>
      <c r="U397" s="106"/>
      <c r="V397" s="106"/>
      <c r="W397" s="107"/>
      <c r="X397" s="106"/>
      <c r="Y397" s="106"/>
      <c r="Z397" s="106"/>
      <c r="AA397" s="107"/>
      <c r="AB397" s="106"/>
      <c r="AC397" s="106"/>
      <c r="AD397" s="106"/>
      <c r="AE397" s="107"/>
      <c r="AF397" s="106"/>
      <c r="AG397" s="106"/>
      <c r="AH397" s="106"/>
      <c r="AI397" s="107"/>
    </row>
    <row r="398" spans="2:35">
      <c r="B398" s="90">
        <v>388</v>
      </c>
      <c r="C398" s="9" t="s">
        <v>39</v>
      </c>
      <c r="D398" s="55" t="s">
        <v>190</v>
      </c>
      <c r="E398" s="55" t="s">
        <v>191</v>
      </c>
      <c r="F398" s="55" t="s">
        <v>1167</v>
      </c>
      <c r="G398" s="55" t="s">
        <v>42</v>
      </c>
      <c r="H398" s="55" t="s">
        <v>1154</v>
      </c>
      <c r="I398" s="55" t="s">
        <v>1168</v>
      </c>
      <c r="J398" s="10" t="s">
        <v>1206</v>
      </c>
      <c r="K398" s="55" t="s">
        <v>1207</v>
      </c>
      <c r="L398" s="55"/>
      <c r="M398" s="10" t="s">
        <v>1178</v>
      </c>
      <c r="N398" s="55" t="s">
        <v>1179</v>
      </c>
      <c r="O398" s="11" t="s">
        <v>5</v>
      </c>
      <c r="P398" s="55" t="s">
        <v>48</v>
      </c>
      <c r="Q398" s="10" t="s">
        <v>1173</v>
      </c>
      <c r="R398" s="55" t="s">
        <v>1168</v>
      </c>
      <c r="S398" s="53" t="str">
        <f t="shared" si="4"/>
        <v>BJ Hualian合肥新2仓</v>
      </c>
      <c r="T398" s="106"/>
      <c r="U398" s="106"/>
      <c r="V398" s="106"/>
      <c r="W398" s="107"/>
      <c r="X398" s="106"/>
      <c r="Y398" s="106"/>
      <c r="Z398" s="106"/>
      <c r="AA398" s="107"/>
      <c r="AB398" s="106"/>
      <c r="AC398" s="106"/>
      <c r="AD398" s="106"/>
      <c r="AE398" s="107"/>
      <c r="AF398" s="106"/>
      <c r="AG398" s="106"/>
      <c r="AH398" s="106"/>
      <c r="AI398" s="107"/>
    </row>
    <row r="399" spans="2:35">
      <c r="B399" s="90">
        <v>389</v>
      </c>
      <c r="C399" s="9" t="s">
        <v>39</v>
      </c>
      <c r="D399" s="13" t="s">
        <v>190</v>
      </c>
      <c r="E399" s="13" t="s">
        <v>191</v>
      </c>
      <c r="F399" s="13" t="s">
        <v>1167</v>
      </c>
      <c r="G399" s="55" t="s">
        <v>42</v>
      </c>
      <c r="H399" s="55" t="s">
        <v>1154</v>
      </c>
      <c r="I399" s="55" t="s">
        <v>1168</v>
      </c>
      <c r="J399" s="10" t="s">
        <v>1208</v>
      </c>
      <c r="K399" s="55" t="s">
        <v>1209</v>
      </c>
      <c r="L399" s="55"/>
      <c r="M399" s="10" t="s">
        <v>1178</v>
      </c>
      <c r="N399" s="55" t="s">
        <v>1179</v>
      </c>
      <c r="O399" s="11" t="s">
        <v>5</v>
      </c>
      <c r="P399" s="55" t="s">
        <v>48</v>
      </c>
      <c r="Q399" s="14">
        <v>130960</v>
      </c>
      <c r="R399" s="14" t="s">
        <v>1168</v>
      </c>
      <c r="S399" s="53" t="str">
        <f t="shared" si="4"/>
        <v>BJ Hualian合肥新2仓</v>
      </c>
      <c r="T399" s="106"/>
      <c r="U399" s="106"/>
      <c r="V399" s="106"/>
      <c r="W399" s="107"/>
      <c r="X399" s="106"/>
      <c r="Y399" s="106"/>
      <c r="Z399" s="106"/>
      <c r="AA399" s="107"/>
      <c r="AB399" s="106"/>
      <c r="AC399" s="106"/>
      <c r="AD399" s="106"/>
      <c r="AE399" s="107"/>
      <c r="AF399" s="106"/>
      <c r="AG399" s="106"/>
      <c r="AH399" s="106"/>
      <c r="AI399" s="107"/>
    </row>
    <row r="400" spans="2:35">
      <c r="B400" s="90">
        <v>390</v>
      </c>
      <c r="C400" s="9" t="s">
        <v>84</v>
      </c>
      <c r="D400" s="55" t="s">
        <v>85</v>
      </c>
      <c r="E400" s="55" t="s">
        <v>86</v>
      </c>
      <c r="F400" s="55" t="s">
        <v>1167</v>
      </c>
      <c r="G400" s="55" t="s">
        <v>88</v>
      </c>
      <c r="H400" s="55" t="s">
        <v>1154</v>
      </c>
      <c r="I400" s="55" t="s">
        <v>1168</v>
      </c>
      <c r="J400" s="10" t="s">
        <v>1210</v>
      </c>
      <c r="K400" s="55" t="s">
        <v>1211</v>
      </c>
      <c r="L400" s="55"/>
      <c r="M400" s="10" t="s">
        <v>1171</v>
      </c>
      <c r="N400" s="55" t="s">
        <v>1172</v>
      </c>
      <c r="O400" s="11" t="s">
        <v>4</v>
      </c>
      <c r="P400" s="55" t="s">
        <v>83</v>
      </c>
      <c r="Q400" s="10" t="s">
        <v>1173</v>
      </c>
      <c r="R400" s="55" t="s">
        <v>1168</v>
      </c>
      <c r="S400" s="53" t="str">
        <f t="shared" si="4"/>
        <v>BJ Hualian合肥新1仓</v>
      </c>
      <c r="T400" s="106"/>
      <c r="U400" s="106"/>
      <c r="V400" s="106"/>
      <c r="W400" s="107"/>
      <c r="X400" s="106"/>
      <c r="Y400" s="106"/>
      <c r="Z400" s="106"/>
      <c r="AA400" s="107"/>
      <c r="AB400" s="106"/>
      <c r="AC400" s="106"/>
      <c r="AD400" s="106"/>
      <c r="AE400" s="107"/>
      <c r="AF400" s="106"/>
      <c r="AG400" s="106"/>
      <c r="AH400" s="106"/>
      <c r="AI400" s="107"/>
    </row>
    <row r="401" spans="2:35">
      <c r="B401" s="90">
        <v>391</v>
      </c>
      <c r="C401" s="9" t="s">
        <v>84</v>
      </c>
      <c r="D401" s="55" t="s">
        <v>85</v>
      </c>
      <c r="E401" s="55" t="s">
        <v>86</v>
      </c>
      <c r="F401" s="55" t="s">
        <v>1167</v>
      </c>
      <c r="G401" s="55" t="s">
        <v>88</v>
      </c>
      <c r="H401" s="55" t="s">
        <v>1154</v>
      </c>
      <c r="I401" s="55" t="s">
        <v>1168</v>
      </c>
      <c r="J401" s="10" t="s">
        <v>1212</v>
      </c>
      <c r="K401" s="55" t="s">
        <v>1213</v>
      </c>
      <c r="L401" s="55"/>
      <c r="M401" s="10" t="s">
        <v>1171</v>
      </c>
      <c r="N401" s="55" t="s">
        <v>1172</v>
      </c>
      <c r="O401" s="11" t="s">
        <v>4</v>
      </c>
      <c r="P401" s="55" t="s">
        <v>83</v>
      </c>
      <c r="Q401" s="10" t="s">
        <v>1173</v>
      </c>
      <c r="R401" s="55" t="s">
        <v>1168</v>
      </c>
      <c r="S401" s="53" t="str">
        <f t="shared" si="4"/>
        <v>BJ Hualian合肥新1仓</v>
      </c>
      <c r="T401" s="106"/>
      <c r="U401" s="106"/>
      <c r="V401" s="106"/>
      <c r="W401" s="107"/>
      <c r="X401" s="106"/>
      <c r="Y401" s="106"/>
      <c r="Z401" s="106"/>
      <c r="AA401" s="107"/>
      <c r="AB401" s="106"/>
      <c r="AC401" s="106"/>
      <c r="AD401" s="106"/>
      <c r="AE401" s="107"/>
      <c r="AF401" s="106"/>
      <c r="AG401" s="106"/>
      <c r="AH401" s="106"/>
      <c r="AI401" s="107"/>
    </row>
    <row r="402" spans="2:35">
      <c r="B402" s="90">
        <v>392</v>
      </c>
      <c r="C402" s="9" t="s">
        <v>84</v>
      </c>
      <c r="D402" s="55" t="s">
        <v>85</v>
      </c>
      <c r="E402" s="55" t="s">
        <v>86</v>
      </c>
      <c r="F402" s="55" t="s">
        <v>1167</v>
      </c>
      <c r="G402" s="55" t="s">
        <v>88</v>
      </c>
      <c r="H402" s="55" t="s">
        <v>1154</v>
      </c>
      <c r="I402" s="55" t="s">
        <v>1168</v>
      </c>
      <c r="J402" s="10" t="s">
        <v>1214</v>
      </c>
      <c r="K402" s="55" t="s">
        <v>1215</v>
      </c>
      <c r="L402" s="55"/>
      <c r="M402" s="10" t="s">
        <v>1171</v>
      </c>
      <c r="N402" s="55" t="s">
        <v>1172</v>
      </c>
      <c r="O402" s="11" t="s">
        <v>4</v>
      </c>
      <c r="P402" s="55" t="s">
        <v>83</v>
      </c>
      <c r="Q402" s="10" t="s">
        <v>1173</v>
      </c>
      <c r="R402" s="55" t="s">
        <v>1168</v>
      </c>
      <c r="S402" s="53" t="str">
        <f t="shared" si="4"/>
        <v>BJ Hualian合肥新1仓</v>
      </c>
      <c r="T402" s="106"/>
      <c r="U402" s="106"/>
      <c r="V402" s="106"/>
      <c r="W402" s="107"/>
      <c r="X402" s="106"/>
      <c r="Y402" s="106"/>
      <c r="Z402" s="106"/>
      <c r="AA402" s="107"/>
      <c r="AB402" s="106"/>
      <c r="AC402" s="106"/>
      <c r="AD402" s="106"/>
      <c r="AE402" s="107"/>
      <c r="AF402" s="106"/>
      <c r="AG402" s="106"/>
      <c r="AH402" s="106"/>
      <c r="AI402" s="107"/>
    </row>
    <row r="403" spans="2:35">
      <c r="B403" s="90">
        <v>393</v>
      </c>
      <c r="C403" s="9" t="s">
        <v>84</v>
      </c>
      <c r="D403" s="55" t="s">
        <v>85</v>
      </c>
      <c r="E403" s="55" t="s">
        <v>86</v>
      </c>
      <c r="F403" s="55" t="s">
        <v>1167</v>
      </c>
      <c r="G403" s="55" t="s">
        <v>88</v>
      </c>
      <c r="H403" s="55" t="s">
        <v>1154</v>
      </c>
      <c r="I403" s="55" t="s">
        <v>1168</v>
      </c>
      <c r="J403" s="10" t="s">
        <v>1216</v>
      </c>
      <c r="K403" s="55" t="s">
        <v>1217</v>
      </c>
      <c r="L403" s="55"/>
      <c r="M403" s="10" t="s">
        <v>1171</v>
      </c>
      <c r="N403" s="55" t="s">
        <v>1172</v>
      </c>
      <c r="O403" s="11" t="s">
        <v>4</v>
      </c>
      <c r="P403" s="55" t="s">
        <v>83</v>
      </c>
      <c r="Q403" s="10" t="s">
        <v>1173</v>
      </c>
      <c r="R403" s="55" t="s">
        <v>1168</v>
      </c>
      <c r="S403" s="53" t="str">
        <f t="shared" si="4"/>
        <v>BJ Hualian合肥新1仓</v>
      </c>
      <c r="T403" s="106"/>
      <c r="U403" s="106"/>
      <c r="V403" s="106"/>
      <c r="W403" s="107"/>
      <c r="X403" s="106"/>
      <c r="Y403" s="106"/>
      <c r="Z403" s="106"/>
      <c r="AA403" s="107"/>
      <c r="AB403" s="106"/>
      <c r="AC403" s="106"/>
      <c r="AD403" s="106"/>
      <c r="AE403" s="107"/>
      <c r="AF403" s="106"/>
      <c r="AG403" s="106"/>
      <c r="AH403" s="106"/>
      <c r="AI403" s="107"/>
    </row>
    <row r="404" spans="2:35">
      <c r="B404" s="90">
        <v>394</v>
      </c>
      <c r="C404" s="9" t="s">
        <v>84</v>
      </c>
      <c r="D404" s="55" t="s">
        <v>85</v>
      </c>
      <c r="E404" s="55" t="s">
        <v>86</v>
      </c>
      <c r="F404" s="55" t="s">
        <v>1167</v>
      </c>
      <c r="G404" s="55" t="s">
        <v>88</v>
      </c>
      <c r="H404" s="55" t="s">
        <v>1154</v>
      </c>
      <c r="I404" s="55" t="s">
        <v>1168</v>
      </c>
      <c r="J404" s="10" t="s">
        <v>1218</v>
      </c>
      <c r="K404" s="55" t="s">
        <v>1219</v>
      </c>
      <c r="L404" s="55"/>
      <c r="M404" s="10" t="s">
        <v>1171</v>
      </c>
      <c r="N404" s="55" t="s">
        <v>1172</v>
      </c>
      <c r="O404" s="11" t="s">
        <v>4</v>
      </c>
      <c r="P404" s="55" t="s">
        <v>83</v>
      </c>
      <c r="Q404" s="10" t="s">
        <v>1173</v>
      </c>
      <c r="R404" s="55" t="s">
        <v>1168</v>
      </c>
      <c r="S404" s="53" t="str">
        <f t="shared" si="4"/>
        <v>BJ Hualian合肥新1仓</v>
      </c>
      <c r="T404" s="106"/>
      <c r="U404" s="106"/>
      <c r="V404" s="106"/>
      <c r="W404" s="107"/>
      <c r="X404" s="106"/>
      <c r="Y404" s="106"/>
      <c r="Z404" s="106"/>
      <c r="AA404" s="107"/>
      <c r="AB404" s="106"/>
      <c r="AC404" s="106"/>
      <c r="AD404" s="106"/>
      <c r="AE404" s="107"/>
      <c r="AF404" s="106"/>
      <c r="AG404" s="106"/>
      <c r="AH404" s="106"/>
      <c r="AI404" s="107"/>
    </row>
    <row r="405" spans="2:35">
      <c r="B405" s="90">
        <v>395</v>
      </c>
      <c r="C405" s="9" t="s">
        <v>84</v>
      </c>
      <c r="D405" s="55" t="s">
        <v>85</v>
      </c>
      <c r="E405" s="55" t="s">
        <v>86</v>
      </c>
      <c r="F405" s="55" t="s">
        <v>1167</v>
      </c>
      <c r="G405" s="55" t="s">
        <v>88</v>
      </c>
      <c r="H405" s="55" t="s">
        <v>1154</v>
      </c>
      <c r="I405" s="55" t="s">
        <v>1168</v>
      </c>
      <c r="J405" s="10" t="s">
        <v>1220</v>
      </c>
      <c r="K405" s="55" t="s">
        <v>1221</v>
      </c>
      <c r="L405" s="55"/>
      <c r="M405" s="33" t="s">
        <v>1171</v>
      </c>
      <c r="N405" s="13" t="s">
        <v>1172</v>
      </c>
      <c r="O405" s="11" t="s">
        <v>4</v>
      </c>
      <c r="P405" s="55" t="s">
        <v>83</v>
      </c>
      <c r="Q405" s="33" t="s">
        <v>1173</v>
      </c>
      <c r="R405" s="32" t="s">
        <v>1168</v>
      </c>
      <c r="S405" s="53" t="str">
        <f t="shared" si="4"/>
        <v>BJ Hualian合肥新1仓</v>
      </c>
      <c r="T405" s="106"/>
      <c r="U405" s="106"/>
      <c r="V405" s="106"/>
      <c r="W405" s="107"/>
      <c r="X405" s="106"/>
      <c r="Y405" s="106"/>
      <c r="Z405" s="106"/>
      <c r="AA405" s="107"/>
      <c r="AB405" s="106"/>
      <c r="AC405" s="106"/>
      <c r="AD405" s="106"/>
      <c r="AE405" s="107"/>
      <c r="AF405" s="106"/>
      <c r="AG405" s="106"/>
      <c r="AH405" s="106"/>
      <c r="AI405" s="107"/>
    </row>
    <row r="406" spans="2:35">
      <c r="B406" s="90">
        <v>396</v>
      </c>
      <c r="C406" s="9" t="s">
        <v>84</v>
      </c>
      <c r="D406" s="55" t="s">
        <v>85</v>
      </c>
      <c r="E406" s="55" t="s">
        <v>86</v>
      </c>
      <c r="F406" s="55" t="s">
        <v>1167</v>
      </c>
      <c r="G406" s="55" t="s">
        <v>88</v>
      </c>
      <c r="H406" s="55" t="s">
        <v>1154</v>
      </c>
      <c r="I406" s="55" t="s">
        <v>1168</v>
      </c>
      <c r="J406" s="10" t="s">
        <v>1222</v>
      </c>
      <c r="K406" s="55" t="s">
        <v>1223</v>
      </c>
      <c r="L406" s="55"/>
      <c r="M406" s="33" t="s">
        <v>1171</v>
      </c>
      <c r="N406" s="13" t="s">
        <v>1172</v>
      </c>
      <c r="O406" s="11" t="s">
        <v>4</v>
      </c>
      <c r="P406" s="55" t="s">
        <v>83</v>
      </c>
      <c r="Q406" s="33" t="s">
        <v>1173</v>
      </c>
      <c r="R406" s="32" t="s">
        <v>1168</v>
      </c>
      <c r="S406" s="53" t="str">
        <f t="shared" si="4"/>
        <v>BJ Hualian合肥新1仓</v>
      </c>
      <c r="T406" s="106"/>
      <c r="U406" s="106"/>
      <c r="V406" s="106"/>
      <c r="W406" s="107"/>
      <c r="X406" s="106"/>
      <c r="Y406" s="106"/>
      <c r="Z406" s="106"/>
      <c r="AA406" s="107"/>
      <c r="AB406" s="106"/>
      <c r="AC406" s="106"/>
      <c r="AD406" s="106"/>
      <c r="AE406" s="107"/>
      <c r="AF406" s="106"/>
      <c r="AG406" s="106"/>
      <c r="AH406" s="106"/>
      <c r="AI406" s="107"/>
    </row>
    <row r="407" spans="2:35">
      <c r="B407" s="90">
        <v>397</v>
      </c>
      <c r="C407" s="9" t="s">
        <v>84</v>
      </c>
      <c r="D407" s="55" t="s">
        <v>85</v>
      </c>
      <c r="E407" s="55" t="s">
        <v>86</v>
      </c>
      <c r="F407" s="55" t="s">
        <v>1167</v>
      </c>
      <c r="G407" s="55" t="s">
        <v>88</v>
      </c>
      <c r="H407" s="55" t="s">
        <v>1154</v>
      </c>
      <c r="I407" s="55" t="s">
        <v>1168</v>
      </c>
      <c r="J407" s="10" t="s">
        <v>1224</v>
      </c>
      <c r="K407" s="55" t="s">
        <v>1225</v>
      </c>
      <c r="L407" s="55"/>
      <c r="M407" s="10" t="s">
        <v>1171</v>
      </c>
      <c r="N407" s="55" t="s">
        <v>1172</v>
      </c>
      <c r="O407" s="11" t="s">
        <v>4</v>
      </c>
      <c r="P407" s="55" t="s">
        <v>83</v>
      </c>
      <c r="Q407" s="10" t="s">
        <v>1173</v>
      </c>
      <c r="R407" s="55" t="s">
        <v>1168</v>
      </c>
      <c r="S407" s="53" t="str">
        <f t="shared" si="4"/>
        <v>BJ Hualian合肥新1仓</v>
      </c>
      <c r="T407" s="106"/>
      <c r="U407" s="106"/>
      <c r="V407" s="106"/>
      <c r="W407" s="107"/>
      <c r="X407" s="106"/>
      <c r="Y407" s="106"/>
      <c r="Z407" s="106"/>
      <c r="AA407" s="107"/>
      <c r="AB407" s="106"/>
      <c r="AC407" s="106"/>
      <c r="AD407" s="106"/>
      <c r="AE407" s="107"/>
      <c r="AF407" s="106"/>
      <c r="AG407" s="106"/>
      <c r="AH407" s="106"/>
      <c r="AI407" s="107"/>
    </row>
    <row r="408" spans="2:35">
      <c r="B408" s="90">
        <v>398</v>
      </c>
      <c r="C408" s="9" t="s">
        <v>84</v>
      </c>
      <c r="D408" s="55" t="s">
        <v>85</v>
      </c>
      <c r="E408" s="55" t="s">
        <v>86</v>
      </c>
      <c r="F408" s="55" t="s">
        <v>1167</v>
      </c>
      <c r="G408" s="55" t="s">
        <v>88</v>
      </c>
      <c r="H408" s="55" t="s">
        <v>1154</v>
      </c>
      <c r="I408" s="55" t="s">
        <v>1168</v>
      </c>
      <c r="J408" s="10" t="s">
        <v>1226</v>
      </c>
      <c r="K408" s="55" t="s">
        <v>1227</v>
      </c>
      <c r="L408" s="55"/>
      <c r="M408" s="10" t="s">
        <v>1171</v>
      </c>
      <c r="N408" s="55" t="s">
        <v>1172</v>
      </c>
      <c r="O408" s="11" t="s">
        <v>4</v>
      </c>
      <c r="P408" s="55" t="s">
        <v>83</v>
      </c>
      <c r="Q408" s="10" t="s">
        <v>1173</v>
      </c>
      <c r="R408" s="55" t="s">
        <v>1168</v>
      </c>
      <c r="S408" s="53" t="str">
        <f t="shared" si="4"/>
        <v>BJ Hualian合肥新1仓</v>
      </c>
      <c r="T408" s="106"/>
      <c r="U408" s="106"/>
      <c r="V408" s="106"/>
      <c r="W408" s="107"/>
      <c r="X408" s="106"/>
      <c r="Y408" s="106"/>
      <c r="Z408" s="106"/>
      <c r="AA408" s="107"/>
      <c r="AB408" s="106"/>
      <c r="AC408" s="106"/>
      <c r="AD408" s="106"/>
      <c r="AE408" s="107"/>
      <c r="AF408" s="106"/>
      <c r="AG408" s="106"/>
      <c r="AH408" s="106"/>
      <c r="AI408" s="107"/>
    </row>
    <row r="409" spans="2:35">
      <c r="B409" s="90">
        <v>399</v>
      </c>
      <c r="C409" s="9" t="s">
        <v>84</v>
      </c>
      <c r="D409" s="55" t="s">
        <v>85</v>
      </c>
      <c r="E409" s="55" t="s">
        <v>86</v>
      </c>
      <c r="F409" s="55" t="s">
        <v>1167</v>
      </c>
      <c r="G409" s="55" t="s">
        <v>88</v>
      </c>
      <c r="H409" s="55" t="s">
        <v>1154</v>
      </c>
      <c r="I409" s="55" t="s">
        <v>1168</v>
      </c>
      <c r="J409" s="10" t="s">
        <v>1228</v>
      </c>
      <c r="K409" s="55" t="s">
        <v>1229</v>
      </c>
      <c r="L409" s="55"/>
      <c r="M409" s="10" t="s">
        <v>1171</v>
      </c>
      <c r="N409" s="55" t="s">
        <v>1172</v>
      </c>
      <c r="O409" s="11" t="s">
        <v>4</v>
      </c>
      <c r="P409" s="55" t="s">
        <v>83</v>
      </c>
      <c r="Q409" s="10" t="s">
        <v>1173</v>
      </c>
      <c r="R409" s="55" t="s">
        <v>1168</v>
      </c>
      <c r="S409" s="53" t="str">
        <f t="shared" si="4"/>
        <v>BJ Hualian合肥新1仓</v>
      </c>
      <c r="T409" s="106"/>
      <c r="U409" s="106"/>
      <c r="V409" s="106"/>
      <c r="W409" s="107"/>
      <c r="X409" s="106"/>
      <c r="Y409" s="106"/>
      <c r="Z409" s="106"/>
      <c r="AA409" s="107"/>
      <c r="AB409" s="106"/>
      <c r="AC409" s="106"/>
      <c r="AD409" s="106"/>
      <c r="AE409" s="107"/>
      <c r="AF409" s="106"/>
      <c r="AG409" s="106"/>
      <c r="AH409" s="106"/>
      <c r="AI409" s="107"/>
    </row>
    <row r="410" spans="2:35">
      <c r="B410" s="90">
        <v>400</v>
      </c>
      <c r="C410" s="9" t="s">
        <v>84</v>
      </c>
      <c r="D410" s="55" t="s">
        <v>85</v>
      </c>
      <c r="E410" s="55" t="s">
        <v>86</v>
      </c>
      <c r="F410" s="55" t="s">
        <v>1167</v>
      </c>
      <c r="G410" s="55" t="s">
        <v>88</v>
      </c>
      <c r="H410" s="55" t="s">
        <v>1154</v>
      </c>
      <c r="I410" s="55" t="s">
        <v>1168</v>
      </c>
      <c r="J410" s="10" t="s">
        <v>1230</v>
      </c>
      <c r="K410" s="55" t="s">
        <v>1231</v>
      </c>
      <c r="L410" s="55"/>
      <c r="M410" s="10" t="s">
        <v>1171</v>
      </c>
      <c r="N410" s="55" t="s">
        <v>1172</v>
      </c>
      <c r="O410" s="11" t="s">
        <v>4</v>
      </c>
      <c r="P410" s="55" t="s">
        <v>83</v>
      </c>
      <c r="Q410" s="10" t="s">
        <v>1173</v>
      </c>
      <c r="R410" s="55" t="s">
        <v>1168</v>
      </c>
      <c r="S410" s="53" t="str">
        <f t="shared" si="4"/>
        <v>BJ Hualian合肥新1仓</v>
      </c>
      <c r="T410" s="106"/>
      <c r="U410" s="106"/>
      <c r="V410" s="106"/>
      <c r="W410" s="107"/>
      <c r="X410" s="106"/>
      <c r="Y410" s="106"/>
      <c r="Z410" s="106"/>
      <c r="AA410" s="107"/>
      <c r="AB410" s="106"/>
      <c r="AC410" s="106"/>
      <c r="AD410" s="106"/>
      <c r="AE410" s="107"/>
      <c r="AF410" s="106"/>
      <c r="AG410" s="106"/>
      <c r="AH410" s="106"/>
      <c r="AI410" s="107"/>
    </row>
    <row r="411" spans="2:35">
      <c r="B411" s="90">
        <v>401</v>
      </c>
      <c r="C411" s="9" t="s">
        <v>39</v>
      </c>
      <c r="D411" s="55" t="s">
        <v>85</v>
      </c>
      <c r="E411" s="13" t="s">
        <v>86</v>
      </c>
      <c r="F411" s="13" t="s">
        <v>1167</v>
      </c>
      <c r="G411" s="55" t="s">
        <v>88</v>
      </c>
      <c r="H411" s="55" t="s">
        <v>1154</v>
      </c>
      <c r="I411" s="55" t="s">
        <v>1168</v>
      </c>
      <c r="J411" s="10" t="s">
        <v>1232</v>
      </c>
      <c r="K411" s="55" t="s">
        <v>1233</v>
      </c>
      <c r="L411" s="55"/>
      <c r="M411" s="10" t="s">
        <v>1171</v>
      </c>
      <c r="N411" s="55" t="s">
        <v>1172</v>
      </c>
      <c r="O411" s="11" t="s">
        <v>4</v>
      </c>
      <c r="P411" s="55" t="s">
        <v>83</v>
      </c>
      <c r="Q411" s="14">
        <v>130960</v>
      </c>
      <c r="R411" s="14" t="s">
        <v>1168</v>
      </c>
      <c r="S411" s="53" t="str">
        <f t="shared" si="4"/>
        <v>BJ Hualian合肥新1仓</v>
      </c>
      <c r="T411" s="106"/>
      <c r="U411" s="106"/>
      <c r="V411" s="106"/>
      <c r="W411" s="107"/>
      <c r="X411" s="106"/>
      <c r="Y411" s="106"/>
      <c r="Z411" s="106"/>
      <c r="AA411" s="107"/>
      <c r="AB411" s="106"/>
      <c r="AC411" s="106"/>
      <c r="AD411" s="106"/>
      <c r="AE411" s="107"/>
      <c r="AF411" s="106"/>
      <c r="AG411" s="106"/>
      <c r="AH411" s="106"/>
      <c r="AI411" s="107"/>
    </row>
    <row r="412" spans="2:35">
      <c r="B412" s="90">
        <v>402</v>
      </c>
      <c r="C412" s="9" t="s">
        <v>39</v>
      </c>
      <c r="D412" s="55" t="s">
        <v>99</v>
      </c>
      <c r="E412" s="55" t="s">
        <v>100</v>
      </c>
      <c r="F412" s="55" t="s">
        <v>1234</v>
      </c>
      <c r="G412" s="55" t="s">
        <v>101</v>
      </c>
      <c r="H412" s="55" t="s">
        <v>1154</v>
      </c>
      <c r="I412" s="55" t="s">
        <v>1235</v>
      </c>
      <c r="J412" s="10" t="s">
        <v>1236</v>
      </c>
      <c r="K412" s="55" t="s">
        <v>1237</v>
      </c>
      <c r="L412" s="55"/>
      <c r="M412" s="10" t="s">
        <v>1238</v>
      </c>
      <c r="N412" s="55" t="s">
        <v>1239</v>
      </c>
      <c r="O412" s="11" t="s">
        <v>4</v>
      </c>
      <c r="P412" s="55" t="s">
        <v>83</v>
      </c>
      <c r="Q412" s="10" t="s">
        <v>1240</v>
      </c>
      <c r="R412" s="55" t="s">
        <v>1235</v>
      </c>
      <c r="S412" s="53" t="str">
        <f t="shared" si="4"/>
        <v>Century Lianhua合肥新1仓</v>
      </c>
      <c r="T412" s="106"/>
      <c r="U412" s="106"/>
      <c r="V412" s="106"/>
      <c r="W412" s="107"/>
      <c r="X412" s="106"/>
      <c r="Y412" s="106"/>
      <c r="Z412" s="106"/>
      <c r="AA412" s="107"/>
      <c r="AB412" s="106"/>
      <c r="AC412" s="106"/>
      <c r="AD412" s="106"/>
      <c r="AE412" s="107"/>
      <c r="AF412" s="106"/>
      <c r="AG412" s="106"/>
      <c r="AH412" s="106"/>
      <c r="AI412" s="107"/>
    </row>
    <row r="413" spans="2:35">
      <c r="B413" s="90">
        <v>403</v>
      </c>
      <c r="C413" s="9" t="s">
        <v>39</v>
      </c>
      <c r="D413" s="55" t="s">
        <v>1017</v>
      </c>
      <c r="E413" s="55" t="s">
        <v>1241</v>
      </c>
      <c r="F413" s="55" t="s">
        <v>1234</v>
      </c>
      <c r="G413" s="55" t="s">
        <v>101</v>
      </c>
      <c r="H413" s="55" t="s">
        <v>1154</v>
      </c>
      <c r="I413" s="55" t="s">
        <v>1242</v>
      </c>
      <c r="J413" s="10" t="s">
        <v>1243</v>
      </c>
      <c r="K413" s="55" t="s">
        <v>1244</v>
      </c>
      <c r="L413" s="55"/>
      <c r="M413" s="10" t="s">
        <v>1245</v>
      </c>
      <c r="N413" s="55" t="s">
        <v>1246</v>
      </c>
      <c r="O413" s="11" t="s">
        <v>4</v>
      </c>
      <c r="P413" s="55" t="s">
        <v>83</v>
      </c>
      <c r="Q413" s="10" t="s">
        <v>1247</v>
      </c>
      <c r="R413" s="55" t="s">
        <v>1242</v>
      </c>
      <c r="S413" s="53" t="str">
        <f t="shared" si="4"/>
        <v>GMS合肥新1仓</v>
      </c>
      <c r="T413" s="106"/>
      <c r="U413" s="106"/>
      <c r="V413" s="106"/>
      <c r="W413" s="107"/>
      <c r="X413" s="106"/>
      <c r="Y413" s="106"/>
      <c r="Z413" s="106"/>
      <c r="AA413" s="107"/>
      <c r="AB413" s="106"/>
      <c r="AC413" s="106"/>
      <c r="AD413" s="106"/>
      <c r="AE413" s="107"/>
      <c r="AF413" s="106"/>
      <c r="AG413" s="106"/>
      <c r="AH413" s="106"/>
      <c r="AI413" s="107"/>
    </row>
    <row r="414" spans="2:35">
      <c r="B414" s="90">
        <v>404</v>
      </c>
      <c r="C414" s="9" t="s">
        <v>39</v>
      </c>
      <c r="D414" s="55" t="s">
        <v>99</v>
      </c>
      <c r="E414" s="55" t="s">
        <v>100</v>
      </c>
      <c r="F414" s="55" t="s">
        <v>1234</v>
      </c>
      <c r="G414" s="55" t="s">
        <v>101</v>
      </c>
      <c r="H414" s="55" t="s">
        <v>1154</v>
      </c>
      <c r="I414" s="55" t="s">
        <v>1248</v>
      </c>
      <c r="J414" s="10" t="s">
        <v>1249</v>
      </c>
      <c r="K414" s="55" t="s">
        <v>1237</v>
      </c>
      <c r="L414" s="55"/>
      <c r="M414" s="10" t="s">
        <v>1250</v>
      </c>
      <c r="N414" s="55" t="s">
        <v>1251</v>
      </c>
      <c r="O414" s="16" t="s">
        <v>4</v>
      </c>
      <c r="P414" s="17" t="s">
        <v>107</v>
      </c>
      <c r="Q414" s="10" t="s">
        <v>1252</v>
      </c>
      <c r="R414" s="55" t="s">
        <v>1248</v>
      </c>
      <c r="S414" s="53" t="s">
        <v>1253</v>
      </c>
      <c r="T414" s="106"/>
      <c r="U414" s="106"/>
      <c r="V414" s="106"/>
      <c r="W414" s="107"/>
      <c r="X414" s="106"/>
      <c r="Y414" s="106"/>
      <c r="Z414" s="106"/>
      <c r="AA414" s="107"/>
      <c r="AB414" s="106"/>
      <c r="AC414" s="106"/>
      <c r="AD414" s="106"/>
      <c r="AE414" s="107"/>
      <c r="AF414" s="106"/>
      <c r="AG414" s="106"/>
      <c r="AH414" s="106"/>
      <c r="AI414" s="107"/>
    </row>
    <row r="415" spans="2:35">
      <c r="B415" s="90">
        <v>405</v>
      </c>
      <c r="C415" s="9" t="s">
        <v>39</v>
      </c>
      <c r="D415" s="55" t="s">
        <v>176</v>
      </c>
      <c r="E415" s="55" t="s">
        <v>177</v>
      </c>
      <c r="F415" s="55" t="s">
        <v>1234</v>
      </c>
      <c r="G415" s="55" t="s">
        <v>178</v>
      </c>
      <c r="H415" s="55" t="s">
        <v>1154</v>
      </c>
      <c r="I415" s="55" t="s">
        <v>1254</v>
      </c>
      <c r="J415" s="10" t="s">
        <v>1255</v>
      </c>
      <c r="K415" s="55" t="s">
        <v>1256</v>
      </c>
      <c r="L415" s="55"/>
      <c r="M415" s="10" t="s">
        <v>1257</v>
      </c>
      <c r="N415" s="55" t="s">
        <v>1258</v>
      </c>
      <c r="O415" s="11" t="s">
        <v>4</v>
      </c>
      <c r="P415" s="55" t="s">
        <v>83</v>
      </c>
      <c r="Q415" s="10" t="s">
        <v>1259</v>
      </c>
      <c r="R415" s="55" t="s">
        <v>1260</v>
      </c>
      <c r="S415" s="53" t="str">
        <f t="shared" ref="S415:S421" si="5">I415&amp;P415</f>
        <v>LIANHUA HUASHANG合肥新1仓</v>
      </c>
      <c r="T415" s="106"/>
      <c r="U415" s="106"/>
      <c r="V415" s="106"/>
      <c r="W415" s="107"/>
      <c r="X415" s="106"/>
      <c r="Y415" s="106"/>
      <c r="Z415" s="106"/>
      <c r="AA415" s="107"/>
      <c r="AB415" s="106"/>
      <c r="AC415" s="106"/>
      <c r="AD415" s="106"/>
      <c r="AE415" s="107"/>
      <c r="AF415" s="106"/>
      <c r="AG415" s="106"/>
      <c r="AH415" s="106"/>
      <c r="AI415" s="107"/>
    </row>
    <row r="416" spans="2:35">
      <c r="B416" s="90">
        <v>406</v>
      </c>
      <c r="C416" s="9" t="s">
        <v>39</v>
      </c>
      <c r="D416" s="55" t="s">
        <v>99</v>
      </c>
      <c r="E416" s="55" t="s">
        <v>100</v>
      </c>
      <c r="F416" s="55" t="s">
        <v>1234</v>
      </c>
      <c r="G416" s="55" t="s">
        <v>101</v>
      </c>
      <c r="H416" s="55" t="s">
        <v>1154</v>
      </c>
      <c r="I416" s="55" t="s">
        <v>1261</v>
      </c>
      <c r="J416" s="10" t="s">
        <v>1262</v>
      </c>
      <c r="K416" s="55" t="s">
        <v>1237</v>
      </c>
      <c r="L416" s="55"/>
      <c r="M416" s="10" t="s">
        <v>1250</v>
      </c>
      <c r="N416" s="55" t="s">
        <v>1251</v>
      </c>
      <c r="O416" s="11" t="s">
        <v>4</v>
      </c>
      <c r="P416" s="55" t="s">
        <v>83</v>
      </c>
      <c r="Q416" s="10" t="s">
        <v>1252</v>
      </c>
      <c r="R416" s="55" t="s">
        <v>1248</v>
      </c>
      <c r="S416" s="53" t="str">
        <f t="shared" si="5"/>
        <v>LIANHUA SUPER合肥新1仓</v>
      </c>
      <c r="T416" s="106"/>
      <c r="U416" s="106"/>
      <c r="V416" s="106"/>
      <c r="W416" s="107"/>
      <c r="X416" s="106"/>
      <c r="Y416" s="106"/>
      <c r="Z416" s="106"/>
      <c r="AA416" s="107"/>
      <c r="AB416" s="106"/>
      <c r="AC416" s="106"/>
      <c r="AD416" s="106"/>
      <c r="AE416" s="107"/>
      <c r="AF416" s="106"/>
      <c r="AG416" s="106"/>
      <c r="AH416" s="106"/>
      <c r="AI416" s="107"/>
    </row>
    <row r="417" spans="2:35">
      <c r="B417" s="90">
        <v>407</v>
      </c>
      <c r="C417" s="9" t="s">
        <v>39</v>
      </c>
      <c r="D417" s="55" t="s">
        <v>99</v>
      </c>
      <c r="E417" s="55" t="s">
        <v>100</v>
      </c>
      <c r="F417" s="55" t="s">
        <v>1234</v>
      </c>
      <c r="G417" s="55" t="s">
        <v>101</v>
      </c>
      <c r="H417" s="55" t="s">
        <v>1154</v>
      </c>
      <c r="I417" s="55" t="s">
        <v>1261</v>
      </c>
      <c r="J417" s="10" t="s">
        <v>1263</v>
      </c>
      <c r="K417" s="55" t="s">
        <v>1264</v>
      </c>
      <c r="L417" s="55"/>
      <c r="M417" s="10" t="s">
        <v>1265</v>
      </c>
      <c r="N417" s="55" t="s">
        <v>1266</v>
      </c>
      <c r="O417" s="16" t="s">
        <v>4</v>
      </c>
      <c r="P417" s="17" t="s">
        <v>107</v>
      </c>
      <c r="Q417" s="10" t="s">
        <v>1267</v>
      </c>
      <c r="R417" s="55" t="s">
        <v>1266</v>
      </c>
      <c r="S417" s="53" t="str">
        <f t="shared" si="5"/>
        <v>LIANHUA SUPER合肥新1仓</v>
      </c>
      <c r="T417" s="106"/>
      <c r="U417" s="106"/>
      <c r="V417" s="106"/>
      <c r="W417" s="107"/>
      <c r="X417" s="106"/>
      <c r="Y417" s="106"/>
      <c r="Z417" s="106"/>
      <c r="AA417" s="107"/>
      <c r="AB417" s="106"/>
      <c r="AC417" s="106"/>
      <c r="AD417" s="106"/>
      <c r="AE417" s="107"/>
      <c r="AF417" s="106"/>
      <c r="AG417" s="106"/>
      <c r="AH417" s="106"/>
      <c r="AI417" s="107"/>
    </row>
    <row r="418" spans="2:35">
      <c r="B418" s="90">
        <v>408</v>
      </c>
      <c r="C418" s="9" t="s">
        <v>39</v>
      </c>
      <c r="D418" s="55" t="s">
        <v>99</v>
      </c>
      <c r="E418" s="55" t="s">
        <v>100</v>
      </c>
      <c r="F418" s="55" t="s">
        <v>1234</v>
      </c>
      <c r="G418" s="55" t="s">
        <v>101</v>
      </c>
      <c r="H418" s="55" t="s">
        <v>1154</v>
      </c>
      <c r="I418" s="55" t="s">
        <v>1261</v>
      </c>
      <c r="J418" s="10" t="s">
        <v>1268</v>
      </c>
      <c r="K418" s="55" t="s">
        <v>1269</v>
      </c>
      <c r="L418" s="55"/>
      <c r="M418" s="10" t="s">
        <v>1250</v>
      </c>
      <c r="N418" s="55" t="s">
        <v>1251</v>
      </c>
      <c r="O418" s="16" t="s">
        <v>4</v>
      </c>
      <c r="P418" s="17" t="s">
        <v>107</v>
      </c>
      <c r="Q418" s="10" t="s">
        <v>1252</v>
      </c>
      <c r="R418" s="55" t="s">
        <v>1248</v>
      </c>
      <c r="S418" s="53" t="str">
        <f t="shared" si="5"/>
        <v>LIANHUA SUPER合肥新1仓</v>
      </c>
      <c r="T418" s="106"/>
      <c r="U418" s="106"/>
      <c r="V418" s="106"/>
      <c r="W418" s="107"/>
      <c r="X418" s="106"/>
      <c r="Y418" s="106"/>
      <c r="Z418" s="106"/>
      <c r="AA418" s="107"/>
      <c r="AB418" s="106"/>
      <c r="AC418" s="106"/>
      <c r="AD418" s="106"/>
      <c r="AE418" s="107"/>
      <c r="AF418" s="106"/>
      <c r="AG418" s="106"/>
      <c r="AH418" s="106"/>
      <c r="AI418" s="107"/>
    </row>
    <row r="419" spans="2:35">
      <c r="B419" s="90">
        <v>409</v>
      </c>
      <c r="C419" s="9" t="s">
        <v>39</v>
      </c>
      <c r="D419" s="55" t="s">
        <v>99</v>
      </c>
      <c r="E419" s="55" t="s">
        <v>100</v>
      </c>
      <c r="F419" s="55" t="s">
        <v>1234</v>
      </c>
      <c r="G419" s="55" t="s">
        <v>101</v>
      </c>
      <c r="H419" s="55" t="s">
        <v>1154</v>
      </c>
      <c r="I419" s="55" t="s">
        <v>1261</v>
      </c>
      <c r="J419" s="10" t="s">
        <v>1270</v>
      </c>
      <c r="K419" s="55" t="s">
        <v>1271</v>
      </c>
      <c r="L419" s="55"/>
      <c r="M419" s="10" t="s">
        <v>1272</v>
      </c>
      <c r="N419" s="55" t="s">
        <v>1273</v>
      </c>
      <c r="O419" s="16" t="s">
        <v>4</v>
      </c>
      <c r="P419" s="17" t="s">
        <v>107</v>
      </c>
      <c r="Q419" s="10" t="s">
        <v>1252</v>
      </c>
      <c r="R419" s="55" t="s">
        <v>1274</v>
      </c>
      <c r="S419" s="53" t="str">
        <f t="shared" si="5"/>
        <v>LIANHUA SUPER合肥新1仓</v>
      </c>
      <c r="T419" s="106"/>
      <c r="U419" s="106"/>
      <c r="V419" s="106"/>
      <c r="W419" s="107"/>
      <c r="X419" s="106"/>
      <c r="Y419" s="106"/>
      <c r="Z419" s="106"/>
      <c r="AA419" s="107"/>
      <c r="AB419" s="106"/>
      <c r="AC419" s="106"/>
      <c r="AD419" s="106"/>
      <c r="AE419" s="107"/>
      <c r="AF419" s="106"/>
      <c r="AG419" s="106"/>
      <c r="AH419" s="106"/>
      <c r="AI419" s="107"/>
    </row>
    <row r="420" spans="2:35">
      <c r="B420" s="90">
        <v>410</v>
      </c>
      <c r="C420" s="9" t="s">
        <v>39</v>
      </c>
      <c r="D420" s="55" t="s">
        <v>1017</v>
      </c>
      <c r="E420" s="55" t="s">
        <v>1241</v>
      </c>
      <c r="F420" s="55" t="s">
        <v>1234</v>
      </c>
      <c r="G420" s="55" t="s">
        <v>101</v>
      </c>
      <c r="H420" s="55" t="s">
        <v>1154</v>
      </c>
      <c r="I420" s="55" t="s">
        <v>1261</v>
      </c>
      <c r="J420" s="10" t="s">
        <v>1275</v>
      </c>
      <c r="K420" s="55" t="s">
        <v>1276</v>
      </c>
      <c r="L420" s="55"/>
      <c r="M420" s="10" t="s">
        <v>1250</v>
      </c>
      <c r="N420" s="55" t="s">
        <v>1251</v>
      </c>
      <c r="O420" s="16" t="s">
        <v>4</v>
      </c>
      <c r="P420" s="17" t="s">
        <v>107</v>
      </c>
      <c r="Q420" s="10" t="s">
        <v>1252</v>
      </c>
      <c r="R420" s="55" t="s">
        <v>1248</v>
      </c>
      <c r="S420" s="53" t="str">
        <f t="shared" si="5"/>
        <v>LIANHUA SUPER合肥新1仓</v>
      </c>
      <c r="T420" s="106"/>
      <c r="U420" s="106"/>
      <c r="V420" s="106"/>
      <c r="W420" s="107"/>
      <c r="X420" s="106"/>
      <c r="Y420" s="106"/>
      <c r="Z420" s="106"/>
      <c r="AA420" s="107"/>
      <c r="AB420" s="106"/>
      <c r="AC420" s="106"/>
      <c r="AD420" s="106"/>
      <c r="AE420" s="107"/>
      <c r="AF420" s="106"/>
      <c r="AG420" s="106"/>
      <c r="AH420" s="106"/>
      <c r="AI420" s="107"/>
    </row>
    <row r="421" spans="2:35">
      <c r="B421" s="90">
        <v>411</v>
      </c>
      <c r="C421" s="9" t="s">
        <v>39</v>
      </c>
      <c r="D421" s="55" t="s">
        <v>1017</v>
      </c>
      <c r="E421" s="55" t="s">
        <v>1241</v>
      </c>
      <c r="F421" s="55" t="s">
        <v>1234</v>
      </c>
      <c r="G421" s="55" t="s">
        <v>101</v>
      </c>
      <c r="H421" s="55" t="s">
        <v>1154</v>
      </c>
      <c r="I421" s="55" t="s">
        <v>1261</v>
      </c>
      <c r="J421" s="10" t="s">
        <v>1277</v>
      </c>
      <c r="K421" s="55" t="s">
        <v>1278</v>
      </c>
      <c r="L421" s="55"/>
      <c r="M421" s="10" t="s">
        <v>1250</v>
      </c>
      <c r="N421" s="55" t="s">
        <v>1251</v>
      </c>
      <c r="O421" s="16" t="s">
        <v>4</v>
      </c>
      <c r="P421" s="17" t="s">
        <v>107</v>
      </c>
      <c r="Q421" s="10" t="s">
        <v>1252</v>
      </c>
      <c r="R421" s="55" t="s">
        <v>1248</v>
      </c>
      <c r="S421" s="53" t="str">
        <f t="shared" si="5"/>
        <v>LIANHUA SUPER合肥新1仓</v>
      </c>
      <c r="T421" s="106"/>
      <c r="U421" s="106"/>
      <c r="V421" s="106"/>
      <c r="W421" s="107"/>
      <c r="X421" s="106"/>
      <c r="Y421" s="106"/>
      <c r="Z421" s="106"/>
      <c r="AA421" s="107"/>
      <c r="AB421" s="106"/>
      <c r="AC421" s="106"/>
      <c r="AD421" s="106"/>
      <c r="AE421" s="107"/>
      <c r="AF421" s="106"/>
      <c r="AG421" s="106"/>
      <c r="AH421" s="106"/>
      <c r="AI421" s="107"/>
    </row>
    <row r="422" spans="2:35">
      <c r="B422" s="90">
        <v>412</v>
      </c>
      <c r="C422" s="9" t="s">
        <v>39</v>
      </c>
      <c r="D422" s="55" t="s">
        <v>509</v>
      </c>
      <c r="E422" s="55" t="s">
        <v>510</v>
      </c>
      <c r="F422" s="55" t="s">
        <v>1234</v>
      </c>
      <c r="G422" s="55" t="s">
        <v>42</v>
      </c>
      <c r="H422" s="55" t="s">
        <v>1154</v>
      </c>
      <c r="I422" s="55" t="s">
        <v>1279</v>
      </c>
      <c r="J422" s="10" t="s">
        <v>1280</v>
      </c>
      <c r="K422" s="55" t="s">
        <v>1281</v>
      </c>
      <c r="L422" s="55"/>
      <c r="M422" s="10" t="s">
        <v>1282</v>
      </c>
      <c r="N422" s="55" t="s">
        <v>1283</v>
      </c>
      <c r="O422" s="11" t="s">
        <v>5</v>
      </c>
      <c r="P422" s="55" t="s">
        <v>48</v>
      </c>
      <c r="Q422" s="10" t="s">
        <v>1284</v>
      </c>
      <c r="R422" s="55" t="s">
        <v>1283</v>
      </c>
      <c r="S422" s="53"/>
      <c r="T422" s="106"/>
      <c r="U422" s="106"/>
      <c r="V422" s="106"/>
      <c r="W422" s="107"/>
      <c r="X422" s="106"/>
      <c r="Y422" s="106"/>
      <c r="Z422" s="106"/>
      <c r="AA422" s="107"/>
      <c r="AB422" s="106"/>
      <c r="AC422" s="106"/>
      <c r="AD422" s="106"/>
      <c r="AE422" s="107"/>
      <c r="AF422" s="106"/>
      <c r="AG422" s="106"/>
      <c r="AH422" s="106"/>
      <c r="AI422" s="107"/>
    </row>
    <row r="423" spans="2:35">
      <c r="B423" s="90">
        <v>413</v>
      </c>
      <c r="C423" s="9" t="s">
        <v>39</v>
      </c>
      <c r="D423" s="55" t="s">
        <v>85</v>
      </c>
      <c r="E423" s="55" t="s">
        <v>187</v>
      </c>
      <c r="F423" s="55" t="s">
        <v>1285</v>
      </c>
      <c r="G423" s="55" t="s">
        <v>137</v>
      </c>
      <c r="H423" s="55" t="s">
        <v>1154</v>
      </c>
      <c r="I423" s="55" t="s">
        <v>1286</v>
      </c>
      <c r="J423" s="10" t="s">
        <v>1287</v>
      </c>
      <c r="K423" s="55" t="s">
        <v>1288</v>
      </c>
      <c r="L423" s="55"/>
      <c r="M423" s="10" t="s">
        <v>1289</v>
      </c>
      <c r="N423" s="55" t="s">
        <v>1290</v>
      </c>
      <c r="O423" s="11" t="s">
        <v>5</v>
      </c>
      <c r="P423" s="55" t="s">
        <v>48</v>
      </c>
      <c r="Q423" s="10" t="s">
        <v>1291</v>
      </c>
      <c r="R423" s="55" t="s">
        <v>1286</v>
      </c>
      <c r="S423" s="53" t="str">
        <f t="shared" si="4"/>
        <v>Lotus合肥新2仓</v>
      </c>
      <c r="T423" s="106"/>
      <c r="U423" s="106"/>
      <c r="V423" s="106"/>
      <c r="W423" s="107"/>
      <c r="X423" s="106"/>
      <c r="Y423" s="106"/>
      <c r="Z423" s="106"/>
      <c r="AA423" s="107"/>
      <c r="AB423" s="106"/>
      <c r="AC423" s="106"/>
      <c r="AD423" s="106"/>
      <c r="AE423" s="107"/>
      <c r="AF423" s="106"/>
      <c r="AG423" s="106"/>
      <c r="AH423" s="106"/>
      <c r="AI423" s="107"/>
    </row>
    <row r="424" spans="2:35">
      <c r="B424" s="90">
        <v>414</v>
      </c>
      <c r="C424" s="9" t="s">
        <v>39</v>
      </c>
      <c r="D424" s="55" t="s">
        <v>99</v>
      </c>
      <c r="E424" s="55" t="s">
        <v>100</v>
      </c>
      <c r="F424" s="55" t="s">
        <v>1285</v>
      </c>
      <c r="G424" s="55" t="s">
        <v>101</v>
      </c>
      <c r="H424" s="55" t="s">
        <v>1154</v>
      </c>
      <c r="I424" s="55" t="s">
        <v>1286</v>
      </c>
      <c r="J424" s="10" t="s">
        <v>1292</v>
      </c>
      <c r="K424" s="55" t="s">
        <v>1293</v>
      </c>
      <c r="L424" s="55"/>
      <c r="M424" s="10" t="s">
        <v>1294</v>
      </c>
      <c r="N424" s="55" t="s">
        <v>1295</v>
      </c>
      <c r="O424" s="11" t="s">
        <v>4</v>
      </c>
      <c r="P424" s="55" t="s">
        <v>83</v>
      </c>
      <c r="Q424" s="10" t="s">
        <v>1291</v>
      </c>
      <c r="R424" s="55" t="s">
        <v>1286</v>
      </c>
      <c r="S424" s="53" t="str">
        <f t="shared" si="4"/>
        <v>Lotus合肥新1仓</v>
      </c>
      <c r="T424" s="106"/>
      <c r="U424" s="106"/>
      <c r="V424" s="106"/>
      <c r="W424" s="107"/>
      <c r="X424" s="106"/>
      <c r="Y424" s="106"/>
      <c r="Z424" s="106"/>
      <c r="AA424" s="107"/>
      <c r="AB424" s="106"/>
      <c r="AC424" s="106"/>
      <c r="AD424" s="106"/>
      <c r="AE424" s="107"/>
      <c r="AF424" s="106"/>
      <c r="AG424" s="106"/>
      <c r="AH424" s="106"/>
      <c r="AI424" s="107"/>
    </row>
    <row r="425" spans="2:35">
      <c r="B425" s="90">
        <v>415</v>
      </c>
      <c r="C425" s="9" t="s">
        <v>39</v>
      </c>
      <c r="D425" s="55" t="s">
        <v>99</v>
      </c>
      <c r="E425" s="55" t="s">
        <v>100</v>
      </c>
      <c r="F425" s="55" t="s">
        <v>99</v>
      </c>
      <c r="G425" s="55" t="s">
        <v>101</v>
      </c>
      <c r="H425" s="55" t="s">
        <v>1154</v>
      </c>
      <c r="I425" s="55" t="s">
        <v>674</v>
      </c>
      <c r="J425" s="10" t="s">
        <v>1296</v>
      </c>
      <c r="K425" s="55" t="s">
        <v>1297</v>
      </c>
      <c r="L425" s="55"/>
      <c r="M425" s="10" t="s">
        <v>1298</v>
      </c>
      <c r="N425" s="55" t="s">
        <v>1297</v>
      </c>
      <c r="O425" s="11" t="s">
        <v>4</v>
      </c>
      <c r="P425" s="55" t="s">
        <v>83</v>
      </c>
      <c r="Q425" s="10" t="s">
        <v>1299</v>
      </c>
      <c r="R425" s="55" t="s">
        <v>1297</v>
      </c>
      <c r="S425" s="53"/>
      <c r="T425" s="106"/>
      <c r="U425" s="106"/>
      <c r="V425" s="106"/>
      <c r="W425" s="107"/>
      <c r="X425" s="106"/>
      <c r="Y425" s="106"/>
      <c r="Z425" s="106"/>
      <c r="AA425" s="107"/>
      <c r="AB425" s="106"/>
      <c r="AC425" s="106"/>
      <c r="AD425" s="106"/>
      <c r="AE425" s="107"/>
      <c r="AF425" s="106"/>
      <c r="AG425" s="106"/>
      <c r="AH425" s="106"/>
      <c r="AI425" s="107"/>
    </row>
    <row r="426" spans="2:35">
      <c r="B426" s="90">
        <v>416</v>
      </c>
      <c r="C426" s="9" t="s">
        <v>39</v>
      </c>
      <c r="D426" s="55" t="s">
        <v>190</v>
      </c>
      <c r="E426" s="55" t="s">
        <v>191</v>
      </c>
      <c r="F426" s="55" t="s">
        <v>1285</v>
      </c>
      <c r="G426" s="55" t="s">
        <v>42</v>
      </c>
      <c r="H426" s="55" t="s">
        <v>1154</v>
      </c>
      <c r="I426" s="55" t="s">
        <v>1300</v>
      </c>
      <c r="J426" s="10" t="s">
        <v>1301</v>
      </c>
      <c r="K426" s="55" t="s">
        <v>1302</v>
      </c>
      <c r="L426" s="55"/>
      <c r="M426" s="10" t="s">
        <v>1303</v>
      </c>
      <c r="N426" s="55" t="s">
        <v>1304</v>
      </c>
      <c r="O426" s="11" t="s">
        <v>5</v>
      </c>
      <c r="P426" s="55" t="s">
        <v>48</v>
      </c>
      <c r="Q426" s="10" t="s">
        <v>1305</v>
      </c>
      <c r="R426" s="55" t="s">
        <v>1304</v>
      </c>
      <c r="S426" s="53" t="str">
        <f t="shared" ref="S426:S427" si="6">I426&amp;P426</f>
        <v>Tianhong合肥新2仓</v>
      </c>
      <c r="T426" s="106"/>
      <c r="U426" s="106"/>
      <c r="V426" s="106"/>
      <c r="W426" s="107"/>
      <c r="X426" s="106"/>
      <c r="Y426" s="106"/>
      <c r="Z426" s="106"/>
      <c r="AA426" s="107"/>
      <c r="AB426" s="106"/>
      <c r="AC426" s="106"/>
      <c r="AD426" s="106"/>
      <c r="AE426" s="107"/>
      <c r="AF426" s="106"/>
      <c r="AG426" s="106"/>
      <c r="AH426" s="106"/>
      <c r="AI426" s="107"/>
    </row>
    <row r="427" spans="2:35">
      <c r="B427" s="90">
        <v>417</v>
      </c>
      <c r="C427" s="9" t="s">
        <v>39</v>
      </c>
      <c r="D427" s="55" t="s">
        <v>176</v>
      </c>
      <c r="E427" s="55" t="s">
        <v>177</v>
      </c>
      <c r="F427" s="55" t="s">
        <v>1167</v>
      </c>
      <c r="G427" s="55" t="s">
        <v>178</v>
      </c>
      <c r="H427" s="55" t="s">
        <v>1154</v>
      </c>
      <c r="I427" s="55" t="s">
        <v>1306</v>
      </c>
      <c r="J427" s="10" t="s">
        <v>1307</v>
      </c>
      <c r="K427" s="55" t="s">
        <v>1308</v>
      </c>
      <c r="L427" s="55"/>
      <c r="M427" s="10" t="s">
        <v>1309</v>
      </c>
      <c r="N427" s="55" t="s">
        <v>1310</v>
      </c>
      <c r="O427" s="11" t="s">
        <v>4</v>
      </c>
      <c r="P427" s="55" t="s">
        <v>83</v>
      </c>
      <c r="Q427" s="10" t="s">
        <v>1311</v>
      </c>
      <c r="R427" s="55" t="s">
        <v>1312</v>
      </c>
      <c r="S427" s="53" t="str">
        <f t="shared" si="6"/>
        <v>WUMEI合肥新1仓</v>
      </c>
      <c r="T427" s="106"/>
      <c r="U427" s="106"/>
      <c r="V427" s="106"/>
      <c r="W427" s="107"/>
      <c r="X427" s="106"/>
      <c r="Y427" s="106"/>
      <c r="Z427" s="106"/>
      <c r="AA427" s="107"/>
      <c r="AB427" s="106"/>
      <c r="AC427" s="106"/>
      <c r="AD427" s="106"/>
      <c r="AE427" s="107"/>
      <c r="AF427" s="106"/>
      <c r="AG427" s="106"/>
      <c r="AH427" s="106"/>
      <c r="AI427" s="107"/>
    </row>
    <row r="428" spans="2:35">
      <c r="B428" s="90">
        <v>418</v>
      </c>
      <c r="C428" s="9" t="s">
        <v>51</v>
      </c>
      <c r="D428" s="55" t="s">
        <v>218</v>
      </c>
      <c r="E428" s="55" t="s">
        <v>1313</v>
      </c>
      <c r="F428" s="55"/>
      <c r="G428" s="55" t="s">
        <v>220</v>
      </c>
      <c r="H428" s="55" t="s">
        <v>491</v>
      </c>
      <c r="I428" s="55" t="s">
        <v>1314</v>
      </c>
      <c r="J428" s="10" t="s">
        <v>1315</v>
      </c>
      <c r="K428" s="55" t="s">
        <v>1316</v>
      </c>
      <c r="L428" s="55"/>
      <c r="M428" s="10" t="s">
        <v>1317</v>
      </c>
      <c r="N428" s="55" t="s">
        <v>1316</v>
      </c>
      <c r="O428" s="11" t="s">
        <v>4</v>
      </c>
      <c r="P428" s="18" t="s">
        <v>223</v>
      </c>
      <c r="Q428" s="10" t="s">
        <v>1318</v>
      </c>
      <c r="R428" s="55" t="s">
        <v>1316</v>
      </c>
      <c r="S428" s="31"/>
      <c r="T428" s="104"/>
      <c r="U428" s="104"/>
      <c r="V428" s="104"/>
      <c r="X428" s="104"/>
      <c r="Y428" s="104"/>
      <c r="Z428" s="104"/>
      <c r="AB428" s="104"/>
      <c r="AC428" s="104"/>
      <c r="AD428" s="104"/>
      <c r="AF428" s="104"/>
      <c r="AG428" s="104"/>
      <c r="AH428" s="104"/>
    </row>
    <row r="429" spans="2:35">
      <c r="B429" s="90">
        <v>419</v>
      </c>
      <c r="C429" s="9" t="s">
        <v>51</v>
      </c>
      <c r="D429" s="55" t="s">
        <v>218</v>
      </c>
      <c r="E429" s="55" t="s">
        <v>1313</v>
      </c>
      <c r="F429" s="55"/>
      <c r="G429" s="55" t="s">
        <v>220</v>
      </c>
      <c r="H429" s="55" t="s">
        <v>491</v>
      </c>
      <c r="I429" s="55" t="s">
        <v>1319</v>
      </c>
      <c r="J429" s="10" t="s">
        <v>1320</v>
      </c>
      <c r="K429" s="55" t="s">
        <v>1321</v>
      </c>
      <c r="L429" s="55"/>
      <c r="M429" s="10" t="s">
        <v>1322</v>
      </c>
      <c r="N429" s="55" t="s">
        <v>1321</v>
      </c>
      <c r="O429" s="11" t="s">
        <v>4</v>
      </c>
      <c r="P429" s="18" t="s">
        <v>223</v>
      </c>
      <c r="Q429" s="10" t="s">
        <v>1323</v>
      </c>
      <c r="R429" s="55" t="s">
        <v>1321</v>
      </c>
      <c r="S429" s="31"/>
      <c r="T429" s="104"/>
      <c r="U429" s="104"/>
      <c r="V429" s="104"/>
      <c r="X429" s="104"/>
      <c r="Y429" s="104"/>
      <c r="Z429" s="104"/>
      <c r="AB429" s="104"/>
      <c r="AC429" s="104"/>
      <c r="AD429" s="104"/>
      <c r="AF429" s="104"/>
      <c r="AG429" s="104"/>
      <c r="AH429" s="104"/>
    </row>
    <row r="430" spans="2:35">
      <c r="B430" s="90">
        <v>420</v>
      </c>
      <c r="C430" s="9" t="s">
        <v>51</v>
      </c>
      <c r="D430" s="55" t="s">
        <v>263</v>
      </c>
      <c r="E430" s="55" t="s">
        <v>264</v>
      </c>
      <c r="F430" s="55"/>
      <c r="G430" s="55" t="s">
        <v>265</v>
      </c>
      <c r="H430" s="55" t="s">
        <v>491</v>
      </c>
      <c r="I430" s="55" t="s">
        <v>1324</v>
      </c>
      <c r="J430" s="10" t="s">
        <v>1325</v>
      </c>
      <c r="K430" s="55" t="s">
        <v>1326</v>
      </c>
      <c r="L430" s="55"/>
      <c r="M430" s="10" t="s">
        <v>1327</v>
      </c>
      <c r="N430" s="55" t="s">
        <v>1326</v>
      </c>
      <c r="O430" s="11" t="s">
        <v>5</v>
      </c>
      <c r="P430" s="55" t="s">
        <v>48</v>
      </c>
      <c r="Q430" s="10" t="s">
        <v>1328</v>
      </c>
      <c r="R430" s="55" t="s">
        <v>1326</v>
      </c>
      <c r="S430" s="31"/>
      <c r="T430" s="104"/>
      <c r="U430" s="104"/>
      <c r="V430" s="104"/>
      <c r="X430" s="104"/>
      <c r="Y430" s="104"/>
      <c r="Z430" s="104"/>
      <c r="AB430" s="104"/>
      <c r="AC430" s="104"/>
      <c r="AD430" s="104"/>
      <c r="AF430" s="104"/>
      <c r="AG430" s="104"/>
      <c r="AH430" s="104"/>
    </row>
    <row r="431" spans="2:35">
      <c r="B431" s="90">
        <v>421</v>
      </c>
      <c r="C431" s="9" t="s">
        <v>51</v>
      </c>
      <c r="D431" s="55" t="s">
        <v>263</v>
      </c>
      <c r="E431" s="55" t="s">
        <v>264</v>
      </c>
      <c r="F431" s="55"/>
      <c r="G431" s="55" t="s">
        <v>265</v>
      </c>
      <c r="H431" s="55" t="s">
        <v>491</v>
      </c>
      <c r="I431" s="55" t="s">
        <v>1324</v>
      </c>
      <c r="J431" s="10" t="s">
        <v>1329</v>
      </c>
      <c r="K431" s="55" t="s">
        <v>1330</v>
      </c>
      <c r="L431" s="55"/>
      <c r="M431" s="10" t="s">
        <v>1331</v>
      </c>
      <c r="N431" s="55" t="s">
        <v>1330</v>
      </c>
      <c r="O431" s="11" t="s">
        <v>5</v>
      </c>
      <c r="P431" s="55" t="s">
        <v>48</v>
      </c>
      <c r="Q431" s="10" t="s">
        <v>1332</v>
      </c>
      <c r="R431" s="55" t="s">
        <v>1330</v>
      </c>
      <c r="S431" s="31"/>
      <c r="T431" s="104"/>
      <c r="U431" s="104"/>
      <c r="V431" s="104"/>
      <c r="X431" s="104"/>
      <c r="Y431" s="104"/>
      <c r="Z431" s="104"/>
      <c r="AB431" s="104"/>
      <c r="AC431" s="104"/>
      <c r="AD431" s="104"/>
      <c r="AF431" s="104"/>
      <c r="AG431" s="104"/>
      <c r="AH431" s="104"/>
    </row>
    <row r="432" spans="2:35">
      <c r="B432" s="90">
        <v>422</v>
      </c>
      <c r="C432" s="9" t="s">
        <v>51</v>
      </c>
      <c r="D432" s="55" t="s">
        <v>263</v>
      </c>
      <c r="E432" s="55" t="s">
        <v>264</v>
      </c>
      <c r="F432" s="55"/>
      <c r="G432" s="55" t="s">
        <v>265</v>
      </c>
      <c r="H432" s="55" t="s">
        <v>491</v>
      </c>
      <c r="I432" s="55" t="s">
        <v>1333</v>
      </c>
      <c r="J432" s="10" t="s">
        <v>1334</v>
      </c>
      <c r="K432" s="55" t="s">
        <v>1335</v>
      </c>
      <c r="L432" s="55"/>
      <c r="M432" s="10" t="s">
        <v>1336</v>
      </c>
      <c r="N432" s="55" t="s">
        <v>1335</v>
      </c>
      <c r="O432" s="11" t="s">
        <v>5</v>
      </c>
      <c r="P432" s="55" t="s">
        <v>48</v>
      </c>
      <c r="Q432" s="10" t="s">
        <v>1337</v>
      </c>
      <c r="R432" s="55" t="s">
        <v>1335</v>
      </c>
      <c r="S432" s="31"/>
      <c r="T432" s="104"/>
      <c r="U432" s="104"/>
      <c r="V432" s="104"/>
      <c r="X432" s="104"/>
      <c r="Y432" s="104"/>
      <c r="Z432" s="104"/>
      <c r="AB432" s="104"/>
      <c r="AC432" s="104"/>
      <c r="AD432" s="104"/>
      <c r="AF432" s="104"/>
      <c r="AG432" s="104"/>
      <c r="AH432" s="104"/>
    </row>
    <row r="433" spans="2:34">
      <c r="B433" s="90">
        <v>423</v>
      </c>
      <c r="C433" s="9" t="s">
        <v>51</v>
      </c>
      <c r="D433" s="13" t="s">
        <v>263</v>
      </c>
      <c r="E433" s="13" t="s">
        <v>264</v>
      </c>
      <c r="F433" s="13"/>
      <c r="G433" s="55" t="s">
        <v>265</v>
      </c>
      <c r="H433" s="55" t="s">
        <v>491</v>
      </c>
      <c r="I433" s="55" t="s">
        <v>674</v>
      </c>
      <c r="J433" s="10" t="s">
        <v>1338</v>
      </c>
      <c r="K433" s="55" t="s">
        <v>1339</v>
      </c>
      <c r="L433" s="55"/>
      <c r="M433" s="33" t="s">
        <v>1340</v>
      </c>
      <c r="N433" s="13" t="s">
        <v>1339</v>
      </c>
      <c r="O433" s="11" t="s">
        <v>5</v>
      </c>
      <c r="P433" s="55" t="s">
        <v>48</v>
      </c>
      <c r="Q433" s="33" t="s">
        <v>1341</v>
      </c>
      <c r="R433" s="32" t="s">
        <v>1339</v>
      </c>
      <c r="S433" s="31"/>
      <c r="T433" s="104"/>
      <c r="U433" s="104"/>
      <c r="V433" s="104"/>
      <c r="X433" s="104"/>
      <c r="Y433" s="104"/>
      <c r="Z433" s="104"/>
      <c r="AB433" s="104"/>
      <c r="AC433" s="104"/>
      <c r="AD433" s="104"/>
      <c r="AF433" s="104"/>
      <c r="AG433" s="104"/>
      <c r="AH433" s="104"/>
    </row>
    <row r="434" spans="2:34">
      <c r="B434" s="90">
        <v>424</v>
      </c>
      <c r="C434" s="9" t="s">
        <v>51</v>
      </c>
      <c r="D434" s="13" t="s">
        <v>263</v>
      </c>
      <c r="E434" s="13" t="s">
        <v>1342</v>
      </c>
      <c r="F434" s="13"/>
      <c r="G434" s="55" t="s">
        <v>265</v>
      </c>
      <c r="H434" s="55" t="s">
        <v>491</v>
      </c>
      <c r="I434" s="55" t="s">
        <v>674</v>
      </c>
      <c r="J434" s="10" t="s">
        <v>1343</v>
      </c>
      <c r="K434" s="55" t="s">
        <v>1344</v>
      </c>
      <c r="L434" s="55"/>
      <c r="M434" s="33" t="s">
        <v>536</v>
      </c>
      <c r="N434" s="13" t="s">
        <v>537</v>
      </c>
      <c r="O434" s="11" t="s">
        <v>4</v>
      </c>
      <c r="P434" s="55" t="s">
        <v>83</v>
      </c>
      <c r="Q434" s="33" t="s">
        <v>538</v>
      </c>
      <c r="R434" s="32" t="s">
        <v>539</v>
      </c>
      <c r="S434" s="31"/>
      <c r="T434" s="104"/>
      <c r="U434" s="104"/>
      <c r="V434" s="104"/>
      <c r="X434" s="104"/>
      <c r="Y434" s="104"/>
      <c r="Z434" s="104"/>
      <c r="AB434" s="104"/>
      <c r="AC434" s="104"/>
      <c r="AD434" s="104"/>
      <c r="AF434" s="104"/>
      <c r="AG434" s="104"/>
      <c r="AH434" s="104"/>
    </row>
    <row r="435" spans="2:34">
      <c r="B435" s="90">
        <v>425</v>
      </c>
      <c r="C435" s="9" t="s">
        <v>51</v>
      </c>
      <c r="D435" s="13" t="s">
        <v>263</v>
      </c>
      <c r="E435" s="13" t="s">
        <v>1345</v>
      </c>
      <c r="F435" s="13"/>
      <c r="G435" s="55" t="s">
        <v>265</v>
      </c>
      <c r="H435" s="55" t="s">
        <v>491</v>
      </c>
      <c r="I435" s="55" t="s">
        <v>1346</v>
      </c>
      <c r="J435" s="10" t="s">
        <v>1347</v>
      </c>
      <c r="K435" s="55" t="s">
        <v>1348</v>
      </c>
      <c r="L435" s="55"/>
      <c r="M435" s="33" t="s">
        <v>1349</v>
      </c>
      <c r="N435" s="13" t="s">
        <v>1348</v>
      </c>
      <c r="O435" s="11" t="s">
        <v>5</v>
      </c>
      <c r="P435" s="55" t="s">
        <v>48</v>
      </c>
      <c r="Q435" s="33" t="s">
        <v>1350</v>
      </c>
      <c r="R435" s="32" t="s">
        <v>1348</v>
      </c>
      <c r="S435" s="31"/>
      <c r="T435" s="104"/>
      <c r="U435" s="104"/>
      <c r="V435" s="104"/>
      <c r="X435" s="104"/>
      <c r="Y435" s="104"/>
      <c r="Z435" s="104"/>
      <c r="AB435" s="104"/>
      <c r="AC435" s="104"/>
      <c r="AD435" s="104"/>
      <c r="AF435" s="104"/>
      <c r="AG435" s="104"/>
      <c r="AH435" s="104"/>
    </row>
    <row r="436" spans="2:34">
      <c r="B436" s="90">
        <v>426</v>
      </c>
      <c r="C436" s="9" t="s">
        <v>51</v>
      </c>
      <c r="D436" s="13" t="s">
        <v>1351</v>
      </c>
      <c r="E436" s="13" t="s">
        <v>1352</v>
      </c>
      <c r="F436" s="13"/>
      <c r="G436" s="55" t="s">
        <v>55</v>
      </c>
      <c r="H436" s="55" t="s">
        <v>491</v>
      </c>
      <c r="I436" s="55" t="s">
        <v>1353</v>
      </c>
      <c r="J436" s="10" t="s">
        <v>1354</v>
      </c>
      <c r="K436" s="55" t="s">
        <v>1355</v>
      </c>
      <c r="L436" s="55"/>
      <c r="M436" s="33" t="s">
        <v>1356</v>
      </c>
      <c r="N436" s="13" t="s">
        <v>1357</v>
      </c>
      <c r="O436" s="11" t="s">
        <v>12</v>
      </c>
      <c r="P436" s="55" t="s">
        <v>58</v>
      </c>
      <c r="Q436" s="33" t="s">
        <v>1358</v>
      </c>
      <c r="R436" s="32" t="s">
        <v>1357</v>
      </c>
      <c r="S436" s="31"/>
      <c r="T436" s="104"/>
      <c r="U436" s="104"/>
      <c r="V436" s="104"/>
      <c r="X436" s="104"/>
      <c r="Y436" s="104"/>
      <c r="Z436" s="104"/>
      <c r="AB436" s="104"/>
      <c r="AC436" s="104"/>
      <c r="AD436" s="104"/>
      <c r="AF436" s="104"/>
      <c r="AG436" s="104"/>
      <c r="AH436" s="104"/>
    </row>
    <row r="437" spans="2:34">
      <c r="B437" s="90">
        <v>427</v>
      </c>
      <c r="C437" s="9" t="s">
        <v>51</v>
      </c>
      <c r="D437" s="13" t="s">
        <v>1359</v>
      </c>
      <c r="E437" s="13" t="s">
        <v>1360</v>
      </c>
      <c r="F437" s="13"/>
      <c r="G437" s="55" t="s">
        <v>55</v>
      </c>
      <c r="H437" s="55" t="s">
        <v>491</v>
      </c>
      <c r="I437" s="55" t="s">
        <v>1361</v>
      </c>
      <c r="J437" s="10" t="s">
        <v>1362</v>
      </c>
      <c r="K437" s="55" t="s">
        <v>1363</v>
      </c>
      <c r="L437" s="55"/>
      <c r="M437" s="33" t="s">
        <v>1364</v>
      </c>
      <c r="N437" s="13" t="s">
        <v>1363</v>
      </c>
      <c r="O437" s="11" t="s">
        <v>12</v>
      </c>
      <c r="P437" s="55" t="s">
        <v>58</v>
      </c>
      <c r="Q437" s="33" t="s">
        <v>1365</v>
      </c>
      <c r="R437" s="32" t="s">
        <v>1363</v>
      </c>
      <c r="S437" s="31"/>
      <c r="T437" s="104"/>
      <c r="U437" s="104"/>
      <c r="V437" s="104"/>
      <c r="X437" s="104"/>
      <c r="Y437" s="104"/>
      <c r="Z437" s="104"/>
      <c r="AB437" s="104"/>
      <c r="AC437" s="104"/>
      <c r="AD437" s="104"/>
      <c r="AF437" s="104"/>
      <c r="AG437" s="104"/>
      <c r="AH437" s="104"/>
    </row>
    <row r="438" spans="2:34">
      <c r="B438" s="90">
        <v>428</v>
      </c>
      <c r="C438" s="9" t="s">
        <v>51</v>
      </c>
      <c r="D438" s="13" t="s">
        <v>474</v>
      </c>
      <c r="E438" s="13" t="s">
        <v>475</v>
      </c>
      <c r="F438" s="13"/>
      <c r="G438" s="55" t="s">
        <v>1366</v>
      </c>
      <c r="H438" s="55" t="s">
        <v>491</v>
      </c>
      <c r="I438" s="55" t="s">
        <v>1367</v>
      </c>
      <c r="J438" s="10" t="s">
        <v>1368</v>
      </c>
      <c r="K438" s="55" t="s">
        <v>1367</v>
      </c>
      <c r="L438" s="55"/>
      <c r="M438" s="33" t="s">
        <v>1369</v>
      </c>
      <c r="N438" s="13" t="s">
        <v>1367</v>
      </c>
      <c r="O438" s="11" t="s">
        <v>12</v>
      </c>
      <c r="P438" s="55" t="s">
        <v>58</v>
      </c>
      <c r="Q438" s="33" t="s">
        <v>1370</v>
      </c>
      <c r="R438" s="32" t="s">
        <v>1367</v>
      </c>
      <c r="S438" s="31"/>
      <c r="T438" s="104"/>
      <c r="U438" s="104"/>
      <c r="V438" s="104"/>
      <c r="X438" s="104"/>
      <c r="Y438" s="104"/>
      <c r="Z438" s="104"/>
      <c r="AB438" s="104"/>
      <c r="AC438" s="104"/>
      <c r="AD438" s="104"/>
      <c r="AF438" s="104"/>
      <c r="AG438" s="104"/>
      <c r="AH438" s="104"/>
    </row>
    <row r="439" spans="2:34">
      <c r="B439" s="90">
        <v>429</v>
      </c>
      <c r="C439" s="9" t="s">
        <v>51</v>
      </c>
      <c r="D439" s="13" t="s">
        <v>125</v>
      </c>
      <c r="E439" s="13" t="s">
        <v>1371</v>
      </c>
      <c r="F439" s="13"/>
      <c r="G439" s="55" t="s">
        <v>55</v>
      </c>
      <c r="H439" s="55" t="s">
        <v>491</v>
      </c>
      <c r="I439" s="55" t="s">
        <v>1372</v>
      </c>
      <c r="J439" s="10" t="s">
        <v>1373</v>
      </c>
      <c r="K439" s="55" t="s">
        <v>1374</v>
      </c>
      <c r="L439" s="55"/>
      <c r="M439" s="33" t="s">
        <v>1375</v>
      </c>
      <c r="N439" s="13" t="s">
        <v>1376</v>
      </c>
      <c r="O439" s="11" t="s">
        <v>12</v>
      </c>
      <c r="P439" s="55" t="s">
        <v>58</v>
      </c>
      <c r="Q439" s="33" t="s">
        <v>1377</v>
      </c>
      <c r="R439" s="32" t="s">
        <v>1378</v>
      </c>
      <c r="S439" s="31"/>
      <c r="T439" s="104"/>
      <c r="U439" s="104"/>
      <c r="V439" s="104"/>
      <c r="X439" s="104"/>
      <c r="Y439" s="104"/>
      <c r="Z439" s="104"/>
      <c r="AB439" s="104"/>
      <c r="AC439" s="104"/>
      <c r="AD439" s="104"/>
      <c r="AF439" s="104"/>
      <c r="AG439" s="104"/>
      <c r="AH439" s="104"/>
    </row>
    <row r="440" spans="2:34">
      <c r="B440" s="90">
        <v>430</v>
      </c>
      <c r="C440" s="9" t="s">
        <v>51</v>
      </c>
      <c r="D440" s="13" t="s">
        <v>125</v>
      </c>
      <c r="E440" s="13" t="s">
        <v>1379</v>
      </c>
      <c r="F440" s="13"/>
      <c r="G440" s="55" t="s">
        <v>55</v>
      </c>
      <c r="H440" s="55" t="s">
        <v>491</v>
      </c>
      <c r="I440" s="55" t="s">
        <v>1380</v>
      </c>
      <c r="J440" s="10" t="s">
        <v>1381</v>
      </c>
      <c r="K440" s="55" t="s">
        <v>1382</v>
      </c>
      <c r="L440" s="55"/>
      <c r="M440" s="33" t="s">
        <v>1383</v>
      </c>
      <c r="N440" s="13" t="s">
        <v>1382</v>
      </c>
      <c r="O440" s="11" t="s">
        <v>12</v>
      </c>
      <c r="P440" s="55" t="s">
        <v>58</v>
      </c>
      <c r="Q440" s="33" t="s">
        <v>1384</v>
      </c>
      <c r="R440" s="32" t="s">
        <v>1382</v>
      </c>
      <c r="S440" s="31"/>
      <c r="T440" s="104"/>
      <c r="U440" s="104"/>
      <c r="V440" s="104"/>
      <c r="X440" s="104"/>
      <c r="Y440" s="104"/>
      <c r="Z440" s="104"/>
      <c r="AB440" s="104"/>
      <c r="AC440" s="104"/>
      <c r="AD440" s="104"/>
      <c r="AF440" s="104"/>
      <c r="AG440" s="104"/>
      <c r="AH440" s="104"/>
    </row>
    <row r="441" spans="2:34">
      <c r="B441" s="90">
        <v>431</v>
      </c>
      <c r="C441" s="9" t="s">
        <v>51</v>
      </c>
      <c r="D441" s="13" t="s">
        <v>1359</v>
      </c>
      <c r="E441" s="13" t="s">
        <v>1360</v>
      </c>
      <c r="F441" s="13"/>
      <c r="G441" s="55" t="s">
        <v>55</v>
      </c>
      <c r="H441" s="55" t="s">
        <v>491</v>
      </c>
      <c r="I441" s="55" t="s">
        <v>1385</v>
      </c>
      <c r="J441" s="10" t="s">
        <v>1386</v>
      </c>
      <c r="K441" s="55" t="s">
        <v>1387</v>
      </c>
      <c r="L441" s="55"/>
      <c r="M441" s="14" t="s">
        <v>1388</v>
      </c>
      <c r="N441" s="14" t="s">
        <v>1387</v>
      </c>
      <c r="O441" s="15" t="s">
        <v>12</v>
      </c>
      <c r="P441" s="55" t="s">
        <v>58</v>
      </c>
      <c r="Q441" s="14" t="s">
        <v>1389</v>
      </c>
      <c r="R441" s="14" t="s">
        <v>1387</v>
      </c>
      <c r="S441" s="55"/>
      <c r="T441" s="104"/>
      <c r="U441" s="104"/>
      <c r="V441" s="104"/>
      <c r="X441" s="104"/>
      <c r="Y441" s="104"/>
      <c r="Z441" s="104"/>
      <c r="AB441" s="104"/>
      <c r="AC441" s="104"/>
      <c r="AD441" s="104"/>
      <c r="AF441" s="104"/>
      <c r="AG441" s="104"/>
      <c r="AH441" s="104"/>
    </row>
    <row r="442" spans="2:34">
      <c r="B442" s="90">
        <v>432</v>
      </c>
      <c r="C442" s="9" t="s">
        <v>51</v>
      </c>
      <c r="D442" s="13" t="s">
        <v>1359</v>
      </c>
      <c r="E442" s="13"/>
      <c r="F442" s="13"/>
      <c r="G442" s="55" t="s">
        <v>1390</v>
      </c>
      <c r="H442" s="55" t="s">
        <v>491</v>
      </c>
      <c r="I442" s="55" t="s">
        <v>1391</v>
      </c>
      <c r="J442" s="10" t="s">
        <v>1392</v>
      </c>
      <c r="K442" s="55" t="s">
        <v>1393</v>
      </c>
      <c r="L442" s="55"/>
      <c r="M442" s="14" t="s">
        <v>1394</v>
      </c>
      <c r="N442" s="14" t="s">
        <v>1393</v>
      </c>
      <c r="O442" s="15" t="s">
        <v>5</v>
      </c>
      <c r="P442" s="55" t="s">
        <v>48</v>
      </c>
      <c r="Q442" s="14" t="s">
        <v>1395</v>
      </c>
      <c r="R442" s="14" t="s">
        <v>1393</v>
      </c>
      <c r="S442" s="55"/>
      <c r="T442" s="104"/>
      <c r="U442" s="104"/>
      <c r="V442" s="104"/>
      <c r="X442" s="104"/>
      <c r="Y442" s="104"/>
      <c r="Z442" s="104"/>
      <c r="AB442" s="104"/>
      <c r="AC442" s="104"/>
      <c r="AD442" s="104"/>
      <c r="AF442" s="104"/>
      <c r="AG442" s="104"/>
      <c r="AH442" s="104"/>
    </row>
    <row r="443" spans="2:34">
      <c r="B443" s="90">
        <v>433</v>
      </c>
      <c r="C443" s="9" t="s">
        <v>51</v>
      </c>
      <c r="D443" s="13" t="s">
        <v>263</v>
      </c>
      <c r="E443" s="13" t="s">
        <v>1396</v>
      </c>
      <c r="F443" s="13"/>
      <c r="G443" s="55" t="s">
        <v>265</v>
      </c>
      <c r="H443" s="55" t="s">
        <v>491</v>
      </c>
      <c r="I443" s="55" t="s">
        <v>1397</v>
      </c>
      <c r="J443" s="10" t="s">
        <v>1398</v>
      </c>
      <c r="K443" s="55" t="s">
        <v>1399</v>
      </c>
      <c r="L443" s="55"/>
      <c r="M443" s="14" t="s">
        <v>1400</v>
      </c>
      <c r="N443" s="14" t="s">
        <v>1399</v>
      </c>
      <c r="O443" s="11" t="s">
        <v>5</v>
      </c>
      <c r="P443" s="55" t="s">
        <v>48</v>
      </c>
      <c r="Q443" s="14" t="s">
        <v>1401</v>
      </c>
      <c r="R443" s="14" t="s">
        <v>1399</v>
      </c>
      <c r="S443" s="55"/>
      <c r="T443" s="104"/>
      <c r="U443" s="104"/>
      <c r="V443" s="104"/>
      <c r="X443" s="104"/>
      <c r="Y443" s="104"/>
      <c r="Z443" s="104"/>
      <c r="AB443" s="104"/>
      <c r="AC443" s="104"/>
      <c r="AD443" s="104"/>
      <c r="AF443" s="104"/>
      <c r="AG443" s="104"/>
      <c r="AH443" s="104"/>
    </row>
    <row r="444" spans="2:34">
      <c r="B444" s="90">
        <v>434</v>
      </c>
      <c r="C444" s="9" t="s">
        <v>51</v>
      </c>
      <c r="D444" s="55" t="s">
        <v>218</v>
      </c>
      <c r="E444" s="55" t="s">
        <v>1313</v>
      </c>
      <c r="F444" s="55"/>
      <c r="G444" s="55" t="s">
        <v>220</v>
      </c>
      <c r="H444" s="55" t="s">
        <v>713</v>
      </c>
      <c r="I444" s="55" t="s">
        <v>674</v>
      </c>
      <c r="J444" s="10" t="s">
        <v>1402</v>
      </c>
      <c r="K444" s="55" t="s">
        <v>1403</v>
      </c>
      <c r="L444" s="55" t="s">
        <v>716</v>
      </c>
      <c r="M444" s="10" t="s">
        <v>1404</v>
      </c>
      <c r="N444" s="55" t="s">
        <v>1405</v>
      </c>
      <c r="O444" s="11" t="s">
        <v>4</v>
      </c>
      <c r="P444" s="18" t="s">
        <v>223</v>
      </c>
      <c r="Q444" s="10" t="s">
        <v>1406</v>
      </c>
      <c r="R444" s="55" t="s">
        <v>1407</v>
      </c>
      <c r="S444" s="31"/>
      <c r="T444" s="104"/>
      <c r="U444" s="104"/>
      <c r="V444" s="104"/>
      <c r="X444" s="104"/>
      <c r="Y444" s="104"/>
      <c r="Z444" s="104"/>
      <c r="AB444" s="104"/>
      <c r="AC444" s="104"/>
      <c r="AD444" s="104"/>
      <c r="AF444" s="104"/>
      <c r="AG444" s="104"/>
      <c r="AH444" s="104"/>
    </row>
    <row r="445" spans="2:34">
      <c r="B445" s="90">
        <v>435</v>
      </c>
      <c r="C445" s="9" t="s">
        <v>51</v>
      </c>
      <c r="D445" s="55" t="s">
        <v>218</v>
      </c>
      <c r="E445" s="55" t="s">
        <v>1313</v>
      </c>
      <c r="F445" s="55"/>
      <c r="G445" s="55" t="s">
        <v>220</v>
      </c>
      <c r="H445" s="55" t="s">
        <v>713</v>
      </c>
      <c r="I445" s="55" t="s">
        <v>674</v>
      </c>
      <c r="J445" s="10" t="s">
        <v>1408</v>
      </c>
      <c r="K445" s="55" t="s">
        <v>1409</v>
      </c>
      <c r="L445" s="55" t="s">
        <v>716</v>
      </c>
      <c r="M445" s="10" t="s">
        <v>1404</v>
      </c>
      <c r="N445" s="55" t="s">
        <v>1405</v>
      </c>
      <c r="O445" s="11" t="s">
        <v>4</v>
      </c>
      <c r="P445" s="18" t="s">
        <v>223</v>
      </c>
      <c r="Q445" s="10" t="s">
        <v>1406</v>
      </c>
      <c r="R445" s="55" t="s">
        <v>1407</v>
      </c>
      <c r="S445" s="31"/>
      <c r="T445" s="104"/>
      <c r="U445" s="104"/>
      <c r="V445" s="104"/>
      <c r="X445" s="104"/>
      <c r="Y445" s="104"/>
      <c r="Z445" s="104"/>
      <c r="AB445" s="104"/>
      <c r="AC445" s="104"/>
      <c r="AD445" s="104"/>
      <c r="AF445" s="104"/>
      <c r="AG445" s="104"/>
      <c r="AH445" s="104"/>
    </row>
    <row r="446" spans="2:34">
      <c r="B446" s="90">
        <v>436</v>
      </c>
      <c r="C446" s="9" t="s">
        <v>51</v>
      </c>
      <c r="D446" s="55" t="s">
        <v>218</v>
      </c>
      <c r="E446" s="55" t="s">
        <v>1313</v>
      </c>
      <c r="F446" s="55"/>
      <c r="G446" s="55" t="s">
        <v>220</v>
      </c>
      <c r="H446" s="55" t="s">
        <v>713</v>
      </c>
      <c r="I446" s="55" t="s">
        <v>674</v>
      </c>
      <c r="J446" s="10" t="s">
        <v>1410</v>
      </c>
      <c r="K446" s="55" t="s">
        <v>1411</v>
      </c>
      <c r="L446" s="55" t="s">
        <v>716</v>
      </c>
      <c r="M446" s="10" t="s">
        <v>1412</v>
      </c>
      <c r="N446" s="55" t="s">
        <v>1413</v>
      </c>
      <c r="O446" s="11" t="s">
        <v>4</v>
      </c>
      <c r="P446" s="18" t="s">
        <v>223</v>
      </c>
      <c r="Q446" s="10" t="s">
        <v>1406</v>
      </c>
      <c r="R446" s="55" t="s">
        <v>1407</v>
      </c>
      <c r="S446" s="31"/>
      <c r="T446" s="104"/>
      <c r="U446" s="104"/>
      <c r="V446" s="104"/>
      <c r="X446" s="104"/>
      <c r="Y446" s="104"/>
      <c r="Z446" s="104"/>
      <c r="AB446" s="104"/>
      <c r="AC446" s="104"/>
      <c r="AD446" s="104"/>
      <c r="AF446" s="104"/>
      <c r="AG446" s="104"/>
      <c r="AH446" s="104"/>
    </row>
    <row r="447" spans="2:34">
      <c r="B447" s="90">
        <v>437</v>
      </c>
      <c r="C447" s="9" t="s">
        <v>51</v>
      </c>
      <c r="D447" s="55" t="s">
        <v>218</v>
      </c>
      <c r="E447" s="55" t="s">
        <v>1313</v>
      </c>
      <c r="F447" s="55"/>
      <c r="G447" s="55" t="s">
        <v>220</v>
      </c>
      <c r="H447" s="55" t="s">
        <v>713</v>
      </c>
      <c r="I447" s="55" t="s">
        <v>674</v>
      </c>
      <c r="J447" s="10" t="s">
        <v>1414</v>
      </c>
      <c r="K447" s="55" t="s">
        <v>1415</v>
      </c>
      <c r="L447" s="55" t="s">
        <v>716</v>
      </c>
      <c r="M447" s="10" t="s">
        <v>1404</v>
      </c>
      <c r="N447" s="55" t="s">
        <v>1405</v>
      </c>
      <c r="O447" s="11" t="s">
        <v>4</v>
      </c>
      <c r="P447" s="18" t="s">
        <v>223</v>
      </c>
      <c r="Q447" s="10" t="s">
        <v>1406</v>
      </c>
      <c r="R447" s="55" t="s">
        <v>1407</v>
      </c>
      <c r="S447" s="31"/>
      <c r="T447" s="104"/>
      <c r="U447" s="104"/>
      <c r="V447" s="104"/>
      <c r="X447" s="104"/>
      <c r="Y447" s="104"/>
      <c r="Z447" s="104"/>
      <c r="AB447" s="104"/>
      <c r="AC447" s="104"/>
      <c r="AD447" s="104"/>
      <c r="AF447" s="104"/>
      <c r="AG447" s="104"/>
      <c r="AH447" s="104"/>
    </row>
    <row r="448" spans="2:34">
      <c r="B448" s="90">
        <v>438</v>
      </c>
      <c r="C448" s="9" t="s">
        <v>51</v>
      </c>
      <c r="D448" s="55" t="s">
        <v>218</v>
      </c>
      <c r="E448" s="55" t="s">
        <v>1313</v>
      </c>
      <c r="F448" s="55"/>
      <c r="G448" s="55" t="s">
        <v>220</v>
      </c>
      <c r="H448" s="55" t="s">
        <v>713</v>
      </c>
      <c r="I448" s="55" t="s">
        <v>674</v>
      </c>
      <c r="J448" s="10" t="s">
        <v>1416</v>
      </c>
      <c r="K448" s="55" t="s">
        <v>1417</v>
      </c>
      <c r="L448" s="55" t="s">
        <v>716</v>
      </c>
      <c r="M448" s="10" t="s">
        <v>1404</v>
      </c>
      <c r="N448" s="55" t="s">
        <v>1405</v>
      </c>
      <c r="O448" s="11" t="s">
        <v>4</v>
      </c>
      <c r="P448" s="18" t="s">
        <v>223</v>
      </c>
      <c r="Q448" s="10" t="s">
        <v>1406</v>
      </c>
      <c r="R448" s="55" t="s">
        <v>1407</v>
      </c>
      <c r="S448" s="31"/>
      <c r="T448" s="104"/>
      <c r="U448" s="104"/>
      <c r="V448" s="104"/>
      <c r="X448" s="104"/>
      <c r="Y448" s="104"/>
      <c r="Z448" s="104"/>
      <c r="AB448" s="104"/>
      <c r="AC448" s="104"/>
      <c r="AD448" s="104"/>
      <c r="AF448" s="104"/>
      <c r="AG448" s="104"/>
      <c r="AH448" s="104"/>
    </row>
    <row r="449" spans="2:34">
      <c r="B449" s="90">
        <v>439</v>
      </c>
      <c r="C449" s="9" t="s">
        <v>51</v>
      </c>
      <c r="D449" s="55" t="s">
        <v>218</v>
      </c>
      <c r="E449" s="55" t="s">
        <v>1313</v>
      </c>
      <c r="F449" s="55"/>
      <c r="G449" s="55" t="s">
        <v>220</v>
      </c>
      <c r="H449" s="55" t="s">
        <v>713</v>
      </c>
      <c r="I449" s="55" t="s">
        <v>674</v>
      </c>
      <c r="J449" s="10" t="s">
        <v>1418</v>
      </c>
      <c r="K449" s="55" t="s">
        <v>1419</v>
      </c>
      <c r="L449" s="55" t="s">
        <v>716</v>
      </c>
      <c r="M449" s="10" t="s">
        <v>1412</v>
      </c>
      <c r="N449" s="55" t="s">
        <v>1413</v>
      </c>
      <c r="O449" s="11" t="s">
        <v>4</v>
      </c>
      <c r="P449" s="18" t="s">
        <v>223</v>
      </c>
      <c r="Q449" s="10" t="s">
        <v>1406</v>
      </c>
      <c r="R449" s="55" t="s">
        <v>1407</v>
      </c>
      <c r="S449" s="31"/>
      <c r="T449" s="104"/>
      <c r="U449" s="104"/>
      <c r="V449" s="104"/>
      <c r="X449" s="104"/>
      <c r="Y449" s="104"/>
      <c r="Z449" s="104"/>
      <c r="AB449" s="104"/>
      <c r="AC449" s="104"/>
      <c r="AD449" s="104"/>
      <c r="AF449" s="104"/>
      <c r="AG449" s="104"/>
      <c r="AH449" s="104"/>
    </row>
    <row r="450" spans="2:34">
      <c r="B450" s="90">
        <v>440</v>
      </c>
      <c r="C450" s="9" t="s">
        <v>51</v>
      </c>
      <c r="D450" s="55" t="s">
        <v>218</v>
      </c>
      <c r="E450" s="55" t="s">
        <v>1313</v>
      </c>
      <c r="F450" s="55"/>
      <c r="G450" s="55" t="s">
        <v>220</v>
      </c>
      <c r="H450" s="55" t="s">
        <v>713</v>
      </c>
      <c r="I450" s="55" t="s">
        <v>674</v>
      </c>
      <c r="J450" s="10" t="s">
        <v>1420</v>
      </c>
      <c r="K450" s="55" t="s">
        <v>1421</v>
      </c>
      <c r="L450" s="55" t="s">
        <v>716</v>
      </c>
      <c r="M450" s="10" t="s">
        <v>1412</v>
      </c>
      <c r="N450" s="55" t="s">
        <v>1413</v>
      </c>
      <c r="O450" s="11" t="s">
        <v>4</v>
      </c>
      <c r="P450" s="18" t="s">
        <v>223</v>
      </c>
      <c r="Q450" s="10" t="s">
        <v>1406</v>
      </c>
      <c r="R450" s="55" t="s">
        <v>1407</v>
      </c>
      <c r="S450" s="31"/>
      <c r="T450" s="104"/>
      <c r="U450" s="104"/>
      <c r="V450" s="104"/>
      <c r="X450" s="104"/>
      <c r="Y450" s="104"/>
      <c r="Z450" s="104"/>
      <c r="AB450" s="104"/>
      <c r="AC450" s="104"/>
      <c r="AD450" s="104"/>
      <c r="AF450" s="104"/>
      <c r="AG450" s="104"/>
      <c r="AH450" s="104"/>
    </row>
    <row r="451" spans="2:34">
      <c r="B451" s="90">
        <v>441</v>
      </c>
      <c r="C451" s="9" t="s">
        <v>51</v>
      </c>
      <c r="D451" s="55" t="s">
        <v>218</v>
      </c>
      <c r="E451" s="55" t="s">
        <v>1313</v>
      </c>
      <c r="F451" s="55"/>
      <c r="G451" s="55" t="s">
        <v>220</v>
      </c>
      <c r="H451" s="55" t="s">
        <v>713</v>
      </c>
      <c r="I451" s="55" t="s">
        <v>674</v>
      </c>
      <c r="J451" s="10" t="s">
        <v>1422</v>
      </c>
      <c r="K451" s="55" t="s">
        <v>1423</v>
      </c>
      <c r="L451" s="55" t="s">
        <v>716</v>
      </c>
      <c r="M451" s="10" t="s">
        <v>1404</v>
      </c>
      <c r="N451" s="55" t="s">
        <v>1405</v>
      </c>
      <c r="O451" s="11" t="s">
        <v>4</v>
      </c>
      <c r="P451" s="18" t="s">
        <v>223</v>
      </c>
      <c r="Q451" s="10" t="s">
        <v>1406</v>
      </c>
      <c r="R451" s="55" t="s">
        <v>1407</v>
      </c>
      <c r="S451" s="31"/>
      <c r="T451" s="104"/>
      <c r="U451" s="104"/>
      <c r="V451" s="104"/>
      <c r="X451" s="104"/>
      <c r="Y451" s="104"/>
      <c r="Z451" s="104"/>
      <c r="AB451" s="104"/>
      <c r="AC451" s="104"/>
      <c r="AD451" s="104"/>
      <c r="AF451" s="104"/>
      <c r="AG451" s="104"/>
      <c r="AH451" s="104"/>
    </row>
    <row r="452" spans="2:34">
      <c r="B452" s="90">
        <v>442</v>
      </c>
      <c r="C452" s="9" t="s">
        <v>51</v>
      </c>
      <c r="D452" s="55" t="s">
        <v>218</v>
      </c>
      <c r="E452" s="55" t="s">
        <v>1313</v>
      </c>
      <c r="F452" s="55"/>
      <c r="G452" s="55" t="s">
        <v>220</v>
      </c>
      <c r="H452" s="55" t="s">
        <v>713</v>
      </c>
      <c r="I452" s="55" t="s">
        <v>674</v>
      </c>
      <c r="J452" s="10" t="s">
        <v>1424</v>
      </c>
      <c r="K452" s="55" t="s">
        <v>1425</v>
      </c>
      <c r="L452" s="55" t="s">
        <v>716</v>
      </c>
      <c r="M452" s="10" t="s">
        <v>1404</v>
      </c>
      <c r="N452" s="55" t="s">
        <v>1405</v>
      </c>
      <c r="O452" s="11" t="s">
        <v>4</v>
      </c>
      <c r="P452" s="18" t="s">
        <v>223</v>
      </c>
      <c r="Q452" s="10" t="s">
        <v>1406</v>
      </c>
      <c r="R452" s="55" t="s">
        <v>1407</v>
      </c>
      <c r="S452" s="31"/>
      <c r="T452" s="104"/>
      <c r="U452" s="104"/>
      <c r="V452" s="104"/>
      <c r="X452" s="104"/>
      <c r="Y452" s="104"/>
      <c r="Z452" s="104"/>
      <c r="AB452" s="104"/>
      <c r="AC452" s="104"/>
      <c r="AD452" s="104"/>
      <c r="AF452" s="104"/>
      <c r="AG452" s="104"/>
      <c r="AH452" s="104"/>
    </row>
    <row r="453" spans="2:34">
      <c r="B453" s="90">
        <v>443</v>
      </c>
      <c r="C453" s="9" t="s">
        <v>51</v>
      </c>
      <c r="D453" s="55" t="s">
        <v>218</v>
      </c>
      <c r="E453" s="55" t="s">
        <v>1313</v>
      </c>
      <c r="F453" s="55"/>
      <c r="G453" s="55" t="s">
        <v>220</v>
      </c>
      <c r="H453" s="55" t="s">
        <v>713</v>
      </c>
      <c r="I453" s="55" t="s">
        <v>674</v>
      </c>
      <c r="J453" s="10" t="s">
        <v>1426</v>
      </c>
      <c r="K453" s="55" t="s">
        <v>1427</v>
      </c>
      <c r="L453" s="55" t="s">
        <v>716</v>
      </c>
      <c r="M453" s="10" t="s">
        <v>1404</v>
      </c>
      <c r="N453" s="55" t="s">
        <v>1405</v>
      </c>
      <c r="O453" s="11" t="s">
        <v>4</v>
      </c>
      <c r="P453" s="18" t="s">
        <v>223</v>
      </c>
      <c r="Q453" s="10" t="s">
        <v>1406</v>
      </c>
      <c r="R453" s="55" t="s">
        <v>1407</v>
      </c>
      <c r="S453" s="31"/>
      <c r="T453" s="104"/>
      <c r="U453" s="104"/>
      <c r="V453" s="104"/>
      <c r="X453" s="104"/>
      <c r="Y453" s="104"/>
      <c r="Z453" s="104"/>
      <c r="AB453" s="104"/>
      <c r="AC453" s="104"/>
      <c r="AD453" s="104"/>
      <c r="AF453" s="104"/>
      <c r="AG453" s="104"/>
      <c r="AH453" s="104"/>
    </row>
    <row r="454" spans="2:34">
      <c r="B454" s="90">
        <v>444</v>
      </c>
      <c r="C454" s="9" t="s">
        <v>51</v>
      </c>
      <c r="D454" s="55" t="s">
        <v>218</v>
      </c>
      <c r="E454" s="55" t="s">
        <v>1313</v>
      </c>
      <c r="F454" s="55"/>
      <c r="G454" s="55" t="s">
        <v>220</v>
      </c>
      <c r="H454" s="55" t="s">
        <v>713</v>
      </c>
      <c r="I454" s="55" t="s">
        <v>674</v>
      </c>
      <c r="J454" s="10" t="s">
        <v>1428</v>
      </c>
      <c r="K454" s="55" t="s">
        <v>1429</v>
      </c>
      <c r="L454" s="55" t="s">
        <v>716</v>
      </c>
      <c r="M454" s="10" t="s">
        <v>1412</v>
      </c>
      <c r="N454" s="55" t="s">
        <v>1413</v>
      </c>
      <c r="O454" s="11" t="s">
        <v>4</v>
      </c>
      <c r="P454" s="18" t="s">
        <v>223</v>
      </c>
      <c r="Q454" s="10" t="s">
        <v>1406</v>
      </c>
      <c r="R454" s="55" t="s">
        <v>1407</v>
      </c>
      <c r="S454" s="31"/>
      <c r="T454" s="104"/>
      <c r="U454" s="104"/>
      <c r="V454" s="104"/>
      <c r="X454" s="104"/>
      <c r="Y454" s="104"/>
      <c r="Z454" s="104"/>
      <c r="AB454" s="104"/>
      <c r="AC454" s="104"/>
      <c r="AD454" s="104"/>
      <c r="AF454" s="104"/>
      <c r="AG454" s="104"/>
      <c r="AH454" s="104"/>
    </row>
    <row r="455" spans="2:34">
      <c r="B455" s="90">
        <v>445</v>
      </c>
      <c r="C455" s="9" t="s">
        <v>51</v>
      </c>
      <c r="D455" s="13" t="s">
        <v>218</v>
      </c>
      <c r="E455" s="13" t="s">
        <v>1430</v>
      </c>
      <c r="F455" s="13"/>
      <c r="G455" s="55" t="s">
        <v>220</v>
      </c>
      <c r="H455" s="55" t="s">
        <v>0</v>
      </c>
      <c r="I455" s="55" t="s">
        <v>674</v>
      </c>
      <c r="J455" s="10" t="s">
        <v>1431</v>
      </c>
      <c r="K455" s="55" t="s">
        <v>1432</v>
      </c>
      <c r="L455" s="55" t="s">
        <v>716</v>
      </c>
      <c r="M455" s="14" t="s">
        <v>1404</v>
      </c>
      <c r="N455" s="14" t="s">
        <v>1405</v>
      </c>
      <c r="O455" s="11" t="s">
        <v>4</v>
      </c>
      <c r="P455" s="18" t="s">
        <v>223</v>
      </c>
      <c r="Q455" s="14" t="s">
        <v>1406</v>
      </c>
      <c r="R455" s="14" t="s">
        <v>1407</v>
      </c>
      <c r="S455" s="55"/>
      <c r="T455" s="104"/>
      <c r="U455" s="104"/>
      <c r="V455" s="104"/>
      <c r="X455" s="104"/>
      <c r="Y455" s="104"/>
      <c r="Z455" s="104"/>
      <c r="AB455" s="104"/>
      <c r="AC455" s="104"/>
      <c r="AD455" s="104"/>
      <c r="AF455" s="104"/>
      <c r="AG455" s="104"/>
      <c r="AH455" s="104"/>
    </row>
    <row r="456" spans="2:34">
      <c r="B456" s="90">
        <v>446</v>
      </c>
      <c r="C456" s="9" t="s">
        <v>51</v>
      </c>
      <c r="D456" s="13" t="s">
        <v>1433</v>
      </c>
      <c r="E456" s="13" t="s">
        <v>1434</v>
      </c>
      <c r="F456" s="13"/>
      <c r="G456" s="55" t="s">
        <v>52</v>
      </c>
      <c r="H456" s="55" t="s">
        <v>713</v>
      </c>
      <c r="I456" s="55" t="s">
        <v>674</v>
      </c>
      <c r="J456" s="10" t="s">
        <v>1435</v>
      </c>
      <c r="K456" s="55" t="s">
        <v>1436</v>
      </c>
      <c r="L456" s="55" t="s">
        <v>716</v>
      </c>
      <c r="M456" s="33" t="s">
        <v>1437</v>
      </c>
      <c r="N456" s="13" t="s">
        <v>1438</v>
      </c>
      <c r="O456" s="11" t="s">
        <v>5</v>
      </c>
      <c r="P456" s="55" t="s">
        <v>48</v>
      </c>
      <c r="Q456" s="33" t="s">
        <v>1406</v>
      </c>
      <c r="R456" s="32" t="s">
        <v>1407</v>
      </c>
      <c r="S456" s="31"/>
      <c r="T456" s="104"/>
      <c r="U456" s="104"/>
      <c r="V456" s="104"/>
      <c r="X456" s="104"/>
      <c r="Y456" s="104"/>
      <c r="Z456" s="104"/>
      <c r="AB456" s="104"/>
      <c r="AC456" s="104"/>
      <c r="AD456" s="104"/>
      <c r="AF456" s="104"/>
      <c r="AG456" s="104"/>
      <c r="AH456" s="104"/>
    </row>
    <row r="457" spans="2:34">
      <c r="B457" s="90">
        <v>447</v>
      </c>
      <c r="C457" s="9" t="s">
        <v>51</v>
      </c>
      <c r="D457" s="13" t="s">
        <v>1433</v>
      </c>
      <c r="E457" s="13" t="s">
        <v>1434</v>
      </c>
      <c r="F457" s="13"/>
      <c r="G457" s="55" t="s">
        <v>52</v>
      </c>
      <c r="H457" s="55" t="s">
        <v>713</v>
      </c>
      <c r="I457" s="55" t="s">
        <v>674</v>
      </c>
      <c r="J457" s="10" t="s">
        <v>1439</v>
      </c>
      <c r="K457" s="55" t="s">
        <v>1440</v>
      </c>
      <c r="L457" s="55" t="s">
        <v>716</v>
      </c>
      <c r="M457" s="33" t="s">
        <v>1437</v>
      </c>
      <c r="N457" s="13" t="s">
        <v>1438</v>
      </c>
      <c r="O457" s="11" t="s">
        <v>5</v>
      </c>
      <c r="P457" s="55" t="s">
        <v>48</v>
      </c>
      <c r="Q457" s="33" t="s">
        <v>1406</v>
      </c>
      <c r="R457" s="32" t="s">
        <v>1407</v>
      </c>
      <c r="S457" s="31"/>
      <c r="T457" s="104"/>
      <c r="U457" s="104"/>
      <c r="V457" s="104"/>
      <c r="X457" s="104"/>
      <c r="Y457" s="104"/>
      <c r="Z457" s="104"/>
      <c r="AB457" s="104"/>
      <c r="AC457" s="104"/>
      <c r="AD457" s="104"/>
      <c r="AF457" s="104"/>
      <c r="AG457" s="104"/>
      <c r="AH457" s="104"/>
    </row>
    <row r="458" spans="2:34">
      <c r="B458" s="90">
        <v>448</v>
      </c>
      <c r="C458" s="9" t="s">
        <v>51</v>
      </c>
      <c r="D458" s="13" t="s">
        <v>1433</v>
      </c>
      <c r="E458" s="13" t="s">
        <v>1342</v>
      </c>
      <c r="F458" s="13"/>
      <c r="G458" s="55" t="s">
        <v>52</v>
      </c>
      <c r="H458" s="55" t="s">
        <v>713</v>
      </c>
      <c r="I458" s="55" t="s">
        <v>674</v>
      </c>
      <c r="J458" s="10" t="s">
        <v>1441</v>
      </c>
      <c r="K458" s="55" t="s">
        <v>1442</v>
      </c>
      <c r="L458" s="55" t="s">
        <v>716</v>
      </c>
      <c r="M458" s="33" t="s">
        <v>1443</v>
      </c>
      <c r="N458" s="14" t="s">
        <v>1444</v>
      </c>
      <c r="O458" s="11" t="s">
        <v>5</v>
      </c>
      <c r="P458" s="55" t="s">
        <v>48</v>
      </c>
      <c r="Q458" s="14" t="s">
        <v>1406</v>
      </c>
      <c r="R458" s="14" t="s">
        <v>1407</v>
      </c>
      <c r="S458" s="31"/>
      <c r="T458" s="104"/>
      <c r="U458" s="104"/>
      <c r="V458" s="104"/>
      <c r="X458" s="104"/>
      <c r="Y458" s="104"/>
      <c r="Z458" s="104"/>
      <c r="AB458" s="104"/>
      <c r="AC458" s="104"/>
      <c r="AD458" s="104"/>
      <c r="AF458" s="104"/>
      <c r="AG458" s="104"/>
      <c r="AH458" s="104"/>
    </row>
    <row r="459" spans="2:34">
      <c r="B459" s="90">
        <v>449</v>
      </c>
      <c r="C459" s="9" t="s">
        <v>51</v>
      </c>
      <c r="D459" s="13" t="s">
        <v>1433</v>
      </c>
      <c r="E459" s="55" t="s">
        <v>1445</v>
      </c>
      <c r="F459" s="55"/>
      <c r="G459" s="55" t="s">
        <v>52</v>
      </c>
      <c r="H459" s="55" t="s">
        <v>713</v>
      </c>
      <c r="I459" s="55" t="s">
        <v>674</v>
      </c>
      <c r="J459" s="10" t="s">
        <v>1446</v>
      </c>
      <c r="K459" s="55" t="s">
        <v>1447</v>
      </c>
      <c r="L459" s="55" t="s">
        <v>716</v>
      </c>
      <c r="M459" s="10" t="s">
        <v>1448</v>
      </c>
      <c r="N459" s="55" t="s">
        <v>1449</v>
      </c>
      <c r="O459" s="11" t="s">
        <v>5</v>
      </c>
      <c r="P459" s="55" t="s">
        <v>48</v>
      </c>
      <c r="Q459" s="10" t="s">
        <v>1406</v>
      </c>
      <c r="R459" s="55" t="s">
        <v>1407</v>
      </c>
      <c r="S459" s="31"/>
      <c r="T459" s="104"/>
      <c r="U459" s="104"/>
      <c r="V459" s="104"/>
      <c r="X459" s="104"/>
      <c r="Y459" s="104"/>
      <c r="Z459" s="104"/>
      <c r="AB459" s="104"/>
      <c r="AC459" s="104"/>
      <c r="AD459" s="104"/>
      <c r="AF459" s="104"/>
      <c r="AG459" s="104"/>
      <c r="AH459" s="104"/>
    </row>
    <row r="460" spans="2:34">
      <c r="B460" s="90">
        <v>450</v>
      </c>
      <c r="C460" s="9" t="s">
        <v>51</v>
      </c>
      <c r="D460" s="13" t="s">
        <v>1433</v>
      </c>
      <c r="E460" s="55" t="s">
        <v>1450</v>
      </c>
      <c r="F460" s="55"/>
      <c r="G460" s="55" t="s">
        <v>52</v>
      </c>
      <c r="H460" s="55" t="s">
        <v>713</v>
      </c>
      <c r="I460" s="55" t="s">
        <v>674</v>
      </c>
      <c r="J460" s="10" t="s">
        <v>1451</v>
      </c>
      <c r="K460" s="55" t="s">
        <v>1452</v>
      </c>
      <c r="L460" s="55" t="s">
        <v>716</v>
      </c>
      <c r="M460" s="10" t="s">
        <v>1437</v>
      </c>
      <c r="N460" s="55" t="s">
        <v>1438</v>
      </c>
      <c r="O460" s="11" t="s">
        <v>5</v>
      </c>
      <c r="P460" s="55" t="s">
        <v>48</v>
      </c>
      <c r="Q460" s="10" t="s">
        <v>1406</v>
      </c>
      <c r="R460" s="55" t="s">
        <v>1407</v>
      </c>
      <c r="S460" s="31"/>
      <c r="T460" s="104"/>
      <c r="U460" s="104"/>
      <c r="V460" s="104"/>
      <c r="X460" s="104"/>
      <c r="Y460" s="104"/>
      <c r="Z460" s="104"/>
      <c r="AB460" s="104"/>
      <c r="AC460" s="104"/>
      <c r="AD460" s="104"/>
      <c r="AF460" s="104"/>
      <c r="AG460" s="104"/>
      <c r="AH460" s="104"/>
    </row>
    <row r="461" spans="2:34">
      <c r="B461" s="90">
        <v>451</v>
      </c>
      <c r="C461" s="9" t="s">
        <v>51</v>
      </c>
      <c r="D461" s="13" t="s">
        <v>1433</v>
      </c>
      <c r="E461" s="55" t="s">
        <v>1450</v>
      </c>
      <c r="F461" s="55"/>
      <c r="G461" s="55" t="s">
        <v>52</v>
      </c>
      <c r="H461" s="55" t="s">
        <v>713</v>
      </c>
      <c r="I461" s="55" t="s">
        <v>674</v>
      </c>
      <c r="J461" s="10" t="s">
        <v>1453</v>
      </c>
      <c r="K461" s="55" t="s">
        <v>1454</v>
      </c>
      <c r="L461" s="55" t="s">
        <v>716</v>
      </c>
      <c r="M461" s="10" t="s">
        <v>1437</v>
      </c>
      <c r="N461" s="55" t="s">
        <v>1438</v>
      </c>
      <c r="O461" s="11" t="s">
        <v>5</v>
      </c>
      <c r="P461" s="55" t="s">
        <v>48</v>
      </c>
      <c r="Q461" s="10" t="s">
        <v>1406</v>
      </c>
      <c r="R461" s="55" t="s">
        <v>1407</v>
      </c>
      <c r="S461" s="31"/>
      <c r="T461" s="104"/>
      <c r="U461" s="104"/>
      <c r="V461" s="104"/>
      <c r="X461" s="104"/>
      <c r="Y461" s="104"/>
      <c r="Z461" s="104"/>
      <c r="AB461" s="104"/>
      <c r="AC461" s="104"/>
      <c r="AD461" s="104"/>
      <c r="AF461" s="104"/>
      <c r="AG461" s="104"/>
      <c r="AH461" s="104"/>
    </row>
    <row r="462" spans="2:34">
      <c r="B462" s="90">
        <v>452</v>
      </c>
      <c r="C462" s="9" t="s">
        <v>51</v>
      </c>
      <c r="D462" s="13" t="s">
        <v>1433</v>
      </c>
      <c r="E462" s="55" t="s">
        <v>1455</v>
      </c>
      <c r="F462" s="55"/>
      <c r="G462" s="55" t="s">
        <v>52</v>
      </c>
      <c r="H462" s="55" t="s">
        <v>713</v>
      </c>
      <c r="I462" s="55" t="s">
        <v>674</v>
      </c>
      <c r="J462" s="10" t="s">
        <v>1456</v>
      </c>
      <c r="K462" s="55" t="s">
        <v>1457</v>
      </c>
      <c r="L462" s="55" t="s">
        <v>716</v>
      </c>
      <c r="M462" s="10" t="s">
        <v>1443</v>
      </c>
      <c r="N462" s="55" t="s">
        <v>1444</v>
      </c>
      <c r="O462" s="11" t="s">
        <v>5</v>
      </c>
      <c r="P462" s="55" t="s">
        <v>48</v>
      </c>
      <c r="Q462" s="10" t="s">
        <v>1406</v>
      </c>
      <c r="R462" s="55" t="s">
        <v>1407</v>
      </c>
      <c r="S462" s="31"/>
      <c r="T462" s="104"/>
      <c r="U462" s="104"/>
      <c r="V462" s="104"/>
      <c r="X462" s="104"/>
      <c r="Y462" s="104"/>
      <c r="Z462" s="104"/>
      <c r="AB462" s="104"/>
      <c r="AC462" s="104"/>
      <c r="AD462" s="104"/>
      <c r="AF462" s="104"/>
      <c r="AG462" s="104"/>
      <c r="AH462" s="104"/>
    </row>
    <row r="463" spans="2:34">
      <c r="B463" s="90">
        <v>453</v>
      </c>
      <c r="C463" s="9" t="s">
        <v>51</v>
      </c>
      <c r="D463" s="13" t="s">
        <v>1433</v>
      </c>
      <c r="E463" s="55" t="s">
        <v>1458</v>
      </c>
      <c r="F463" s="55"/>
      <c r="G463" s="55" t="s">
        <v>52</v>
      </c>
      <c r="H463" s="55" t="s">
        <v>713</v>
      </c>
      <c r="I463" s="55" t="s">
        <v>674</v>
      </c>
      <c r="J463" s="10" t="s">
        <v>1459</v>
      </c>
      <c r="K463" s="55" t="s">
        <v>1460</v>
      </c>
      <c r="L463" s="55" t="s">
        <v>716</v>
      </c>
      <c r="M463" s="10" t="s">
        <v>1448</v>
      </c>
      <c r="N463" s="55" t="s">
        <v>1449</v>
      </c>
      <c r="O463" s="11" t="s">
        <v>5</v>
      </c>
      <c r="P463" s="55" t="s">
        <v>48</v>
      </c>
      <c r="Q463" s="10" t="s">
        <v>1406</v>
      </c>
      <c r="R463" s="55" t="s">
        <v>1407</v>
      </c>
      <c r="S463" s="31"/>
      <c r="T463" s="104"/>
      <c r="U463" s="104"/>
      <c r="V463" s="104"/>
      <c r="X463" s="104"/>
      <c r="Y463" s="104"/>
      <c r="Z463" s="104"/>
      <c r="AB463" s="104"/>
      <c r="AC463" s="104"/>
      <c r="AD463" s="104"/>
      <c r="AF463" s="104"/>
      <c r="AG463" s="104"/>
      <c r="AH463" s="104"/>
    </row>
    <row r="464" spans="2:34">
      <c r="B464" s="90">
        <v>454</v>
      </c>
      <c r="C464" s="9" t="s">
        <v>51</v>
      </c>
      <c r="D464" s="13" t="s">
        <v>1433</v>
      </c>
      <c r="E464" s="55" t="s">
        <v>1458</v>
      </c>
      <c r="F464" s="55"/>
      <c r="G464" s="55" t="s">
        <v>52</v>
      </c>
      <c r="H464" s="55" t="s">
        <v>713</v>
      </c>
      <c r="I464" s="55" t="s">
        <v>674</v>
      </c>
      <c r="J464" s="10" t="s">
        <v>1461</v>
      </c>
      <c r="K464" s="55" t="s">
        <v>1462</v>
      </c>
      <c r="L464" s="55" t="s">
        <v>716</v>
      </c>
      <c r="M464" s="10" t="s">
        <v>1443</v>
      </c>
      <c r="N464" s="55" t="s">
        <v>1444</v>
      </c>
      <c r="O464" s="11" t="s">
        <v>5</v>
      </c>
      <c r="P464" s="55" t="s">
        <v>48</v>
      </c>
      <c r="Q464" s="10" t="s">
        <v>1406</v>
      </c>
      <c r="R464" s="55" t="s">
        <v>1407</v>
      </c>
      <c r="S464" s="31"/>
      <c r="T464" s="104"/>
      <c r="U464" s="104"/>
      <c r="V464" s="104"/>
      <c r="X464" s="104"/>
      <c r="Y464" s="104"/>
      <c r="Z464" s="104"/>
      <c r="AB464" s="104"/>
      <c r="AC464" s="104"/>
      <c r="AD464" s="104"/>
      <c r="AF464" s="104"/>
      <c r="AG464" s="104"/>
      <c r="AH464" s="104"/>
    </row>
    <row r="465" spans="2:34">
      <c r="B465" s="90">
        <v>455</v>
      </c>
      <c r="C465" s="9" t="s">
        <v>51</v>
      </c>
      <c r="D465" s="13" t="s">
        <v>1433</v>
      </c>
      <c r="E465" s="13" t="s">
        <v>1463</v>
      </c>
      <c r="F465" s="13"/>
      <c r="G465" s="55" t="s">
        <v>52</v>
      </c>
      <c r="H465" s="55" t="s">
        <v>0</v>
      </c>
      <c r="I465" s="55" t="s">
        <v>674</v>
      </c>
      <c r="J465" s="10" t="s">
        <v>1464</v>
      </c>
      <c r="K465" s="55" t="s">
        <v>1465</v>
      </c>
      <c r="L465" s="55" t="s">
        <v>742</v>
      </c>
      <c r="M465" s="14" t="s">
        <v>1448</v>
      </c>
      <c r="N465" s="14" t="s">
        <v>1449</v>
      </c>
      <c r="O465" s="11" t="s">
        <v>5</v>
      </c>
      <c r="P465" s="55" t="s">
        <v>48</v>
      </c>
      <c r="Q465" s="14" t="s">
        <v>1406</v>
      </c>
      <c r="R465" s="14" t="s">
        <v>1407</v>
      </c>
      <c r="S465" s="55"/>
      <c r="T465" s="104"/>
      <c r="U465" s="104"/>
      <c r="V465" s="104"/>
      <c r="X465" s="104"/>
      <c r="Y465" s="104"/>
      <c r="Z465" s="104"/>
      <c r="AB465" s="104"/>
      <c r="AC465" s="104"/>
      <c r="AD465" s="104"/>
      <c r="AF465" s="104"/>
      <c r="AG465" s="104"/>
      <c r="AH465" s="104"/>
    </row>
    <row r="466" spans="2:34">
      <c r="B466" s="90">
        <v>456</v>
      </c>
      <c r="C466" s="9" t="s">
        <v>51</v>
      </c>
      <c r="D466" s="13" t="s">
        <v>1433</v>
      </c>
      <c r="E466" s="13" t="s">
        <v>1466</v>
      </c>
      <c r="F466" s="13"/>
      <c r="G466" s="55" t="s">
        <v>52</v>
      </c>
      <c r="H466" s="55" t="s">
        <v>0</v>
      </c>
      <c r="I466" s="55" t="s">
        <v>674</v>
      </c>
      <c r="J466" s="10" t="s">
        <v>1467</v>
      </c>
      <c r="K466" s="55" t="s">
        <v>1468</v>
      </c>
      <c r="L466" s="55" t="s">
        <v>742</v>
      </c>
      <c r="M466" s="14" t="s">
        <v>1437</v>
      </c>
      <c r="N466" s="14" t="s">
        <v>1438</v>
      </c>
      <c r="O466" s="11" t="s">
        <v>5</v>
      </c>
      <c r="P466" s="55" t="s">
        <v>48</v>
      </c>
      <c r="Q466" s="14" t="s">
        <v>1406</v>
      </c>
      <c r="R466" s="14" t="s">
        <v>1407</v>
      </c>
      <c r="S466" s="55"/>
      <c r="T466" s="104"/>
      <c r="U466" s="104"/>
      <c r="V466" s="104"/>
      <c r="X466" s="104"/>
      <c r="Y466" s="104"/>
      <c r="Z466" s="104"/>
      <c r="AB466" s="104"/>
      <c r="AC466" s="104"/>
      <c r="AD466" s="104"/>
      <c r="AF466" s="104"/>
      <c r="AG466" s="104"/>
      <c r="AH466" s="104"/>
    </row>
    <row r="467" spans="2:34">
      <c r="B467" s="90">
        <v>457</v>
      </c>
      <c r="C467" s="9" t="s">
        <v>51</v>
      </c>
      <c r="D467" s="55" t="s">
        <v>263</v>
      </c>
      <c r="E467" s="55" t="s">
        <v>1342</v>
      </c>
      <c r="F467" s="55"/>
      <c r="G467" s="55" t="s">
        <v>265</v>
      </c>
      <c r="H467" s="55" t="s">
        <v>713</v>
      </c>
      <c r="I467" s="55" t="s">
        <v>674</v>
      </c>
      <c r="J467" s="10" t="s">
        <v>1469</v>
      </c>
      <c r="K467" s="55" t="s">
        <v>1470</v>
      </c>
      <c r="L467" s="55" t="s">
        <v>716</v>
      </c>
      <c r="M467" s="10" t="s">
        <v>1471</v>
      </c>
      <c r="N467" s="55" t="s">
        <v>1472</v>
      </c>
      <c r="O467" s="11" t="s">
        <v>5</v>
      </c>
      <c r="P467" s="55" t="s">
        <v>48</v>
      </c>
      <c r="Q467" s="10" t="s">
        <v>1406</v>
      </c>
      <c r="R467" s="55" t="s">
        <v>1407</v>
      </c>
      <c r="S467" s="31"/>
      <c r="T467" s="104"/>
      <c r="U467" s="104"/>
      <c r="V467" s="104"/>
      <c r="X467" s="104"/>
      <c r="Y467" s="104"/>
      <c r="Z467" s="104"/>
      <c r="AB467" s="104"/>
      <c r="AC467" s="104"/>
      <c r="AD467" s="104"/>
      <c r="AF467" s="104"/>
      <c r="AG467" s="104"/>
      <c r="AH467" s="104"/>
    </row>
    <row r="468" spans="2:34">
      <c r="B468" s="90">
        <v>458</v>
      </c>
      <c r="C468" s="9" t="s">
        <v>51</v>
      </c>
      <c r="D468" s="55" t="s">
        <v>263</v>
      </c>
      <c r="E468" s="55" t="s">
        <v>1445</v>
      </c>
      <c r="F468" s="55"/>
      <c r="G468" s="55" t="s">
        <v>265</v>
      </c>
      <c r="H468" s="55" t="s">
        <v>713</v>
      </c>
      <c r="I468" s="55" t="s">
        <v>674</v>
      </c>
      <c r="J468" s="10" t="s">
        <v>1473</v>
      </c>
      <c r="K468" s="55" t="s">
        <v>1474</v>
      </c>
      <c r="L468" s="55" t="s">
        <v>716</v>
      </c>
      <c r="M468" s="10" t="s">
        <v>1471</v>
      </c>
      <c r="N468" s="55" t="s">
        <v>1472</v>
      </c>
      <c r="O468" s="11" t="s">
        <v>5</v>
      </c>
      <c r="P468" s="55" t="s">
        <v>48</v>
      </c>
      <c r="Q468" s="10" t="s">
        <v>1406</v>
      </c>
      <c r="R468" s="55" t="s">
        <v>1407</v>
      </c>
      <c r="S468" s="31"/>
      <c r="T468" s="104"/>
      <c r="U468" s="104"/>
      <c r="V468" s="104"/>
      <c r="X468" s="104"/>
      <c r="Y468" s="104"/>
      <c r="Z468" s="104"/>
      <c r="AB468" s="104"/>
      <c r="AC468" s="104"/>
      <c r="AD468" s="104"/>
      <c r="AF468" s="104"/>
      <c r="AG468" s="104"/>
      <c r="AH468" s="104"/>
    </row>
    <row r="469" spans="2:34">
      <c r="B469" s="90">
        <v>459</v>
      </c>
      <c r="C469" s="9" t="s">
        <v>51</v>
      </c>
      <c r="D469" s="55" t="s">
        <v>263</v>
      </c>
      <c r="E469" s="55" t="s">
        <v>1450</v>
      </c>
      <c r="F469" s="55"/>
      <c r="G469" s="55" t="s">
        <v>265</v>
      </c>
      <c r="H469" s="55" t="s">
        <v>713</v>
      </c>
      <c r="I469" s="55" t="s">
        <v>674</v>
      </c>
      <c r="J469" s="10" t="s">
        <v>1475</v>
      </c>
      <c r="K469" s="55" t="s">
        <v>1476</v>
      </c>
      <c r="L469" s="55" t="s">
        <v>716</v>
      </c>
      <c r="M469" s="10" t="s">
        <v>1477</v>
      </c>
      <c r="N469" s="55" t="s">
        <v>1478</v>
      </c>
      <c r="O469" s="11" t="s">
        <v>5</v>
      </c>
      <c r="P469" s="55" t="s">
        <v>48</v>
      </c>
      <c r="Q469" s="10" t="s">
        <v>1406</v>
      </c>
      <c r="R469" s="55" t="s">
        <v>1407</v>
      </c>
      <c r="S469" s="31"/>
      <c r="T469" s="104"/>
      <c r="U469" s="104"/>
      <c r="V469" s="104"/>
      <c r="X469" s="104"/>
      <c r="Y469" s="104"/>
      <c r="Z469" s="104"/>
      <c r="AB469" s="104"/>
      <c r="AC469" s="104"/>
      <c r="AD469" s="104"/>
      <c r="AF469" s="104"/>
      <c r="AG469" s="104"/>
      <c r="AH469" s="104"/>
    </row>
    <row r="470" spans="2:34">
      <c r="B470" s="90">
        <v>460</v>
      </c>
      <c r="C470" s="9" t="s">
        <v>51</v>
      </c>
      <c r="D470" s="55" t="s">
        <v>263</v>
      </c>
      <c r="E470" s="55" t="s">
        <v>1396</v>
      </c>
      <c r="F470" s="55"/>
      <c r="G470" s="55" t="s">
        <v>265</v>
      </c>
      <c r="H470" s="55" t="s">
        <v>713</v>
      </c>
      <c r="I470" s="55" t="s">
        <v>674</v>
      </c>
      <c r="J470" s="10" t="s">
        <v>1479</v>
      </c>
      <c r="K470" s="55" t="s">
        <v>1480</v>
      </c>
      <c r="L470" s="55" t="s">
        <v>716</v>
      </c>
      <c r="M470" s="10" t="s">
        <v>1471</v>
      </c>
      <c r="N470" s="55" t="s">
        <v>1472</v>
      </c>
      <c r="O470" s="11" t="s">
        <v>5</v>
      </c>
      <c r="P470" s="55" t="s">
        <v>48</v>
      </c>
      <c r="Q470" s="10" t="s">
        <v>1406</v>
      </c>
      <c r="R470" s="55" t="s">
        <v>1407</v>
      </c>
      <c r="S470" s="31"/>
      <c r="T470" s="104"/>
      <c r="U470" s="104"/>
      <c r="V470" s="104"/>
      <c r="X470" s="104"/>
      <c r="Y470" s="104"/>
      <c r="Z470" s="104"/>
      <c r="AB470" s="104"/>
      <c r="AC470" s="104"/>
      <c r="AD470" s="104"/>
      <c r="AF470" s="104"/>
      <c r="AG470" s="104"/>
      <c r="AH470" s="104"/>
    </row>
    <row r="471" spans="2:34">
      <c r="B471" s="90">
        <v>461</v>
      </c>
      <c r="C471" s="9" t="s">
        <v>51</v>
      </c>
      <c r="D471" s="55" t="s">
        <v>263</v>
      </c>
      <c r="E471" s="55" t="s">
        <v>1396</v>
      </c>
      <c r="F471" s="55"/>
      <c r="G471" s="55" t="s">
        <v>265</v>
      </c>
      <c r="H471" s="55" t="s">
        <v>713</v>
      </c>
      <c r="I471" s="55" t="s">
        <v>674</v>
      </c>
      <c r="J471" s="10" t="s">
        <v>1481</v>
      </c>
      <c r="K471" s="55" t="s">
        <v>1482</v>
      </c>
      <c r="L471" s="55" t="s">
        <v>716</v>
      </c>
      <c r="M471" s="10" t="s">
        <v>1471</v>
      </c>
      <c r="N471" s="55" t="s">
        <v>1472</v>
      </c>
      <c r="O471" s="11" t="s">
        <v>5</v>
      </c>
      <c r="P471" s="55" t="s">
        <v>48</v>
      </c>
      <c r="Q471" s="10" t="s">
        <v>1406</v>
      </c>
      <c r="R471" s="55" t="s">
        <v>1407</v>
      </c>
      <c r="S471" s="31"/>
      <c r="T471" s="104"/>
      <c r="U471" s="104"/>
      <c r="V471" s="104"/>
      <c r="X471" s="104"/>
      <c r="Y471" s="104"/>
      <c r="Z471" s="104"/>
      <c r="AB471" s="104"/>
      <c r="AC471" s="104"/>
      <c r="AD471" s="104"/>
      <c r="AF471" s="104"/>
      <c r="AG471" s="104"/>
      <c r="AH471" s="104"/>
    </row>
    <row r="472" spans="2:34">
      <c r="B472" s="90">
        <v>462</v>
      </c>
      <c r="C472" s="9" t="s">
        <v>51</v>
      </c>
      <c r="D472" s="55" t="s">
        <v>263</v>
      </c>
      <c r="E472" s="55" t="s">
        <v>1396</v>
      </c>
      <c r="F472" s="55"/>
      <c r="G472" s="55" t="s">
        <v>265</v>
      </c>
      <c r="H472" s="55" t="s">
        <v>713</v>
      </c>
      <c r="I472" s="55" t="s">
        <v>674</v>
      </c>
      <c r="J472" s="10" t="s">
        <v>1483</v>
      </c>
      <c r="K472" s="55" t="s">
        <v>1484</v>
      </c>
      <c r="L472" s="55" t="s">
        <v>716</v>
      </c>
      <c r="M472" s="10" t="s">
        <v>1471</v>
      </c>
      <c r="N472" s="55" t="s">
        <v>1472</v>
      </c>
      <c r="O472" s="11" t="s">
        <v>5</v>
      </c>
      <c r="P472" s="55" t="s">
        <v>48</v>
      </c>
      <c r="Q472" s="10" t="s">
        <v>1406</v>
      </c>
      <c r="R472" s="55" t="s">
        <v>1407</v>
      </c>
      <c r="S472" s="31"/>
      <c r="T472" s="104"/>
      <c r="U472" s="104"/>
      <c r="V472" s="104"/>
      <c r="X472" s="104"/>
      <c r="Y472" s="104"/>
      <c r="Z472" s="104"/>
      <c r="AB472" s="104"/>
      <c r="AC472" s="104"/>
      <c r="AD472" s="104"/>
      <c r="AF472" s="104"/>
      <c r="AG472" s="104"/>
      <c r="AH472" s="104"/>
    </row>
    <row r="473" spans="2:34">
      <c r="B473" s="90">
        <v>463</v>
      </c>
      <c r="C473" s="9" t="s">
        <v>51</v>
      </c>
      <c r="D473" s="13" t="s">
        <v>1433</v>
      </c>
      <c r="E473" s="55" t="s">
        <v>1342</v>
      </c>
      <c r="F473" s="55"/>
      <c r="G473" s="55" t="s">
        <v>52</v>
      </c>
      <c r="H473" s="55" t="s">
        <v>0</v>
      </c>
      <c r="I473" s="55" t="s">
        <v>674</v>
      </c>
      <c r="J473" s="10" t="s">
        <v>1485</v>
      </c>
      <c r="K473" s="55" t="s">
        <v>1486</v>
      </c>
      <c r="L473" s="55" t="s">
        <v>742</v>
      </c>
      <c r="M473" s="10" t="s">
        <v>1443</v>
      </c>
      <c r="N473" s="55" t="s">
        <v>1444</v>
      </c>
      <c r="O473" s="11" t="s">
        <v>5</v>
      </c>
      <c r="P473" s="55" t="s">
        <v>48</v>
      </c>
      <c r="Q473" s="10" t="s">
        <v>1406</v>
      </c>
      <c r="R473" s="55" t="s">
        <v>1407</v>
      </c>
      <c r="S473" s="31"/>
      <c r="T473" s="104"/>
      <c r="U473" s="104"/>
      <c r="V473" s="104"/>
      <c r="X473" s="104"/>
      <c r="Y473" s="104"/>
      <c r="Z473" s="104"/>
      <c r="AB473" s="104"/>
      <c r="AC473" s="104"/>
      <c r="AD473" s="104"/>
      <c r="AF473" s="104"/>
      <c r="AG473" s="104"/>
      <c r="AH473" s="104"/>
    </row>
    <row r="474" spans="2:34">
      <c r="B474" s="90">
        <v>464</v>
      </c>
      <c r="C474" s="9" t="s">
        <v>51</v>
      </c>
      <c r="D474" s="13" t="s">
        <v>1433</v>
      </c>
      <c r="E474" s="55" t="s">
        <v>1342</v>
      </c>
      <c r="F474" s="55"/>
      <c r="G474" s="55" t="s">
        <v>52</v>
      </c>
      <c r="H474" s="55" t="s">
        <v>0</v>
      </c>
      <c r="I474" s="55" t="s">
        <v>674</v>
      </c>
      <c r="J474" s="10" t="s">
        <v>1487</v>
      </c>
      <c r="K474" s="55" t="s">
        <v>1488</v>
      </c>
      <c r="L474" s="55" t="s">
        <v>742</v>
      </c>
      <c r="M474" s="10" t="s">
        <v>1443</v>
      </c>
      <c r="N474" s="55" t="s">
        <v>1444</v>
      </c>
      <c r="O474" s="11" t="s">
        <v>5</v>
      </c>
      <c r="P474" s="55" t="s">
        <v>48</v>
      </c>
      <c r="Q474" s="10" t="s">
        <v>1406</v>
      </c>
      <c r="R474" s="55" t="s">
        <v>1407</v>
      </c>
      <c r="S474" s="31"/>
      <c r="T474" s="104"/>
      <c r="U474" s="104"/>
      <c r="V474" s="104"/>
      <c r="X474" s="104"/>
      <c r="Y474" s="104"/>
      <c r="Z474" s="104"/>
      <c r="AB474" s="104"/>
      <c r="AC474" s="104"/>
      <c r="AD474" s="104"/>
      <c r="AF474" s="104"/>
      <c r="AG474" s="104"/>
      <c r="AH474" s="104"/>
    </row>
    <row r="475" spans="2:34">
      <c r="B475" s="90">
        <v>465</v>
      </c>
      <c r="C475" s="9" t="s">
        <v>51</v>
      </c>
      <c r="D475" s="13" t="s">
        <v>1433</v>
      </c>
      <c r="E475" s="55" t="s">
        <v>1342</v>
      </c>
      <c r="F475" s="55"/>
      <c r="G475" s="55" t="s">
        <v>52</v>
      </c>
      <c r="H475" s="55" t="s">
        <v>0</v>
      </c>
      <c r="I475" s="55" t="s">
        <v>674</v>
      </c>
      <c r="J475" s="10" t="s">
        <v>1489</v>
      </c>
      <c r="K475" s="55" t="s">
        <v>1490</v>
      </c>
      <c r="L475" s="55" t="s">
        <v>742</v>
      </c>
      <c r="M475" s="10" t="s">
        <v>1443</v>
      </c>
      <c r="N475" s="55" t="s">
        <v>1444</v>
      </c>
      <c r="O475" s="11" t="s">
        <v>5</v>
      </c>
      <c r="P475" s="55" t="s">
        <v>48</v>
      </c>
      <c r="Q475" s="10" t="s">
        <v>1406</v>
      </c>
      <c r="R475" s="55" t="s">
        <v>1407</v>
      </c>
      <c r="S475" s="31"/>
      <c r="T475" s="104"/>
      <c r="U475" s="104"/>
      <c r="V475" s="104"/>
      <c r="X475" s="104"/>
      <c r="Y475" s="104"/>
      <c r="Z475" s="104"/>
      <c r="AB475" s="104"/>
      <c r="AC475" s="104"/>
      <c r="AD475" s="104"/>
      <c r="AF475" s="104"/>
      <c r="AG475" s="104"/>
      <c r="AH475" s="104"/>
    </row>
    <row r="476" spans="2:34">
      <c r="B476" s="90">
        <v>466</v>
      </c>
      <c r="C476" s="9" t="s">
        <v>51</v>
      </c>
      <c r="D476" s="13" t="s">
        <v>1433</v>
      </c>
      <c r="E476" s="55" t="s">
        <v>1342</v>
      </c>
      <c r="F476" s="55"/>
      <c r="G476" s="55" t="s">
        <v>52</v>
      </c>
      <c r="H476" s="55" t="s">
        <v>0</v>
      </c>
      <c r="I476" s="55" t="s">
        <v>674</v>
      </c>
      <c r="J476" s="10" t="s">
        <v>1491</v>
      </c>
      <c r="K476" s="55" t="s">
        <v>1492</v>
      </c>
      <c r="L476" s="55" t="s">
        <v>742</v>
      </c>
      <c r="M476" s="10" t="s">
        <v>1443</v>
      </c>
      <c r="N476" s="55" t="s">
        <v>1444</v>
      </c>
      <c r="O476" s="11" t="s">
        <v>5</v>
      </c>
      <c r="P476" s="55" t="s">
        <v>48</v>
      </c>
      <c r="Q476" s="10" t="s">
        <v>1406</v>
      </c>
      <c r="R476" s="55" t="s">
        <v>1407</v>
      </c>
      <c r="S476" s="31"/>
      <c r="T476" s="104"/>
      <c r="U476" s="104"/>
      <c r="V476" s="104"/>
      <c r="X476" s="104"/>
      <c r="Y476" s="104"/>
      <c r="Z476" s="104"/>
      <c r="AB476" s="104"/>
      <c r="AC476" s="104"/>
      <c r="AD476" s="104"/>
      <c r="AF476" s="104"/>
      <c r="AG476" s="104"/>
      <c r="AH476" s="104"/>
    </row>
    <row r="477" spans="2:34">
      <c r="B477" s="90">
        <v>467</v>
      </c>
      <c r="C477" s="9" t="s">
        <v>51</v>
      </c>
      <c r="D477" s="13" t="s">
        <v>1433</v>
      </c>
      <c r="E477" s="55" t="s">
        <v>1342</v>
      </c>
      <c r="F477" s="55"/>
      <c r="G477" s="55" t="s">
        <v>52</v>
      </c>
      <c r="H477" s="55" t="s">
        <v>0</v>
      </c>
      <c r="I477" s="55" t="s">
        <v>674</v>
      </c>
      <c r="J477" s="10" t="s">
        <v>1493</v>
      </c>
      <c r="K477" s="55" t="s">
        <v>1494</v>
      </c>
      <c r="L477" s="55" t="s">
        <v>742</v>
      </c>
      <c r="M477" s="10" t="s">
        <v>1443</v>
      </c>
      <c r="N477" s="55" t="s">
        <v>1444</v>
      </c>
      <c r="O477" s="11" t="s">
        <v>5</v>
      </c>
      <c r="P477" s="55" t="s">
        <v>48</v>
      </c>
      <c r="Q477" s="10" t="s">
        <v>1406</v>
      </c>
      <c r="R477" s="55" t="s">
        <v>1407</v>
      </c>
      <c r="S477" s="31"/>
      <c r="T477" s="104"/>
      <c r="U477" s="104"/>
      <c r="V477" s="104"/>
      <c r="X477" s="104"/>
      <c r="Y477" s="104"/>
      <c r="Z477" s="104"/>
      <c r="AB477" s="104"/>
      <c r="AC477" s="104"/>
      <c r="AD477" s="104"/>
      <c r="AF477" s="104"/>
      <c r="AG477" s="104"/>
      <c r="AH477" s="104"/>
    </row>
    <row r="478" spans="2:34">
      <c r="B478" s="90">
        <v>468</v>
      </c>
      <c r="C478" s="9" t="s">
        <v>51</v>
      </c>
      <c r="D478" s="13" t="s">
        <v>1433</v>
      </c>
      <c r="E478" s="55" t="s">
        <v>1342</v>
      </c>
      <c r="F478" s="55"/>
      <c r="G478" s="55" t="s">
        <v>52</v>
      </c>
      <c r="H478" s="55" t="s">
        <v>0</v>
      </c>
      <c r="I478" s="55" t="s">
        <v>674</v>
      </c>
      <c r="J478" s="10" t="s">
        <v>1495</v>
      </c>
      <c r="K478" s="55" t="s">
        <v>1496</v>
      </c>
      <c r="L478" s="55" t="s">
        <v>742</v>
      </c>
      <c r="M478" s="10" t="s">
        <v>1443</v>
      </c>
      <c r="N478" s="55" t="s">
        <v>1444</v>
      </c>
      <c r="O478" s="11" t="s">
        <v>5</v>
      </c>
      <c r="P478" s="55" t="s">
        <v>48</v>
      </c>
      <c r="Q478" s="10" t="s">
        <v>1406</v>
      </c>
      <c r="R478" s="55" t="s">
        <v>1407</v>
      </c>
      <c r="S478" s="31"/>
      <c r="T478" s="104"/>
      <c r="U478" s="104"/>
      <c r="V478" s="104"/>
      <c r="X478" s="104"/>
      <c r="Y478" s="104"/>
      <c r="Z478" s="104"/>
      <c r="AB478" s="104"/>
      <c r="AC478" s="104"/>
      <c r="AD478" s="104"/>
      <c r="AF478" s="104"/>
      <c r="AG478" s="104"/>
      <c r="AH478" s="104"/>
    </row>
    <row r="479" spans="2:34">
      <c r="B479" s="90">
        <v>469</v>
      </c>
      <c r="C479" s="9" t="s">
        <v>51</v>
      </c>
      <c r="D479" s="13" t="s">
        <v>1433</v>
      </c>
      <c r="E479" s="55" t="s">
        <v>1445</v>
      </c>
      <c r="F479" s="55"/>
      <c r="G479" s="55" t="s">
        <v>52</v>
      </c>
      <c r="H479" s="55" t="s">
        <v>0</v>
      </c>
      <c r="I479" s="55" t="s">
        <v>674</v>
      </c>
      <c r="J479" s="10" t="s">
        <v>1497</v>
      </c>
      <c r="K479" s="55" t="s">
        <v>1498</v>
      </c>
      <c r="L479" s="55" t="s">
        <v>742</v>
      </c>
      <c r="M479" s="10" t="s">
        <v>1448</v>
      </c>
      <c r="N479" s="55" t="s">
        <v>1449</v>
      </c>
      <c r="O479" s="11" t="s">
        <v>5</v>
      </c>
      <c r="P479" s="55" t="s">
        <v>48</v>
      </c>
      <c r="Q479" s="10" t="s">
        <v>1406</v>
      </c>
      <c r="R479" s="55" t="s">
        <v>1407</v>
      </c>
      <c r="S479" s="31"/>
      <c r="T479" s="104"/>
      <c r="U479" s="104"/>
      <c r="V479" s="104"/>
      <c r="X479" s="104"/>
      <c r="Y479" s="104"/>
      <c r="Z479" s="104"/>
      <c r="AB479" s="104"/>
      <c r="AC479" s="104"/>
      <c r="AD479" s="104"/>
      <c r="AF479" s="104"/>
      <c r="AG479" s="104"/>
      <c r="AH479" s="104"/>
    </row>
    <row r="480" spans="2:34">
      <c r="B480" s="90">
        <v>470</v>
      </c>
      <c r="C480" s="9" t="s">
        <v>51</v>
      </c>
      <c r="D480" s="13" t="s">
        <v>1433</v>
      </c>
      <c r="E480" s="55" t="s">
        <v>1445</v>
      </c>
      <c r="F480" s="55"/>
      <c r="G480" s="55" t="s">
        <v>52</v>
      </c>
      <c r="H480" s="55" t="s">
        <v>0</v>
      </c>
      <c r="I480" s="55" t="s">
        <v>674</v>
      </c>
      <c r="J480" s="10" t="s">
        <v>1499</v>
      </c>
      <c r="K480" s="55" t="s">
        <v>1500</v>
      </c>
      <c r="L480" s="55" t="s">
        <v>742</v>
      </c>
      <c r="M480" s="10" t="s">
        <v>1448</v>
      </c>
      <c r="N480" s="55" t="s">
        <v>1449</v>
      </c>
      <c r="O480" s="11" t="s">
        <v>5</v>
      </c>
      <c r="P480" s="55" t="s">
        <v>48</v>
      </c>
      <c r="Q480" s="10" t="s">
        <v>1406</v>
      </c>
      <c r="R480" s="55" t="s">
        <v>1407</v>
      </c>
      <c r="S480" s="31"/>
      <c r="T480" s="104"/>
      <c r="U480" s="104"/>
      <c r="V480" s="104"/>
      <c r="X480" s="104"/>
      <c r="Y480" s="104"/>
      <c r="Z480" s="104"/>
      <c r="AB480" s="104"/>
      <c r="AC480" s="104"/>
      <c r="AD480" s="104"/>
      <c r="AF480" s="104"/>
      <c r="AG480" s="104"/>
      <c r="AH480" s="104"/>
    </row>
    <row r="481" spans="2:34">
      <c r="B481" s="90">
        <v>471</v>
      </c>
      <c r="C481" s="9" t="s">
        <v>51</v>
      </c>
      <c r="D481" s="13" t="s">
        <v>1433</v>
      </c>
      <c r="E481" s="55" t="s">
        <v>1445</v>
      </c>
      <c r="F481" s="55"/>
      <c r="G481" s="55" t="s">
        <v>52</v>
      </c>
      <c r="H481" s="55" t="s">
        <v>0</v>
      </c>
      <c r="I481" s="55" t="s">
        <v>674</v>
      </c>
      <c r="J481" s="10" t="s">
        <v>1501</v>
      </c>
      <c r="K481" s="55" t="s">
        <v>1502</v>
      </c>
      <c r="L481" s="55" t="s">
        <v>742</v>
      </c>
      <c r="M481" s="10" t="s">
        <v>1437</v>
      </c>
      <c r="N481" s="55" t="s">
        <v>1438</v>
      </c>
      <c r="O481" s="11" t="s">
        <v>5</v>
      </c>
      <c r="P481" s="55" t="s">
        <v>48</v>
      </c>
      <c r="Q481" s="10" t="s">
        <v>1406</v>
      </c>
      <c r="R481" s="55" t="s">
        <v>1407</v>
      </c>
      <c r="S481" s="31"/>
      <c r="T481" s="104"/>
      <c r="U481" s="104"/>
      <c r="V481" s="104"/>
      <c r="X481" s="104"/>
      <c r="Y481" s="104"/>
      <c r="Z481" s="104"/>
      <c r="AB481" s="104"/>
      <c r="AC481" s="104"/>
      <c r="AD481" s="104"/>
      <c r="AF481" s="104"/>
      <c r="AG481" s="104"/>
      <c r="AH481" s="104"/>
    </row>
    <row r="482" spans="2:34">
      <c r="B482" s="90">
        <v>472</v>
      </c>
      <c r="C482" s="9" t="s">
        <v>51</v>
      </c>
      <c r="D482" s="13" t="s">
        <v>1433</v>
      </c>
      <c r="E482" s="55" t="s">
        <v>1445</v>
      </c>
      <c r="F482" s="55"/>
      <c r="G482" s="55" t="s">
        <v>52</v>
      </c>
      <c r="H482" s="55" t="s">
        <v>0</v>
      </c>
      <c r="I482" s="55" t="s">
        <v>674</v>
      </c>
      <c r="J482" s="10" t="s">
        <v>1503</v>
      </c>
      <c r="K482" s="55" t="s">
        <v>1504</v>
      </c>
      <c r="L482" s="55" t="s">
        <v>742</v>
      </c>
      <c r="M482" s="40" t="s">
        <v>1443</v>
      </c>
      <c r="N482" s="38" t="s">
        <v>1444</v>
      </c>
      <c r="O482" s="11" t="s">
        <v>5</v>
      </c>
      <c r="P482" s="55" t="s">
        <v>48</v>
      </c>
      <c r="Q482" s="10" t="s">
        <v>1406</v>
      </c>
      <c r="R482" s="55" t="s">
        <v>1407</v>
      </c>
      <c r="S482" s="31"/>
      <c r="T482" s="104"/>
      <c r="U482" s="104"/>
      <c r="V482" s="104"/>
      <c r="X482" s="104"/>
      <c r="Y482" s="104"/>
      <c r="Z482" s="104"/>
      <c r="AB482" s="104"/>
      <c r="AC482" s="104"/>
      <c r="AD482" s="104"/>
      <c r="AF482" s="104"/>
      <c r="AG482" s="104"/>
      <c r="AH482" s="104"/>
    </row>
    <row r="483" spans="2:34">
      <c r="B483" s="90">
        <v>473</v>
      </c>
      <c r="C483" s="9" t="s">
        <v>51</v>
      </c>
      <c r="D483" s="13" t="s">
        <v>1433</v>
      </c>
      <c r="E483" s="55" t="s">
        <v>1455</v>
      </c>
      <c r="F483" s="55"/>
      <c r="G483" s="55" t="s">
        <v>52</v>
      </c>
      <c r="H483" s="55" t="s">
        <v>0</v>
      </c>
      <c r="I483" s="55" t="s">
        <v>674</v>
      </c>
      <c r="J483" s="10" t="s">
        <v>1505</v>
      </c>
      <c r="K483" s="55" t="s">
        <v>1506</v>
      </c>
      <c r="L483" s="55" t="s">
        <v>742</v>
      </c>
      <c r="M483" s="40" t="s">
        <v>1443</v>
      </c>
      <c r="N483" s="38" t="s">
        <v>1444</v>
      </c>
      <c r="O483" s="11" t="s">
        <v>5</v>
      </c>
      <c r="P483" s="55" t="s">
        <v>48</v>
      </c>
      <c r="Q483" s="10" t="s">
        <v>1406</v>
      </c>
      <c r="R483" s="55" t="s">
        <v>1407</v>
      </c>
      <c r="S483" s="31"/>
      <c r="T483" s="104"/>
      <c r="U483" s="104"/>
      <c r="V483" s="104"/>
      <c r="X483" s="104"/>
      <c r="Y483" s="104"/>
      <c r="Z483" s="104"/>
      <c r="AB483" s="104"/>
      <c r="AC483" s="104"/>
      <c r="AD483" s="104"/>
      <c r="AF483" s="104"/>
      <c r="AG483" s="104"/>
      <c r="AH483" s="104"/>
    </row>
    <row r="484" spans="2:34">
      <c r="B484" s="90">
        <v>474</v>
      </c>
      <c r="C484" s="9" t="s">
        <v>51</v>
      </c>
      <c r="D484" s="13" t="s">
        <v>1433</v>
      </c>
      <c r="E484" s="55" t="s">
        <v>1458</v>
      </c>
      <c r="F484" s="55"/>
      <c r="G484" s="55" t="s">
        <v>52</v>
      </c>
      <c r="H484" s="55" t="s">
        <v>0</v>
      </c>
      <c r="I484" s="55" t="s">
        <v>674</v>
      </c>
      <c r="J484" s="10" t="s">
        <v>1507</v>
      </c>
      <c r="K484" s="55" t="s">
        <v>1508</v>
      </c>
      <c r="L484" s="55" t="s">
        <v>716</v>
      </c>
      <c r="M484" s="10" t="s">
        <v>1448</v>
      </c>
      <c r="N484" s="55" t="s">
        <v>1449</v>
      </c>
      <c r="O484" s="11" t="s">
        <v>5</v>
      </c>
      <c r="P484" s="55" t="s">
        <v>48</v>
      </c>
      <c r="Q484" s="10" t="s">
        <v>1406</v>
      </c>
      <c r="R484" s="55" t="s">
        <v>1407</v>
      </c>
      <c r="S484" s="31"/>
      <c r="T484" s="104"/>
      <c r="U484" s="104"/>
      <c r="V484" s="104"/>
      <c r="X484" s="104"/>
      <c r="Y484" s="104"/>
      <c r="Z484" s="104"/>
      <c r="AB484" s="104"/>
      <c r="AC484" s="104"/>
      <c r="AD484" s="104"/>
      <c r="AF484" s="104"/>
      <c r="AG484" s="104"/>
      <c r="AH484" s="104"/>
    </row>
    <row r="485" spans="2:34">
      <c r="B485" s="90">
        <v>475</v>
      </c>
      <c r="C485" s="9" t="s">
        <v>51</v>
      </c>
      <c r="D485" s="13" t="s">
        <v>474</v>
      </c>
      <c r="E485" s="55" t="s">
        <v>1509</v>
      </c>
      <c r="F485" s="55"/>
      <c r="G485" s="55" t="s">
        <v>1366</v>
      </c>
      <c r="H485" s="55" t="s">
        <v>0</v>
      </c>
      <c r="I485" s="55" t="s">
        <v>674</v>
      </c>
      <c r="J485" s="10" t="s">
        <v>1510</v>
      </c>
      <c r="K485" s="55" t="s">
        <v>1511</v>
      </c>
      <c r="L485" s="55" t="s">
        <v>742</v>
      </c>
      <c r="M485" s="10">
        <v>154365</v>
      </c>
      <c r="N485" s="55" t="s">
        <v>1512</v>
      </c>
      <c r="O485" s="11" t="s">
        <v>12</v>
      </c>
      <c r="P485" s="55" t="s">
        <v>58</v>
      </c>
      <c r="Q485" s="10">
        <v>131371</v>
      </c>
      <c r="R485" s="55" t="s">
        <v>1407</v>
      </c>
      <c r="S485" s="31"/>
      <c r="T485" s="104"/>
      <c r="U485" s="104"/>
      <c r="V485" s="104"/>
      <c r="X485" s="104"/>
      <c r="Y485" s="104"/>
      <c r="Z485" s="104"/>
      <c r="AB485" s="104"/>
      <c r="AC485" s="104"/>
      <c r="AD485" s="104"/>
      <c r="AF485" s="104"/>
      <c r="AG485" s="104"/>
      <c r="AH485" s="104"/>
    </row>
    <row r="486" spans="2:34">
      <c r="B486" s="90">
        <v>476</v>
      </c>
      <c r="C486" s="9" t="s">
        <v>51</v>
      </c>
      <c r="D486" s="55" t="s">
        <v>1513</v>
      </c>
      <c r="E486" s="55" t="s">
        <v>1514</v>
      </c>
      <c r="F486" s="55"/>
      <c r="G486" s="55" t="s">
        <v>55</v>
      </c>
      <c r="H486" s="55" t="s">
        <v>713</v>
      </c>
      <c r="I486" s="55" t="s">
        <v>674</v>
      </c>
      <c r="J486" s="10" t="s">
        <v>1515</v>
      </c>
      <c r="K486" s="55" t="s">
        <v>1516</v>
      </c>
      <c r="L486" s="55" t="s">
        <v>716</v>
      </c>
      <c r="M486" s="10" t="s">
        <v>1517</v>
      </c>
      <c r="N486" s="55" t="s">
        <v>1518</v>
      </c>
      <c r="O486" s="11" t="s">
        <v>12</v>
      </c>
      <c r="P486" s="55" t="s">
        <v>58</v>
      </c>
      <c r="Q486" s="10" t="s">
        <v>1406</v>
      </c>
      <c r="R486" s="55" t="s">
        <v>1407</v>
      </c>
      <c r="S486" s="31"/>
      <c r="T486" s="104"/>
      <c r="U486" s="104"/>
      <c r="V486" s="104"/>
      <c r="X486" s="104"/>
      <c r="Y486" s="104"/>
      <c r="Z486" s="104"/>
      <c r="AB486" s="104"/>
      <c r="AC486" s="104"/>
      <c r="AD486" s="104"/>
      <c r="AF486" s="104"/>
      <c r="AG486" s="104"/>
      <c r="AH486" s="104"/>
    </row>
    <row r="487" spans="2:34">
      <c r="B487" s="90">
        <v>477</v>
      </c>
      <c r="C487" s="9" t="s">
        <v>51</v>
      </c>
      <c r="D487" s="55" t="s">
        <v>1513</v>
      </c>
      <c r="E487" s="55" t="s">
        <v>1514</v>
      </c>
      <c r="F487" s="55"/>
      <c r="G487" s="55" t="s">
        <v>55</v>
      </c>
      <c r="H487" s="55" t="s">
        <v>713</v>
      </c>
      <c r="I487" s="55" t="s">
        <v>674</v>
      </c>
      <c r="J487" s="10" t="s">
        <v>1519</v>
      </c>
      <c r="K487" s="55" t="s">
        <v>1520</v>
      </c>
      <c r="L487" s="55" t="s">
        <v>716</v>
      </c>
      <c r="M487" s="10" t="s">
        <v>1521</v>
      </c>
      <c r="N487" s="55" t="s">
        <v>1522</v>
      </c>
      <c r="O487" s="11" t="s">
        <v>12</v>
      </c>
      <c r="P487" s="55" t="s">
        <v>58</v>
      </c>
      <c r="Q487" s="10" t="s">
        <v>1406</v>
      </c>
      <c r="R487" s="55" t="s">
        <v>1407</v>
      </c>
      <c r="S487" s="31"/>
      <c r="T487" s="104"/>
      <c r="U487" s="104"/>
      <c r="V487" s="104"/>
      <c r="X487" s="104"/>
      <c r="Y487" s="104"/>
      <c r="Z487" s="104"/>
      <c r="AB487" s="104"/>
      <c r="AC487" s="104"/>
      <c r="AD487" s="104"/>
      <c r="AF487" s="104"/>
      <c r="AG487" s="104"/>
      <c r="AH487" s="104"/>
    </row>
    <row r="488" spans="2:34">
      <c r="B488" s="90">
        <v>478</v>
      </c>
      <c r="C488" s="9" t="s">
        <v>51</v>
      </c>
      <c r="D488" s="55" t="s">
        <v>1513</v>
      </c>
      <c r="E488" s="55" t="s">
        <v>1514</v>
      </c>
      <c r="F488" s="55"/>
      <c r="G488" s="55" t="s">
        <v>55</v>
      </c>
      <c r="H488" s="55" t="s">
        <v>0</v>
      </c>
      <c r="I488" s="55" t="s">
        <v>674</v>
      </c>
      <c r="J488" s="10" t="s">
        <v>1523</v>
      </c>
      <c r="K488" s="55" t="s">
        <v>1524</v>
      </c>
      <c r="L488" s="55" t="s">
        <v>742</v>
      </c>
      <c r="M488" s="10" t="s">
        <v>1521</v>
      </c>
      <c r="N488" s="55" t="s">
        <v>1522</v>
      </c>
      <c r="O488" s="11" t="s">
        <v>12</v>
      </c>
      <c r="P488" s="55" t="s">
        <v>58</v>
      </c>
      <c r="Q488" s="10" t="s">
        <v>1406</v>
      </c>
      <c r="R488" s="55" t="s">
        <v>1407</v>
      </c>
      <c r="S488" s="31"/>
      <c r="T488" s="104"/>
      <c r="U488" s="104"/>
      <c r="V488" s="104"/>
      <c r="X488" s="104"/>
      <c r="Y488" s="104"/>
      <c r="Z488" s="104"/>
      <c r="AB488" s="104"/>
      <c r="AC488" s="104"/>
      <c r="AD488" s="104"/>
      <c r="AF488" s="104"/>
      <c r="AG488" s="104"/>
      <c r="AH488" s="104"/>
    </row>
    <row r="489" spans="2:34">
      <c r="B489" s="90">
        <v>479</v>
      </c>
      <c r="C489" s="9" t="s">
        <v>51</v>
      </c>
      <c r="D489" s="55" t="s">
        <v>1513</v>
      </c>
      <c r="E489" s="55" t="s">
        <v>1525</v>
      </c>
      <c r="F489" s="55"/>
      <c r="G489" s="55" t="s">
        <v>55</v>
      </c>
      <c r="H489" s="55" t="s">
        <v>713</v>
      </c>
      <c r="I489" s="55" t="s">
        <v>674</v>
      </c>
      <c r="J489" s="10" t="s">
        <v>1526</v>
      </c>
      <c r="K489" s="55" t="s">
        <v>1527</v>
      </c>
      <c r="L489" s="55" t="s">
        <v>716</v>
      </c>
      <c r="M489" s="10" t="s">
        <v>1521</v>
      </c>
      <c r="N489" s="55" t="s">
        <v>1522</v>
      </c>
      <c r="O489" s="11" t="s">
        <v>12</v>
      </c>
      <c r="P489" s="55" t="s">
        <v>58</v>
      </c>
      <c r="Q489" s="10" t="s">
        <v>1406</v>
      </c>
      <c r="R489" s="55" t="s">
        <v>1407</v>
      </c>
      <c r="S489" s="31"/>
      <c r="T489" s="104"/>
      <c r="U489" s="104"/>
      <c r="V489" s="104"/>
      <c r="X489" s="104"/>
      <c r="Y489" s="104"/>
      <c r="Z489" s="104"/>
      <c r="AB489" s="104"/>
      <c r="AC489" s="104"/>
      <c r="AD489" s="104"/>
      <c r="AF489" s="104"/>
      <c r="AG489" s="104"/>
      <c r="AH489" s="104"/>
    </row>
    <row r="490" spans="2:34">
      <c r="B490" s="90">
        <v>480</v>
      </c>
      <c r="C490" s="9" t="s">
        <v>51</v>
      </c>
      <c r="D490" s="55" t="s">
        <v>1359</v>
      </c>
      <c r="E490" s="55" t="s">
        <v>1528</v>
      </c>
      <c r="F490" s="55"/>
      <c r="G490" s="55" t="s">
        <v>55</v>
      </c>
      <c r="H490" s="55" t="s">
        <v>713</v>
      </c>
      <c r="I490" s="55" t="s">
        <v>674</v>
      </c>
      <c r="J490" s="10" t="s">
        <v>1529</v>
      </c>
      <c r="K490" s="55" t="s">
        <v>1530</v>
      </c>
      <c r="L490" s="55" t="s">
        <v>716</v>
      </c>
      <c r="M490" s="10" t="s">
        <v>1521</v>
      </c>
      <c r="N490" s="55" t="s">
        <v>1522</v>
      </c>
      <c r="O490" s="11" t="s">
        <v>12</v>
      </c>
      <c r="P490" s="55" t="s">
        <v>58</v>
      </c>
      <c r="Q490" s="10" t="s">
        <v>1406</v>
      </c>
      <c r="R490" s="55" t="s">
        <v>1407</v>
      </c>
      <c r="S490" s="31"/>
      <c r="T490" s="104"/>
      <c r="U490" s="104"/>
      <c r="V490" s="104"/>
      <c r="X490" s="104"/>
      <c r="Y490" s="104"/>
      <c r="Z490" s="104"/>
      <c r="AB490" s="104"/>
      <c r="AC490" s="104"/>
      <c r="AD490" s="104"/>
      <c r="AF490" s="104"/>
      <c r="AG490" s="104"/>
      <c r="AH490" s="104"/>
    </row>
    <row r="491" spans="2:34">
      <c r="B491" s="90">
        <v>481</v>
      </c>
      <c r="C491" s="9" t="s">
        <v>51</v>
      </c>
      <c r="D491" s="55" t="s">
        <v>1513</v>
      </c>
      <c r="E491" s="55" t="s">
        <v>1525</v>
      </c>
      <c r="F491" s="55"/>
      <c r="G491" s="55" t="s">
        <v>55</v>
      </c>
      <c r="H491" s="55" t="s">
        <v>713</v>
      </c>
      <c r="I491" s="55" t="s">
        <v>674</v>
      </c>
      <c r="J491" s="10" t="s">
        <v>1531</v>
      </c>
      <c r="K491" s="55" t="s">
        <v>1532</v>
      </c>
      <c r="L491" s="55" t="s">
        <v>716</v>
      </c>
      <c r="M491" s="10" t="s">
        <v>1521</v>
      </c>
      <c r="N491" s="55" t="s">
        <v>1522</v>
      </c>
      <c r="O491" s="11" t="s">
        <v>12</v>
      </c>
      <c r="P491" s="55" t="s">
        <v>58</v>
      </c>
      <c r="Q491" s="10" t="s">
        <v>1406</v>
      </c>
      <c r="R491" s="55" t="s">
        <v>1407</v>
      </c>
      <c r="S491" s="31"/>
      <c r="T491" s="104"/>
      <c r="U491" s="104"/>
      <c r="V491" s="104"/>
      <c r="X491" s="104"/>
      <c r="Y491" s="104"/>
      <c r="Z491" s="104"/>
      <c r="AB491" s="104"/>
      <c r="AC491" s="104"/>
      <c r="AD491" s="104"/>
      <c r="AF491" s="104"/>
      <c r="AG491" s="104"/>
      <c r="AH491" s="104"/>
    </row>
    <row r="492" spans="2:34">
      <c r="B492" s="90">
        <v>482</v>
      </c>
      <c r="C492" s="9" t="s">
        <v>51</v>
      </c>
      <c r="D492" s="55" t="s">
        <v>1359</v>
      </c>
      <c r="E492" s="55" t="s">
        <v>1352</v>
      </c>
      <c r="F492" s="55"/>
      <c r="G492" s="55" t="s">
        <v>55</v>
      </c>
      <c r="H492" s="55" t="s">
        <v>713</v>
      </c>
      <c r="I492" s="55" t="s">
        <v>674</v>
      </c>
      <c r="J492" s="10" t="s">
        <v>1533</v>
      </c>
      <c r="K492" s="55" t="s">
        <v>1534</v>
      </c>
      <c r="L492" s="55" t="s">
        <v>716</v>
      </c>
      <c r="M492" s="10" t="s">
        <v>1521</v>
      </c>
      <c r="N492" s="55" t="s">
        <v>1522</v>
      </c>
      <c r="O492" s="11" t="s">
        <v>12</v>
      </c>
      <c r="P492" s="55" t="s">
        <v>58</v>
      </c>
      <c r="Q492" s="10" t="s">
        <v>1406</v>
      </c>
      <c r="R492" s="55" t="s">
        <v>1407</v>
      </c>
      <c r="S492" s="31"/>
      <c r="T492" s="104"/>
      <c r="U492" s="104"/>
      <c r="V492" s="104"/>
      <c r="X492" s="104"/>
      <c r="Y492" s="104"/>
      <c r="Z492" s="104"/>
      <c r="AB492" s="104"/>
      <c r="AC492" s="104"/>
      <c r="AD492" s="104"/>
      <c r="AF492" s="104"/>
      <c r="AG492" s="104"/>
      <c r="AH492" s="104"/>
    </row>
    <row r="493" spans="2:34">
      <c r="B493" s="90">
        <v>483</v>
      </c>
      <c r="C493" s="9" t="s">
        <v>51</v>
      </c>
      <c r="D493" s="55" t="s">
        <v>1359</v>
      </c>
      <c r="E493" s="55" t="s">
        <v>1352</v>
      </c>
      <c r="F493" s="55"/>
      <c r="G493" s="55" t="s">
        <v>55</v>
      </c>
      <c r="H493" s="55" t="s">
        <v>713</v>
      </c>
      <c r="I493" s="55" t="s">
        <v>674</v>
      </c>
      <c r="J493" s="10" t="s">
        <v>1535</v>
      </c>
      <c r="K493" s="55" t="s">
        <v>1536</v>
      </c>
      <c r="L493" s="55" t="s">
        <v>716</v>
      </c>
      <c r="M493" s="10" t="s">
        <v>1521</v>
      </c>
      <c r="N493" s="55" t="s">
        <v>1522</v>
      </c>
      <c r="O493" s="11" t="s">
        <v>12</v>
      </c>
      <c r="P493" s="55" t="s">
        <v>58</v>
      </c>
      <c r="Q493" s="10" t="s">
        <v>1406</v>
      </c>
      <c r="R493" s="55" t="s">
        <v>1407</v>
      </c>
      <c r="S493" s="31"/>
      <c r="T493" s="104"/>
      <c r="U493" s="104"/>
      <c r="V493" s="104"/>
      <c r="X493" s="104"/>
      <c r="Y493" s="104"/>
      <c r="Z493" s="104"/>
      <c r="AB493" s="104"/>
      <c r="AC493" s="104"/>
      <c r="AD493" s="104"/>
      <c r="AF493" s="104"/>
      <c r="AG493" s="104"/>
      <c r="AH493" s="104"/>
    </row>
    <row r="494" spans="2:34">
      <c r="B494" s="90">
        <v>484</v>
      </c>
      <c r="C494" s="9" t="s">
        <v>51</v>
      </c>
      <c r="D494" s="55" t="s">
        <v>1359</v>
      </c>
      <c r="E494" s="55" t="s">
        <v>1352</v>
      </c>
      <c r="F494" s="55"/>
      <c r="G494" s="55" t="s">
        <v>55</v>
      </c>
      <c r="H494" s="55" t="s">
        <v>713</v>
      </c>
      <c r="I494" s="55" t="s">
        <v>674</v>
      </c>
      <c r="J494" s="10" t="s">
        <v>1537</v>
      </c>
      <c r="K494" s="55" t="s">
        <v>1538</v>
      </c>
      <c r="L494" s="55" t="s">
        <v>716</v>
      </c>
      <c r="M494" s="10" t="s">
        <v>1521</v>
      </c>
      <c r="N494" s="55" t="s">
        <v>1522</v>
      </c>
      <c r="O494" s="11" t="s">
        <v>12</v>
      </c>
      <c r="P494" s="55" t="s">
        <v>58</v>
      </c>
      <c r="Q494" s="10" t="s">
        <v>1406</v>
      </c>
      <c r="R494" s="55" t="s">
        <v>1407</v>
      </c>
      <c r="S494" s="31"/>
      <c r="T494" s="104"/>
      <c r="U494" s="104"/>
      <c r="V494" s="104"/>
      <c r="X494" s="104"/>
      <c r="Y494" s="104"/>
      <c r="Z494" s="104"/>
      <c r="AB494" s="104"/>
      <c r="AC494" s="104"/>
      <c r="AD494" s="104"/>
      <c r="AF494" s="104"/>
      <c r="AG494" s="104"/>
      <c r="AH494" s="104"/>
    </row>
    <row r="495" spans="2:34">
      <c r="B495" s="90">
        <v>485</v>
      </c>
      <c r="C495" s="9" t="s">
        <v>51</v>
      </c>
      <c r="D495" s="55" t="s">
        <v>1513</v>
      </c>
      <c r="E495" s="55" t="s">
        <v>1539</v>
      </c>
      <c r="F495" s="55"/>
      <c r="G495" s="55" t="s">
        <v>55</v>
      </c>
      <c r="H495" s="55" t="s">
        <v>713</v>
      </c>
      <c r="I495" s="55" t="s">
        <v>674</v>
      </c>
      <c r="J495" s="10" t="s">
        <v>1540</v>
      </c>
      <c r="K495" s="55" t="s">
        <v>1541</v>
      </c>
      <c r="L495" s="55" t="s">
        <v>716</v>
      </c>
      <c r="M495" s="10" t="s">
        <v>1542</v>
      </c>
      <c r="N495" s="55" t="s">
        <v>1543</v>
      </c>
      <c r="O495" s="11" t="s">
        <v>12</v>
      </c>
      <c r="P495" s="55" t="s">
        <v>58</v>
      </c>
      <c r="Q495" s="10" t="s">
        <v>1406</v>
      </c>
      <c r="R495" s="55" t="s">
        <v>1407</v>
      </c>
      <c r="S495" s="31"/>
      <c r="T495" s="104"/>
      <c r="U495" s="104"/>
      <c r="V495" s="104"/>
      <c r="X495" s="104"/>
      <c r="Y495" s="104"/>
      <c r="Z495" s="104"/>
      <c r="AB495" s="104"/>
      <c r="AC495" s="104"/>
      <c r="AD495" s="104"/>
      <c r="AF495" s="104"/>
      <c r="AG495" s="104"/>
      <c r="AH495" s="104"/>
    </row>
    <row r="496" spans="2:34">
      <c r="B496" s="90">
        <v>486</v>
      </c>
      <c r="C496" s="9" t="s">
        <v>51</v>
      </c>
      <c r="D496" s="55" t="s">
        <v>1513</v>
      </c>
      <c r="E496" s="55" t="s">
        <v>1539</v>
      </c>
      <c r="F496" s="55"/>
      <c r="G496" s="55" t="s">
        <v>55</v>
      </c>
      <c r="H496" s="55" t="s">
        <v>713</v>
      </c>
      <c r="I496" s="55" t="s">
        <v>674</v>
      </c>
      <c r="J496" s="10" t="s">
        <v>1544</v>
      </c>
      <c r="K496" s="55" t="s">
        <v>1545</v>
      </c>
      <c r="L496" s="55" t="s">
        <v>716</v>
      </c>
      <c r="M496" s="10" t="s">
        <v>1542</v>
      </c>
      <c r="N496" s="55" t="s">
        <v>1543</v>
      </c>
      <c r="O496" s="11" t="s">
        <v>12</v>
      </c>
      <c r="P496" s="55" t="s">
        <v>58</v>
      </c>
      <c r="Q496" s="10" t="s">
        <v>1406</v>
      </c>
      <c r="R496" s="55" t="s">
        <v>1407</v>
      </c>
      <c r="S496" s="31"/>
      <c r="T496" s="104"/>
      <c r="U496" s="104"/>
      <c r="V496" s="104"/>
      <c r="X496" s="104"/>
      <c r="Y496" s="104"/>
      <c r="Z496" s="104"/>
      <c r="AB496" s="104"/>
      <c r="AC496" s="104"/>
      <c r="AD496" s="104"/>
      <c r="AF496" s="104"/>
      <c r="AG496" s="104"/>
      <c r="AH496" s="104"/>
    </row>
    <row r="497" spans="2:34">
      <c r="B497" s="90">
        <v>487</v>
      </c>
      <c r="C497" s="9" t="s">
        <v>51</v>
      </c>
      <c r="D497" s="55" t="s">
        <v>1513</v>
      </c>
      <c r="E497" s="55" t="s">
        <v>1539</v>
      </c>
      <c r="F497" s="55"/>
      <c r="G497" s="55" t="s">
        <v>55</v>
      </c>
      <c r="H497" s="55" t="s">
        <v>713</v>
      </c>
      <c r="I497" s="55" t="s">
        <v>674</v>
      </c>
      <c r="J497" s="10" t="s">
        <v>1546</v>
      </c>
      <c r="K497" s="55" t="s">
        <v>1547</v>
      </c>
      <c r="L497" s="55" t="s">
        <v>716</v>
      </c>
      <c r="M497" s="10" t="s">
        <v>1542</v>
      </c>
      <c r="N497" s="55" t="s">
        <v>1543</v>
      </c>
      <c r="O497" s="11" t="s">
        <v>12</v>
      </c>
      <c r="P497" s="55" t="s">
        <v>58</v>
      </c>
      <c r="Q497" s="10" t="s">
        <v>1406</v>
      </c>
      <c r="R497" s="55" t="s">
        <v>1407</v>
      </c>
      <c r="S497" s="31"/>
      <c r="T497" s="104"/>
      <c r="U497" s="104"/>
      <c r="V497" s="104"/>
      <c r="X497" s="104"/>
      <c r="Y497" s="104"/>
      <c r="Z497" s="104"/>
      <c r="AB497" s="104"/>
      <c r="AC497" s="104"/>
      <c r="AD497" s="104"/>
      <c r="AF497" s="104"/>
      <c r="AG497" s="104"/>
      <c r="AH497" s="104"/>
    </row>
    <row r="498" spans="2:34">
      <c r="B498" s="90">
        <v>488</v>
      </c>
      <c r="C498" s="9" t="s">
        <v>51</v>
      </c>
      <c r="D498" s="55" t="s">
        <v>1513</v>
      </c>
      <c r="E498" s="55" t="s">
        <v>1371</v>
      </c>
      <c r="F498" s="55"/>
      <c r="G498" s="55" t="s">
        <v>55</v>
      </c>
      <c r="H498" s="55" t="s">
        <v>713</v>
      </c>
      <c r="I498" s="55" t="s">
        <v>674</v>
      </c>
      <c r="J498" s="10" t="s">
        <v>1548</v>
      </c>
      <c r="K498" s="55" t="s">
        <v>1549</v>
      </c>
      <c r="L498" s="55" t="s">
        <v>716</v>
      </c>
      <c r="M498" s="10" t="s">
        <v>1542</v>
      </c>
      <c r="N498" s="55" t="s">
        <v>1543</v>
      </c>
      <c r="O498" s="11" t="s">
        <v>12</v>
      </c>
      <c r="P498" s="55" t="s">
        <v>58</v>
      </c>
      <c r="Q498" s="10" t="s">
        <v>1406</v>
      </c>
      <c r="R498" s="55" t="s">
        <v>1407</v>
      </c>
      <c r="S498" s="31"/>
      <c r="T498" s="104"/>
      <c r="U498" s="104"/>
      <c r="V498" s="104"/>
      <c r="X498" s="104"/>
      <c r="Y498" s="104"/>
      <c r="Z498" s="104"/>
      <c r="AB498" s="104"/>
      <c r="AC498" s="104"/>
      <c r="AD498" s="104"/>
      <c r="AF498" s="104"/>
      <c r="AG498" s="104"/>
      <c r="AH498" s="104"/>
    </row>
    <row r="499" spans="2:34">
      <c r="B499" s="90">
        <v>489</v>
      </c>
      <c r="C499" s="9" t="s">
        <v>51</v>
      </c>
      <c r="D499" s="55" t="s">
        <v>1513</v>
      </c>
      <c r="E499" s="55" t="s">
        <v>1550</v>
      </c>
      <c r="F499" s="55"/>
      <c r="G499" s="55" t="s">
        <v>55</v>
      </c>
      <c r="H499" s="55" t="s">
        <v>713</v>
      </c>
      <c r="I499" s="55" t="s">
        <v>674</v>
      </c>
      <c r="J499" s="10" t="s">
        <v>1551</v>
      </c>
      <c r="K499" s="55" t="s">
        <v>1552</v>
      </c>
      <c r="L499" s="55" t="s">
        <v>716</v>
      </c>
      <c r="M499" s="10" t="s">
        <v>1542</v>
      </c>
      <c r="N499" s="55" t="s">
        <v>1543</v>
      </c>
      <c r="O499" s="11" t="s">
        <v>12</v>
      </c>
      <c r="P499" s="55" t="s">
        <v>58</v>
      </c>
      <c r="Q499" s="10" t="s">
        <v>1406</v>
      </c>
      <c r="R499" s="55" t="s">
        <v>1407</v>
      </c>
      <c r="S499" s="31"/>
      <c r="T499" s="104"/>
      <c r="U499" s="104"/>
      <c r="V499" s="104"/>
      <c r="X499" s="104"/>
      <c r="Y499" s="104"/>
      <c r="Z499" s="104"/>
      <c r="AB499" s="104"/>
      <c r="AC499" s="104"/>
      <c r="AD499" s="104"/>
      <c r="AF499" s="104"/>
      <c r="AG499" s="104"/>
      <c r="AH499" s="104"/>
    </row>
    <row r="500" spans="2:34">
      <c r="B500" s="90">
        <v>490</v>
      </c>
      <c r="C500" s="9" t="s">
        <v>51</v>
      </c>
      <c r="D500" s="55" t="s">
        <v>1513</v>
      </c>
      <c r="E500" s="55" t="s">
        <v>1550</v>
      </c>
      <c r="F500" s="55"/>
      <c r="G500" s="55" t="s">
        <v>55</v>
      </c>
      <c r="H500" s="55" t="s">
        <v>713</v>
      </c>
      <c r="I500" s="55" t="s">
        <v>674</v>
      </c>
      <c r="J500" s="10" t="s">
        <v>1553</v>
      </c>
      <c r="K500" s="55" t="s">
        <v>1554</v>
      </c>
      <c r="L500" s="55" t="s">
        <v>716</v>
      </c>
      <c r="M500" s="10" t="s">
        <v>1542</v>
      </c>
      <c r="N500" s="55" t="s">
        <v>1543</v>
      </c>
      <c r="O500" s="11" t="s">
        <v>12</v>
      </c>
      <c r="P500" s="55" t="s">
        <v>58</v>
      </c>
      <c r="Q500" s="10" t="s">
        <v>1406</v>
      </c>
      <c r="R500" s="55" t="s">
        <v>1407</v>
      </c>
      <c r="S500" s="31"/>
      <c r="T500" s="104"/>
      <c r="U500" s="104"/>
      <c r="V500" s="104"/>
      <c r="X500" s="104"/>
      <c r="Y500" s="104"/>
      <c r="Z500" s="104"/>
      <c r="AB500" s="104"/>
      <c r="AC500" s="104"/>
      <c r="AD500" s="104"/>
      <c r="AF500" s="104"/>
      <c r="AG500" s="104"/>
      <c r="AH500" s="104"/>
    </row>
    <row r="501" spans="2:34">
      <c r="B501" s="90">
        <v>491</v>
      </c>
      <c r="C501" s="9" t="s">
        <v>51</v>
      </c>
      <c r="D501" s="55" t="s">
        <v>1513</v>
      </c>
      <c r="E501" s="55" t="s">
        <v>1550</v>
      </c>
      <c r="F501" s="55"/>
      <c r="G501" s="55" t="s">
        <v>55</v>
      </c>
      <c r="H501" s="55" t="s">
        <v>713</v>
      </c>
      <c r="I501" s="55" t="s">
        <v>674</v>
      </c>
      <c r="J501" s="10" t="s">
        <v>1555</v>
      </c>
      <c r="K501" s="55" t="s">
        <v>1556</v>
      </c>
      <c r="L501" s="55" t="s">
        <v>716</v>
      </c>
      <c r="M501" s="10" t="s">
        <v>1542</v>
      </c>
      <c r="N501" s="55" t="s">
        <v>1543</v>
      </c>
      <c r="O501" s="11" t="s">
        <v>12</v>
      </c>
      <c r="P501" s="55" t="s">
        <v>58</v>
      </c>
      <c r="Q501" s="10" t="s">
        <v>1406</v>
      </c>
      <c r="R501" s="55" t="s">
        <v>1407</v>
      </c>
      <c r="S501" s="31"/>
      <c r="T501" s="104"/>
      <c r="U501" s="104"/>
      <c r="V501" s="104"/>
      <c r="X501" s="104"/>
      <c r="Y501" s="104"/>
      <c r="Z501" s="104"/>
      <c r="AB501" s="104"/>
      <c r="AC501" s="104"/>
      <c r="AD501" s="104"/>
      <c r="AF501" s="104"/>
      <c r="AG501" s="104"/>
      <c r="AH501" s="104"/>
    </row>
    <row r="502" spans="2:34">
      <c r="B502" s="90">
        <v>492</v>
      </c>
      <c r="C502" s="9" t="s">
        <v>51</v>
      </c>
      <c r="D502" s="55" t="s">
        <v>1513</v>
      </c>
      <c r="E502" s="55" t="s">
        <v>1550</v>
      </c>
      <c r="F502" s="55"/>
      <c r="G502" s="55" t="s">
        <v>55</v>
      </c>
      <c r="H502" s="55" t="s">
        <v>713</v>
      </c>
      <c r="I502" s="55" t="s">
        <v>674</v>
      </c>
      <c r="J502" s="10" t="s">
        <v>1557</v>
      </c>
      <c r="K502" s="55" t="s">
        <v>1558</v>
      </c>
      <c r="L502" s="55" t="s">
        <v>716</v>
      </c>
      <c r="M502" s="10" t="s">
        <v>1542</v>
      </c>
      <c r="N502" s="55" t="s">
        <v>1543</v>
      </c>
      <c r="O502" s="11" t="s">
        <v>12</v>
      </c>
      <c r="P502" s="55" t="s">
        <v>58</v>
      </c>
      <c r="Q502" s="10" t="s">
        <v>1406</v>
      </c>
      <c r="R502" s="55" t="s">
        <v>1407</v>
      </c>
      <c r="S502" s="31"/>
      <c r="T502" s="104"/>
      <c r="U502" s="104"/>
      <c r="V502" s="104"/>
      <c r="X502" s="104"/>
      <c r="Y502" s="104"/>
      <c r="Z502" s="104"/>
      <c r="AB502" s="104"/>
      <c r="AC502" s="104"/>
      <c r="AD502" s="104"/>
      <c r="AF502" s="104"/>
      <c r="AG502" s="104"/>
      <c r="AH502" s="104"/>
    </row>
    <row r="503" spans="2:34">
      <c r="B503" s="90">
        <v>493</v>
      </c>
      <c r="C503" s="9" t="s">
        <v>51</v>
      </c>
      <c r="D503" s="55" t="s">
        <v>1513</v>
      </c>
      <c r="E503" s="55" t="s">
        <v>1539</v>
      </c>
      <c r="F503" s="55"/>
      <c r="G503" s="55" t="s">
        <v>55</v>
      </c>
      <c r="H503" s="55" t="s">
        <v>0</v>
      </c>
      <c r="I503" s="55" t="s">
        <v>674</v>
      </c>
      <c r="J503" s="10" t="s">
        <v>1559</v>
      </c>
      <c r="K503" s="55" t="s">
        <v>1560</v>
      </c>
      <c r="L503" s="55" t="s">
        <v>716</v>
      </c>
      <c r="M503" s="10" t="s">
        <v>1542</v>
      </c>
      <c r="N503" s="55" t="s">
        <v>1543</v>
      </c>
      <c r="O503" s="11" t="s">
        <v>12</v>
      </c>
      <c r="P503" s="55" t="s">
        <v>58</v>
      </c>
      <c r="Q503" s="10" t="s">
        <v>1406</v>
      </c>
      <c r="R503" s="55" t="s">
        <v>1407</v>
      </c>
      <c r="S503" s="31"/>
      <c r="T503" s="104"/>
      <c r="U503" s="104"/>
      <c r="V503" s="104"/>
      <c r="X503" s="104"/>
      <c r="Y503" s="104"/>
      <c r="Z503" s="104"/>
      <c r="AB503" s="104"/>
      <c r="AC503" s="104"/>
      <c r="AD503" s="104"/>
      <c r="AF503" s="104"/>
      <c r="AG503" s="104"/>
      <c r="AH503" s="104"/>
    </row>
    <row r="504" spans="2:34">
      <c r="B504" s="90">
        <v>494</v>
      </c>
      <c r="C504" s="9" t="s">
        <v>51</v>
      </c>
      <c r="D504" s="55" t="s">
        <v>1513</v>
      </c>
      <c r="E504" s="55" t="s">
        <v>1539</v>
      </c>
      <c r="F504" s="55"/>
      <c r="G504" s="55" t="s">
        <v>55</v>
      </c>
      <c r="H504" s="55" t="s">
        <v>0</v>
      </c>
      <c r="I504" s="55" t="s">
        <v>674</v>
      </c>
      <c r="J504" s="10" t="s">
        <v>1561</v>
      </c>
      <c r="K504" s="55" t="s">
        <v>1562</v>
      </c>
      <c r="L504" s="55" t="s">
        <v>742</v>
      </c>
      <c r="M504" s="10" t="s">
        <v>1542</v>
      </c>
      <c r="N504" s="55" t="s">
        <v>1543</v>
      </c>
      <c r="O504" s="11" t="s">
        <v>12</v>
      </c>
      <c r="P504" s="55" t="s">
        <v>58</v>
      </c>
      <c r="Q504" s="10" t="s">
        <v>1406</v>
      </c>
      <c r="R504" s="55" t="s">
        <v>1407</v>
      </c>
      <c r="S504" s="31"/>
      <c r="T504" s="104"/>
      <c r="U504" s="104"/>
      <c r="V504" s="104"/>
      <c r="X504" s="104"/>
      <c r="Y504" s="104"/>
      <c r="Z504" s="104"/>
      <c r="AB504" s="104"/>
      <c r="AC504" s="104"/>
      <c r="AD504" s="104"/>
      <c r="AF504" s="104"/>
      <c r="AG504" s="104"/>
      <c r="AH504" s="104"/>
    </row>
    <row r="505" spans="2:34">
      <c r="B505" s="90">
        <v>495</v>
      </c>
      <c r="C505" s="9" t="s">
        <v>51</v>
      </c>
      <c r="D505" s="55" t="s">
        <v>1513</v>
      </c>
      <c r="E505" s="55" t="s">
        <v>1539</v>
      </c>
      <c r="F505" s="55"/>
      <c r="G505" s="55" t="s">
        <v>55</v>
      </c>
      <c r="H505" s="55" t="s">
        <v>0</v>
      </c>
      <c r="I505" s="55" t="s">
        <v>674</v>
      </c>
      <c r="J505" s="10" t="s">
        <v>1563</v>
      </c>
      <c r="K505" s="55" t="s">
        <v>1564</v>
      </c>
      <c r="L505" s="55" t="s">
        <v>742</v>
      </c>
      <c r="M505" s="10" t="s">
        <v>1542</v>
      </c>
      <c r="N505" s="55" t="s">
        <v>1543</v>
      </c>
      <c r="O505" s="11" t="s">
        <v>12</v>
      </c>
      <c r="P505" s="55" t="s">
        <v>58</v>
      </c>
      <c r="Q505" s="10" t="s">
        <v>1406</v>
      </c>
      <c r="R505" s="55" t="s">
        <v>1407</v>
      </c>
      <c r="S505" s="31"/>
      <c r="T505" s="104"/>
      <c r="U505" s="104"/>
      <c r="V505" s="104"/>
      <c r="X505" s="104"/>
      <c r="Y505" s="104"/>
      <c r="Z505" s="104"/>
      <c r="AB505" s="104"/>
      <c r="AC505" s="104"/>
      <c r="AD505" s="104"/>
      <c r="AF505" s="104"/>
      <c r="AG505" s="104"/>
      <c r="AH505" s="104"/>
    </row>
    <row r="506" spans="2:34">
      <c r="B506" s="90">
        <v>496</v>
      </c>
      <c r="C506" s="9" t="s">
        <v>51</v>
      </c>
      <c r="D506" s="55" t="s">
        <v>1513</v>
      </c>
      <c r="E506" s="55" t="s">
        <v>1539</v>
      </c>
      <c r="F506" s="55"/>
      <c r="G506" s="55" t="s">
        <v>55</v>
      </c>
      <c r="H506" s="55" t="s">
        <v>0</v>
      </c>
      <c r="I506" s="55" t="s">
        <v>674</v>
      </c>
      <c r="J506" s="10" t="s">
        <v>1565</v>
      </c>
      <c r="K506" s="55" t="s">
        <v>1566</v>
      </c>
      <c r="L506" s="55" t="s">
        <v>716</v>
      </c>
      <c r="M506" s="10" t="s">
        <v>1542</v>
      </c>
      <c r="N506" s="55" t="s">
        <v>1543</v>
      </c>
      <c r="O506" s="11" t="s">
        <v>12</v>
      </c>
      <c r="P506" s="55" t="s">
        <v>58</v>
      </c>
      <c r="Q506" s="10" t="s">
        <v>1406</v>
      </c>
      <c r="R506" s="55" t="s">
        <v>1407</v>
      </c>
      <c r="S506" s="31"/>
      <c r="T506" s="104"/>
      <c r="U506" s="104"/>
      <c r="V506" s="104"/>
      <c r="X506" s="104"/>
      <c r="Y506" s="104"/>
      <c r="Z506" s="104"/>
      <c r="AB506" s="104"/>
      <c r="AC506" s="104"/>
      <c r="AD506" s="104"/>
      <c r="AF506" s="104"/>
      <c r="AG506" s="104"/>
      <c r="AH506" s="104"/>
    </row>
    <row r="507" spans="2:34">
      <c r="B507" s="90">
        <v>497</v>
      </c>
      <c r="C507" s="9" t="s">
        <v>51</v>
      </c>
      <c r="D507" s="55" t="s">
        <v>1513</v>
      </c>
      <c r="E507" s="55" t="s">
        <v>1539</v>
      </c>
      <c r="F507" s="55"/>
      <c r="G507" s="55" t="s">
        <v>55</v>
      </c>
      <c r="H507" s="55" t="s">
        <v>0</v>
      </c>
      <c r="I507" s="55" t="s">
        <v>674</v>
      </c>
      <c r="J507" s="10" t="s">
        <v>1567</v>
      </c>
      <c r="K507" s="55" t="s">
        <v>1568</v>
      </c>
      <c r="L507" s="55" t="s">
        <v>742</v>
      </c>
      <c r="M507" s="10" t="s">
        <v>1542</v>
      </c>
      <c r="N507" s="55" t="s">
        <v>1543</v>
      </c>
      <c r="O507" s="11" t="s">
        <v>12</v>
      </c>
      <c r="P507" s="55" t="s">
        <v>58</v>
      </c>
      <c r="Q507" s="10" t="s">
        <v>1406</v>
      </c>
      <c r="R507" s="55" t="s">
        <v>1407</v>
      </c>
      <c r="S507" s="31"/>
      <c r="T507" s="104"/>
      <c r="U507" s="104"/>
      <c r="V507" s="104"/>
      <c r="X507" s="104"/>
      <c r="Y507" s="104"/>
      <c r="Z507" s="104"/>
      <c r="AB507" s="104"/>
      <c r="AC507" s="104"/>
      <c r="AD507" s="104"/>
      <c r="AF507" s="104"/>
      <c r="AG507" s="104"/>
      <c r="AH507" s="104"/>
    </row>
    <row r="508" spans="2:34">
      <c r="B508" s="90">
        <v>498</v>
      </c>
      <c r="C508" s="9" t="s">
        <v>51</v>
      </c>
      <c r="D508" s="55" t="s">
        <v>1513</v>
      </c>
      <c r="E508" s="55" t="s">
        <v>1539</v>
      </c>
      <c r="F508" s="55"/>
      <c r="G508" s="55" t="s">
        <v>55</v>
      </c>
      <c r="H508" s="55" t="s">
        <v>0</v>
      </c>
      <c r="I508" s="55" t="s">
        <v>674</v>
      </c>
      <c r="J508" s="10" t="s">
        <v>1569</v>
      </c>
      <c r="K508" s="55" t="s">
        <v>1570</v>
      </c>
      <c r="L508" s="55" t="s">
        <v>742</v>
      </c>
      <c r="M508" s="10" t="s">
        <v>1542</v>
      </c>
      <c r="N508" s="55" t="s">
        <v>1543</v>
      </c>
      <c r="O508" s="11" t="s">
        <v>12</v>
      </c>
      <c r="P508" s="55" t="s">
        <v>58</v>
      </c>
      <c r="Q508" s="10" t="s">
        <v>1406</v>
      </c>
      <c r="R508" s="55" t="s">
        <v>1407</v>
      </c>
      <c r="S508" s="31"/>
      <c r="T508" s="104"/>
      <c r="U508" s="104"/>
      <c r="V508" s="104"/>
      <c r="X508" s="104"/>
      <c r="Y508" s="104"/>
      <c r="Z508" s="104"/>
      <c r="AB508" s="104"/>
      <c r="AC508" s="104"/>
      <c r="AD508" s="104"/>
      <c r="AF508" s="104"/>
      <c r="AG508" s="104"/>
      <c r="AH508" s="104"/>
    </row>
    <row r="509" spans="2:34">
      <c r="B509" s="90">
        <v>499</v>
      </c>
      <c r="C509" s="9" t="s">
        <v>51</v>
      </c>
      <c r="D509" s="55" t="s">
        <v>1513</v>
      </c>
      <c r="E509" s="55" t="s">
        <v>1539</v>
      </c>
      <c r="F509" s="55"/>
      <c r="G509" s="55" t="s">
        <v>55</v>
      </c>
      <c r="H509" s="55" t="s">
        <v>0</v>
      </c>
      <c r="I509" s="55" t="s">
        <v>674</v>
      </c>
      <c r="J509" s="10" t="s">
        <v>1571</v>
      </c>
      <c r="K509" s="55" t="s">
        <v>1572</v>
      </c>
      <c r="L509" s="55" t="s">
        <v>742</v>
      </c>
      <c r="M509" s="10" t="s">
        <v>1542</v>
      </c>
      <c r="N509" s="55" t="s">
        <v>1543</v>
      </c>
      <c r="O509" s="11" t="s">
        <v>12</v>
      </c>
      <c r="P509" s="55" t="s">
        <v>58</v>
      </c>
      <c r="Q509" s="10" t="s">
        <v>1406</v>
      </c>
      <c r="R509" s="55" t="s">
        <v>1407</v>
      </c>
      <c r="S509" s="31"/>
      <c r="T509" s="104"/>
      <c r="U509" s="104"/>
      <c r="V509" s="104"/>
      <c r="X509" s="104"/>
      <c r="Y509" s="104"/>
      <c r="Z509" s="104"/>
      <c r="AB509" s="104"/>
      <c r="AC509" s="104"/>
      <c r="AD509" s="104"/>
      <c r="AF509" s="104"/>
      <c r="AG509" s="104"/>
      <c r="AH509" s="104"/>
    </row>
    <row r="510" spans="2:34">
      <c r="B510" s="90">
        <v>500</v>
      </c>
      <c r="C510" s="9" t="s">
        <v>51</v>
      </c>
      <c r="D510" s="55" t="s">
        <v>1513</v>
      </c>
      <c r="E510" s="55" t="s">
        <v>1573</v>
      </c>
      <c r="F510" s="55"/>
      <c r="G510" s="55" t="s">
        <v>55</v>
      </c>
      <c r="H510" s="55" t="s">
        <v>0</v>
      </c>
      <c r="I510" s="55" t="s">
        <v>674</v>
      </c>
      <c r="J510" s="10" t="s">
        <v>1574</v>
      </c>
      <c r="K510" s="55" t="s">
        <v>1575</v>
      </c>
      <c r="L510" s="55" t="s">
        <v>742</v>
      </c>
      <c r="M510" s="10" t="s">
        <v>1542</v>
      </c>
      <c r="N510" s="55" t="s">
        <v>1543</v>
      </c>
      <c r="O510" s="11" t="s">
        <v>12</v>
      </c>
      <c r="P510" s="55" t="s">
        <v>58</v>
      </c>
      <c r="Q510" s="10" t="s">
        <v>1406</v>
      </c>
      <c r="R510" s="55" t="s">
        <v>1407</v>
      </c>
      <c r="S510" s="31"/>
      <c r="T510" s="104"/>
      <c r="U510" s="104"/>
      <c r="V510" s="104"/>
      <c r="X510" s="104"/>
      <c r="Y510" s="104"/>
      <c r="Z510" s="104"/>
      <c r="AB510" s="104"/>
      <c r="AC510" s="104"/>
      <c r="AD510" s="104"/>
      <c r="AF510" s="104"/>
      <c r="AG510" s="104"/>
      <c r="AH510" s="104"/>
    </row>
    <row r="511" spans="2:34">
      <c r="B511" s="90">
        <v>501</v>
      </c>
      <c r="C511" s="9" t="s">
        <v>51</v>
      </c>
      <c r="D511" s="55" t="s">
        <v>1513</v>
      </c>
      <c r="E511" s="55" t="s">
        <v>1371</v>
      </c>
      <c r="F511" s="55"/>
      <c r="G511" s="55" t="s">
        <v>55</v>
      </c>
      <c r="H511" s="55" t="s">
        <v>0</v>
      </c>
      <c r="I511" s="55" t="s">
        <v>674</v>
      </c>
      <c r="J511" s="10" t="s">
        <v>1576</v>
      </c>
      <c r="K511" s="55" t="s">
        <v>1577</v>
      </c>
      <c r="L511" s="55" t="s">
        <v>742</v>
      </c>
      <c r="M511" s="10" t="s">
        <v>1542</v>
      </c>
      <c r="N511" s="55" t="s">
        <v>1543</v>
      </c>
      <c r="O511" s="11" t="s">
        <v>12</v>
      </c>
      <c r="P511" s="55" t="s">
        <v>58</v>
      </c>
      <c r="Q511" s="10" t="s">
        <v>1406</v>
      </c>
      <c r="R511" s="55" t="s">
        <v>1407</v>
      </c>
      <c r="S511" s="31"/>
      <c r="T511" s="104"/>
      <c r="U511" s="104"/>
      <c r="V511" s="104"/>
      <c r="X511" s="104"/>
      <c r="Y511" s="104"/>
      <c r="Z511" s="104"/>
      <c r="AB511" s="104"/>
      <c r="AC511" s="104"/>
      <c r="AD511" s="104"/>
      <c r="AF511" s="104"/>
      <c r="AG511" s="104"/>
      <c r="AH511" s="104"/>
    </row>
    <row r="512" spans="2:34">
      <c r="B512" s="90">
        <v>502</v>
      </c>
      <c r="C512" s="35" t="s">
        <v>51</v>
      </c>
      <c r="D512" s="36" t="s">
        <v>1513</v>
      </c>
      <c r="E512" s="36" t="s">
        <v>1550</v>
      </c>
      <c r="F512" s="36"/>
      <c r="G512" s="55" t="s">
        <v>55</v>
      </c>
      <c r="H512" s="55" t="s">
        <v>0</v>
      </c>
      <c r="I512" s="55" t="s">
        <v>674</v>
      </c>
      <c r="J512" s="20" t="s">
        <v>1578</v>
      </c>
      <c r="K512" s="36" t="s">
        <v>1579</v>
      </c>
      <c r="L512" s="55" t="s">
        <v>716</v>
      </c>
      <c r="M512" s="20" t="s">
        <v>1542</v>
      </c>
      <c r="N512" s="36" t="s">
        <v>1543</v>
      </c>
      <c r="O512" s="21" t="s">
        <v>12</v>
      </c>
      <c r="P512" s="55" t="s">
        <v>58</v>
      </c>
      <c r="Q512" s="20" t="s">
        <v>1406</v>
      </c>
      <c r="R512" s="36" t="s">
        <v>1407</v>
      </c>
      <c r="S512" s="32"/>
      <c r="T512" s="104"/>
      <c r="U512" s="104"/>
      <c r="V512" s="104"/>
      <c r="X512" s="104"/>
      <c r="Y512" s="104"/>
      <c r="Z512" s="104"/>
      <c r="AB512" s="104"/>
      <c r="AC512" s="104"/>
      <c r="AD512" s="104"/>
      <c r="AF512" s="104"/>
      <c r="AG512" s="104"/>
      <c r="AH512" s="104"/>
    </row>
    <row r="513" spans="2:34">
      <c r="B513" s="90">
        <v>503</v>
      </c>
      <c r="C513" s="35" t="s">
        <v>51</v>
      </c>
      <c r="D513" s="36" t="s">
        <v>1513</v>
      </c>
      <c r="E513" s="36" t="s">
        <v>1550</v>
      </c>
      <c r="F513" s="36"/>
      <c r="G513" s="55" t="s">
        <v>55</v>
      </c>
      <c r="H513" s="55" t="s">
        <v>0</v>
      </c>
      <c r="I513" s="55" t="s">
        <v>674</v>
      </c>
      <c r="J513" s="20" t="s">
        <v>1580</v>
      </c>
      <c r="K513" s="36" t="s">
        <v>1581</v>
      </c>
      <c r="L513" s="55" t="s">
        <v>742</v>
      </c>
      <c r="M513" s="20" t="s">
        <v>1542</v>
      </c>
      <c r="N513" s="36" t="s">
        <v>1543</v>
      </c>
      <c r="O513" s="21" t="s">
        <v>12</v>
      </c>
      <c r="P513" s="36" t="s">
        <v>58</v>
      </c>
      <c r="Q513" s="20" t="s">
        <v>1406</v>
      </c>
      <c r="R513" s="36" t="s">
        <v>1407</v>
      </c>
      <c r="S513" s="32"/>
      <c r="T513" s="104"/>
      <c r="U513" s="104"/>
      <c r="V513" s="104"/>
      <c r="X513" s="104"/>
      <c r="Y513" s="104"/>
      <c r="Z513" s="104"/>
      <c r="AB513" s="104"/>
      <c r="AC513" s="104"/>
      <c r="AD513" s="104"/>
      <c r="AF513" s="104"/>
      <c r="AG513" s="104"/>
      <c r="AH513" s="104"/>
    </row>
    <row r="514" spans="2:34">
      <c r="B514" s="90">
        <v>504</v>
      </c>
      <c r="C514" s="35" t="s">
        <v>51</v>
      </c>
      <c r="D514" s="37" t="s">
        <v>1513</v>
      </c>
      <c r="E514" s="37"/>
      <c r="F514" s="37"/>
      <c r="G514" s="55" t="s">
        <v>55</v>
      </c>
      <c r="H514" s="37" t="s">
        <v>0</v>
      </c>
      <c r="I514" s="55" t="s">
        <v>674</v>
      </c>
      <c r="J514" s="38" t="s">
        <v>1582</v>
      </c>
      <c r="K514" s="37" t="s">
        <v>1583</v>
      </c>
      <c r="L514" s="55" t="s">
        <v>742</v>
      </c>
      <c r="M514" s="38" t="s">
        <v>1542</v>
      </c>
      <c r="N514" s="37" t="s">
        <v>1543</v>
      </c>
      <c r="O514" s="54" t="s">
        <v>12</v>
      </c>
      <c r="P514" s="37" t="s">
        <v>58</v>
      </c>
      <c r="Q514" s="38" t="s">
        <v>1406</v>
      </c>
      <c r="R514" s="37" t="s">
        <v>1407</v>
      </c>
      <c r="S514" s="39"/>
      <c r="T514" s="104"/>
      <c r="U514" s="104"/>
      <c r="V514" s="104"/>
      <c r="X514" s="104"/>
      <c r="Y514" s="104"/>
      <c r="Z514" s="104"/>
      <c r="AB514" s="104"/>
      <c r="AC514" s="104"/>
      <c r="AD514" s="104"/>
      <c r="AF514" s="104"/>
      <c r="AG514" s="104"/>
      <c r="AH514" s="104"/>
    </row>
    <row r="515" spans="2:34">
      <c r="B515" s="90">
        <v>505</v>
      </c>
      <c r="C515" s="9" t="s">
        <v>51</v>
      </c>
      <c r="D515" s="13" t="s">
        <v>1513</v>
      </c>
      <c r="E515" s="13" t="s">
        <v>1371</v>
      </c>
      <c r="F515" s="13"/>
      <c r="G515" s="55" t="s">
        <v>55</v>
      </c>
      <c r="H515" s="55" t="s">
        <v>0</v>
      </c>
      <c r="I515" s="55" t="s">
        <v>674</v>
      </c>
      <c r="J515" s="10" t="s">
        <v>1584</v>
      </c>
      <c r="K515" s="55" t="s">
        <v>1585</v>
      </c>
      <c r="L515" s="55" t="s">
        <v>742</v>
      </c>
      <c r="M515" s="14" t="s">
        <v>1542</v>
      </c>
      <c r="N515" s="14" t="s">
        <v>1543</v>
      </c>
      <c r="O515" s="15" t="s">
        <v>12</v>
      </c>
      <c r="P515" s="55" t="s">
        <v>58</v>
      </c>
      <c r="Q515" s="14" t="s">
        <v>1406</v>
      </c>
      <c r="R515" s="14" t="s">
        <v>1407</v>
      </c>
      <c r="S515" s="55"/>
      <c r="T515" s="104"/>
      <c r="U515" s="104"/>
      <c r="V515" s="104"/>
      <c r="X515" s="104"/>
      <c r="Y515" s="104"/>
      <c r="Z515" s="104"/>
      <c r="AB515" s="104"/>
      <c r="AC515" s="104"/>
      <c r="AD515" s="104"/>
      <c r="AF515" s="104"/>
      <c r="AG515" s="104"/>
      <c r="AH515" s="104"/>
    </row>
    <row r="516" spans="2:34">
      <c r="B516" s="90">
        <v>506</v>
      </c>
      <c r="C516" s="9" t="s">
        <v>51</v>
      </c>
      <c r="D516" s="13" t="s">
        <v>1513</v>
      </c>
      <c r="E516" s="13" t="s">
        <v>1550</v>
      </c>
      <c r="F516" s="13"/>
      <c r="G516" s="55" t="s">
        <v>55</v>
      </c>
      <c r="H516" s="55" t="s">
        <v>0</v>
      </c>
      <c r="I516" s="55" t="s">
        <v>674</v>
      </c>
      <c r="J516" s="10" t="s">
        <v>1586</v>
      </c>
      <c r="K516" s="55" t="s">
        <v>1587</v>
      </c>
      <c r="L516" s="55" t="s">
        <v>742</v>
      </c>
      <c r="M516" s="14" t="s">
        <v>1588</v>
      </c>
      <c r="N516" s="14" t="s">
        <v>1589</v>
      </c>
      <c r="O516" s="15" t="s">
        <v>12</v>
      </c>
      <c r="P516" s="55" t="s">
        <v>58</v>
      </c>
      <c r="Q516" s="14">
        <v>131371</v>
      </c>
      <c r="R516" s="14" t="s">
        <v>1407</v>
      </c>
      <c r="S516" s="55"/>
      <c r="T516" s="104"/>
      <c r="U516" s="104"/>
      <c r="V516" s="104"/>
      <c r="X516" s="104"/>
      <c r="Y516" s="104"/>
      <c r="Z516" s="104"/>
      <c r="AB516" s="104"/>
      <c r="AC516" s="104"/>
      <c r="AD516" s="104"/>
      <c r="AF516" s="104"/>
      <c r="AG516" s="104"/>
      <c r="AH516" s="104"/>
    </row>
    <row r="517" spans="2:34">
      <c r="B517" s="90">
        <v>507</v>
      </c>
      <c r="C517" s="9" t="s">
        <v>51</v>
      </c>
      <c r="D517" s="55" t="s">
        <v>1359</v>
      </c>
      <c r="E517" s="55" t="s">
        <v>1590</v>
      </c>
      <c r="F517" s="55"/>
      <c r="G517" s="55" t="s">
        <v>55</v>
      </c>
      <c r="H517" s="55" t="s">
        <v>713</v>
      </c>
      <c r="I517" s="55" t="s">
        <v>674</v>
      </c>
      <c r="J517" s="10" t="s">
        <v>1591</v>
      </c>
      <c r="K517" s="55" t="s">
        <v>1592</v>
      </c>
      <c r="L517" s="55" t="s">
        <v>716</v>
      </c>
      <c r="M517" s="10" t="s">
        <v>1521</v>
      </c>
      <c r="N517" s="55" t="s">
        <v>1522</v>
      </c>
      <c r="O517" s="11" t="s">
        <v>12</v>
      </c>
      <c r="P517" s="55" t="s">
        <v>58</v>
      </c>
      <c r="Q517" s="10" t="s">
        <v>1406</v>
      </c>
      <c r="R517" s="55" t="s">
        <v>1407</v>
      </c>
      <c r="S517" s="31"/>
      <c r="T517" s="104"/>
      <c r="U517" s="104"/>
      <c r="V517" s="104"/>
      <c r="X517" s="104"/>
      <c r="Y517" s="104"/>
      <c r="Z517" s="104"/>
      <c r="AB517" s="104"/>
      <c r="AC517" s="104"/>
      <c r="AD517" s="104"/>
      <c r="AF517" s="104"/>
      <c r="AG517" s="104"/>
      <c r="AH517" s="104"/>
    </row>
    <row r="518" spans="2:34">
      <c r="B518" s="90">
        <v>508</v>
      </c>
      <c r="C518" s="9" t="s">
        <v>51</v>
      </c>
      <c r="D518" s="55" t="s">
        <v>1359</v>
      </c>
      <c r="E518" s="55" t="s">
        <v>1593</v>
      </c>
      <c r="F518" s="55"/>
      <c r="G518" s="55" t="s">
        <v>55</v>
      </c>
      <c r="H518" s="55" t="s">
        <v>713</v>
      </c>
      <c r="I518" s="55" t="s">
        <v>674</v>
      </c>
      <c r="J518" s="10" t="s">
        <v>1594</v>
      </c>
      <c r="K518" s="55" t="s">
        <v>1595</v>
      </c>
      <c r="L518" s="55" t="s">
        <v>716</v>
      </c>
      <c r="M518" s="10" t="s">
        <v>1517</v>
      </c>
      <c r="N518" s="55" t="s">
        <v>1518</v>
      </c>
      <c r="O518" s="11" t="s">
        <v>12</v>
      </c>
      <c r="P518" s="55" t="s">
        <v>58</v>
      </c>
      <c r="Q518" s="10" t="s">
        <v>1406</v>
      </c>
      <c r="R518" s="55" t="s">
        <v>1407</v>
      </c>
      <c r="S518" s="31"/>
      <c r="T518" s="104"/>
      <c r="U518" s="104"/>
      <c r="V518" s="104"/>
      <c r="X518" s="104"/>
      <c r="Y518" s="104"/>
      <c r="Z518" s="104"/>
      <c r="AB518" s="104"/>
      <c r="AC518" s="104"/>
      <c r="AD518" s="104"/>
      <c r="AF518" s="104"/>
      <c r="AG518" s="104"/>
      <c r="AH518" s="104"/>
    </row>
    <row r="519" spans="2:34">
      <c r="B519" s="90">
        <v>509</v>
      </c>
      <c r="C519" s="9" t="s">
        <v>51</v>
      </c>
      <c r="D519" s="55" t="s">
        <v>1359</v>
      </c>
      <c r="E519" s="55" t="s">
        <v>1593</v>
      </c>
      <c r="F519" s="55"/>
      <c r="G519" s="55" t="s">
        <v>55</v>
      </c>
      <c r="H519" s="55" t="s">
        <v>713</v>
      </c>
      <c r="I519" s="55" t="s">
        <v>674</v>
      </c>
      <c r="J519" s="10" t="s">
        <v>1596</v>
      </c>
      <c r="K519" s="55" t="s">
        <v>1597</v>
      </c>
      <c r="L519" s="55" t="s">
        <v>716</v>
      </c>
      <c r="M519" s="10" t="s">
        <v>1521</v>
      </c>
      <c r="N519" s="55" t="s">
        <v>1522</v>
      </c>
      <c r="O519" s="11" t="s">
        <v>12</v>
      </c>
      <c r="P519" s="55" t="s">
        <v>58</v>
      </c>
      <c r="Q519" s="10" t="s">
        <v>1406</v>
      </c>
      <c r="R519" s="55" t="s">
        <v>1407</v>
      </c>
      <c r="S519" s="31"/>
      <c r="T519" s="104"/>
      <c r="U519" s="104"/>
      <c r="V519" s="104"/>
      <c r="X519" s="104"/>
      <c r="Y519" s="104"/>
      <c r="Z519" s="104"/>
      <c r="AB519" s="104"/>
      <c r="AC519" s="104"/>
      <c r="AD519" s="104"/>
      <c r="AF519" s="104"/>
      <c r="AG519" s="104"/>
      <c r="AH519" s="104"/>
    </row>
    <row r="520" spans="2:34">
      <c r="B520" s="90">
        <v>510</v>
      </c>
      <c r="C520" s="9" t="s">
        <v>51</v>
      </c>
      <c r="D520" s="55" t="s">
        <v>1359</v>
      </c>
      <c r="E520" s="55" t="s">
        <v>1593</v>
      </c>
      <c r="F520" s="55"/>
      <c r="G520" s="55" t="s">
        <v>55</v>
      </c>
      <c r="H520" s="55" t="s">
        <v>713</v>
      </c>
      <c r="I520" s="55" t="s">
        <v>674</v>
      </c>
      <c r="J520" s="10" t="s">
        <v>1598</v>
      </c>
      <c r="K520" s="55" t="s">
        <v>1599</v>
      </c>
      <c r="L520" s="55" t="s">
        <v>716</v>
      </c>
      <c r="M520" s="10" t="s">
        <v>1517</v>
      </c>
      <c r="N520" s="55" t="s">
        <v>1518</v>
      </c>
      <c r="O520" s="11" t="s">
        <v>12</v>
      </c>
      <c r="P520" s="55" t="s">
        <v>58</v>
      </c>
      <c r="Q520" s="10" t="s">
        <v>1406</v>
      </c>
      <c r="R520" s="55" t="s">
        <v>1407</v>
      </c>
      <c r="S520" s="31"/>
      <c r="T520" s="104"/>
      <c r="U520" s="104"/>
      <c r="V520" s="104"/>
      <c r="X520" s="104"/>
      <c r="Y520" s="104"/>
      <c r="Z520" s="104"/>
      <c r="AB520" s="104"/>
      <c r="AC520" s="104"/>
      <c r="AD520" s="104"/>
      <c r="AF520" s="104"/>
      <c r="AG520" s="104"/>
      <c r="AH520" s="104"/>
    </row>
    <row r="521" spans="2:34">
      <c r="B521" s="90">
        <v>511</v>
      </c>
      <c r="C521" s="9" t="s">
        <v>51</v>
      </c>
      <c r="D521" s="55" t="s">
        <v>1359</v>
      </c>
      <c r="E521" s="55" t="s">
        <v>1360</v>
      </c>
      <c r="F521" s="55"/>
      <c r="G521" s="55" t="s">
        <v>55</v>
      </c>
      <c r="H521" s="55" t="s">
        <v>713</v>
      </c>
      <c r="I521" s="55" t="s">
        <v>674</v>
      </c>
      <c r="J521" s="10" t="s">
        <v>1600</v>
      </c>
      <c r="K521" s="55" t="s">
        <v>1601</v>
      </c>
      <c r="L521" s="55" t="s">
        <v>716</v>
      </c>
      <c r="M521" s="10" t="s">
        <v>1521</v>
      </c>
      <c r="N521" s="55" t="s">
        <v>1522</v>
      </c>
      <c r="O521" s="11" t="s">
        <v>12</v>
      </c>
      <c r="P521" s="55" t="s">
        <v>58</v>
      </c>
      <c r="Q521" s="10" t="s">
        <v>1406</v>
      </c>
      <c r="R521" s="55" t="s">
        <v>1407</v>
      </c>
      <c r="S521" s="31"/>
      <c r="T521" s="104"/>
      <c r="U521" s="104"/>
      <c r="V521" s="104"/>
      <c r="X521" s="104"/>
      <c r="Y521" s="104"/>
      <c r="Z521" s="104"/>
      <c r="AB521" s="104"/>
      <c r="AC521" s="104"/>
      <c r="AD521" s="104"/>
      <c r="AF521" s="104"/>
      <c r="AG521" s="104"/>
      <c r="AH521" s="104"/>
    </row>
    <row r="522" spans="2:34">
      <c r="B522" s="90">
        <v>512</v>
      </c>
      <c r="C522" s="9" t="s">
        <v>51</v>
      </c>
      <c r="D522" s="55" t="s">
        <v>1359</v>
      </c>
      <c r="E522" s="55" t="s">
        <v>1360</v>
      </c>
      <c r="F522" s="55"/>
      <c r="G522" s="55" t="s">
        <v>55</v>
      </c>
      <c r="H522" s="55" t="s">
        <v>713</v>
      </c>
      <c r="I522" s="55" t="s">
        <v>674</v>
      </c>
      <c r="J522" s="10" t="s">
        <v>1602</v>
      </c>
      <c r="K522" s="55" t="s">
        <v>1603</v>
      </c>
      <c r="L522" s="55" t="s">
        <v>716</v>
      </c>
      <c r="M522" s="10" t="s">
        <v>1521</v>
      </c>
      <c r="N522" s="55" t="s">
        <v>1522</v>
      </c>
      <c r="O522" s="11" t="s">
        <v>12</v>
      </c>
      <c r="P522" s="55" t="s">
        <v>58</v>
      </c>
      <c r="Q522" s="10" t="s">
        <v>1406</v>
      </c>
      <c r="R522" s="55" t="s">
        <v>1407</v>
      </c>
      <c r="S522" s="31"/>
      <c r="T522" s="104"/>
      <c r="U522" s="104"/>
      <c r="V522" s="104"/>
      <c r="X522" s="104"/>
      <c r="Y522" s="104"/>
      <c r="Z522" s="104"/>
      <c r="AB522" s="104"/>
      <c r="AC522" s="104"/>
      <c r="AD522" s="104"/>
      <c r="AF522" s="104"/>
      <c r="AG522" s="104"/>
      <c r="AH522" s="104"/>
    </row>
    <row r="523" spans="2:34">
      <c r="B523" s="90">
        <v>513</v>
      </c>
      <c r="C523" s="9" t="s">
        <v>51</v>
      </c>
      <c r="D523" s="55" t="s">
        <v>1359</v>
      </c>
      <c r="E523" s="55" t="s">
        <v>1360</v>
      </c>
      <c r="F523" s="55"/>
      <c r="G523" s="55" t="s">
        <v>55</v>
      </c>
      <c r="H523" s="55" t="s">
        <v>713</v>
      </c>
      <c r="I523" s="55" t="s">
        <v>674</v>
      </c>
      <c r="J523" s="10" t="s">
        <v>1604</v>
      </c>
      <c r="K523" s="55" t="s">
        <v>1605</v>
      </c>
      <c r="L523" s="55" t="s">
        <v>716</v>
      </c>
      <c r="M523" s="10" t="s">
        <v>1521</v>
      </c>
      <c r="N523" s="55" t="s">
        <v>1522</v>
      </c>
      <c r="O523" s="11" t="s">
        <v>12</v>
      </c>
      <c r="P523" s="55" t="s">
        <v>58</v>
      </c>
      <c r="Q523" s="10" t="s">
        <v>1406</v>
      </c>
      <c r="R523" s="55" t="s">
        <v>1407</v>
      </c>
      <c r="S523" s="31"/>
      <c r="T523" s="104"/>
      <c r="U523" s="104"/>
      <c r="V523" s="104"/>
      <c r="X523" s="104"/>
      <c r="Y523" s="104"/>
      <c r="Z523" s="104"/>
      <c r="AB523" s="104"/>
      <c r="AC523" s="104"/>
      <c r="AD523" s="104"/>
      <c r="AF523" s="104"/>
      <c r="AG523" s="104"/>
      <c r="AH523" s="104"/>
    </row>
    <row r="524" spans="2:34">
      <c r="B524" s="90">
        <v>514</v>
      </c>
      <c r="C524" s="9" t="s">
        <v>51</v>
      </c>
      <c r="D524" s="55" t="s">
        <v>1359</v>
      </c>
      <c r="E524" s="55" t="s">
        <v>1352</v>
      </c>
      <c r="F524" s="55"/>
      <c r="G524" s="55" t="s">
        <v>55</v>
      </c>
      <c r="H524" s="55" t="s">
        <v>713</v>
      </c>
      <c r="I524" s="55" t="s">
        <v>674</v>
      </c>
      <c r="J524" s="10" t="s">
        <v>1606</v>
      </c>
      <c r="K524" s="55" t="s">
        <v>1607</v>
      </c>
      <c r="L524" s="55" t="s">
        <v>716</v>
      </c>
      <c r="M524" s="10" t="s">
        <v>1521</v>
      </c>
      <c r="N524" s="55" t="s">
        <v>1522</v>
      </c>
      <c r="O524" s="11" t="s">
        <v>12</v>
      </c>
      <c r="P524" s="55" t="s">
        <v>58</v>
      </c>
      <c r="Q524" s="10" t="s">
        <v>1406</v>
      </c>
      <c r="R524" s="55" t="s">
        <v>1407</v>
      </c>
      <c r="S524" s="31"/>
      <c r="T524" s="104"/>
      <c r="U524" s="104"/>
      <c r="V524" s="104"/>
      <c r="X524" s="104"/>
      <c r="Y524" s="104"/>
      <c r="Z524" s="104"/>
      <c r="AB524" s="104"/>
      <c r="AC524" s="104"/>
      <c r="AD524" s="104"/>
      <c r="AF524" s="104"/>
      <c r="AG524" s="104"/>
      <c r="AH524" s="104"/>
    </row>
    <row r="525" spans="2:34">
      <c r="B525" s="90">
        <v>515</v>
      </c>
      <c r="C525" s="9" t="s">
        <v>51</v>
      </c>
      <c r="D525" s="55" t="s">
        <v>1359</v>
      </c>
      <c r="E525" s="55" t="s">
        <v>1608</v>
      </c>
      <c r="F525" s="55"/>
      <c r="G525" s="55" t="s">
        <v>1390</v>
      </c>
      <c r="H525" s="55" t="s">
        <v>713</v>
      </c>
      <c r="I525" s="55" t="s">
        <v>674</v>
      </c>
      <c r="J525" s="10" t="s">
        <v>1609</v>
      </c>
      <c r="K525" s="55" t="s">
        <v>1610</v>
      </c>
      <c r="L525" s="55" t="s">
        <v>716</v>
      </c>
      <c r="M525" s="10" t="s">
        <v>1611</v>
      </c>
      <c r="N525" s="55" t="s">
        <v>1612</v>
      </c>
      <c r="O525" s="11" t="s">
        <v>12</v>
      </c>
      <c r="P525" s="55" t="s">
        <v>58</v>
      </c>
      <c r="Q525" s="10" t="s">
        <v>1406</v>
      </c>
      <c r="R525" s="55" t="s">
        <v>1407</v>
      </c>
      <c r="S525" s="31"/>
      <c r="T525" s="104"/>
      <c r="U525" s="104"/>
      <c r="V525" s="104"/>
      <c r="X525" s="104"/>
      <c r="Y525" s="104"/>
      <c r="Z525" s="104"/>
      <c r="AB525" s="104"/>
      <c r="AC525" s="104"/>
      <c r="AD525" s="104"/>
      <c r="AF525" s="104"/>
      <c r="AG525" s="104"/>
      <c r="AH525" s="104"/>
    </row>
    <row r="526" spans="2:34">
      <c r="B526" s="90">
        <v>516</v>
      </c>
      <c r="C526" s="35" t="s">
        <v>51</v>
      </c>
      <c r="D526" s="37" t="s">
        <v>1359</v>
      </c>
      <c r="E526" s="37" t="s">
        <v>1593</v>
      </c>
      <c r="F526" s="37"/>
      <c r="G526" s="37" t="s">
        <v>55</v>
      </c>
      <c r="H526" s="37" t="s">
        <v>0</v>
      </c>
      <c r="I526" s="55" t="s">
        <v>674</v>
      </c>
      <c r="J526" s="38" t="s">
        <v>1613</v>
      </c>
      <c r="K526" s="37" t="s">
        <v>1614</v>
      </c>
      <c r="L526" s="55" t="s">
        <v>742</v>
      </c>
      <c r="M526" s="38" t="s">
        <v>1517</v>
      </c>
      <c r="N526" s="37" t="s">
        <v>1518</v>
      </c>
      <c r="O526" s="54" t="s">
        <v>12</v>
      </c>
      <c r="P526" s="37" t="s">
        <v>58</v>
      </c>
      <c r="Q526" s="38" t="s">
        <v>1406</v>
      </c>
      <c r="R526" s="37" t="s">
        <v>1407</v>
      </c>
      <c r="S526" s="39"/>
      <c r="T526" s="104"/>
      <c r="U526" s="104"/>
      <c r="V526" s="104"/>
      <c r="X526" s="104"/>
      <c r="Y526" s="104"/>
      <c r="Z526" s="104"/>
      <c r="AB526" s="104"/>
      <c r="AC526" s="104"/>
      <c r="AD526" s="104"/>
      <c r="AF526" s="104"/>
      <c r="AG526" s="104"/>
      <c r="AH526" s="104"/>
    </row>
    <row r="527" spans="2:34">
      <c r="B527" s="90">
        <v>517</v>
      </c>
      <c r="C527" s="35" t="s">
        <v>51</v>
      </c>
      <c r="D527" s="37" t="s">
        <v>1359</v>
      </c>
      <c r="E527" s="37" t="s">
        <v>1360</v>
      </c>
      <c r="F527" s="37"/>
      <c r="G527" s="55" t="s">
        <v>55</v>
      </c>
      <c r="H527" s="37" t="s">
        <v>0</v>
      </c>
      <c r="I527" s="55" t="s">
        <v>674</v>
      </c>
      <c r="J527" s="38" t="s">
        <v>1615</v>
      </c>
      <c r="K527" s="37" t="s">
        <v>1616</v>
      </c>
      <c r="L527" s="55" t="s">
        <v>716</v>
      </c>
      <c r="M527" s="38" t="s">
        <v>1521</v>
      </c>
      <c r="N527" s="37" t="s">
        <v>1522</v>
      </c>
      <c r="O527" s="54" t="s">
        <v>12</v>
      </c>
      <c r="P527" s="37" t="s">
        <v>58</v>
      </c>
      <c r="Q527" s="38" t="s">
        <v>1406</v>
      </c>
      <c r="R527" s="37" t="s">
        <v>1407</v>
      </c>
      <c r="S527" s="39"/>
      <c r="T527" s="104"/>
      <c r="U527" s="104"/>
      <c r="V527" s="104"/>
      <c r="X527" s="104"/>
      <c r="Y527" s="104"/>
      <c r="Z527" s="104"/>
      <c r="AB527" s="104"/>
      <c r="AC527" s="104"/>
      <c r="AD527" s="104"/>
      <c r="AF527" s="104"/>
      <c r="AG527" s="104"/>
      <c r="AH527" s="104"/>
    </row>
    <row r="528" spans="2:34">
      <c r="B528" s="90">
        <v>518</v>
      </c>
      <c r="C528" s="35" t="s">
        <v>51</v>
      </c>
      <c r="D528" s="37" t="s">
        <v>474</v>
      </c>
      <c r="E528" s="37" t="s">
        <v>1509</v>
      </c>
      <c r="F528" s="37"/>
      <c r="G528" s="55" t="s">
        <v>1366</v>
      </c>
      <c r="H528" s="37" t="s">
        <v>0</v>
      </c>
      <c r="I528" s="55" t="s">
        <v>674</v>
      </c>
      <c r="J528" s="38" t="s">
        <v>1617</v>
      </c>
      <c r="K528" s="37" t="s">
        <v>1618</v>
      </c>
      <c r="L528" s="55" t="s">
        <v>716</v>
      </c>
      <c r="M528" s="38" t="s">
        <v>1619</v>
      </c>
      <c r="N528" s="37" t="s">
        <v>1512</v>
      </c>
      <c r="O528" s="54" t="s">
        <v>12</v>
      </c>
      <c r="P528" s="37" t="s">
        <v>58</v>
      </c>
      <c r="Q528" s="38" t="s">
        <v>1406</v>
      </c>
      <c r="R528" s="37" t="s">
        <v>1407</v>
      </c>
      <c r="S528" s="39"/>
      <c r="T528" s="104"/>
      <c r="U528" s="104"/>
      <c r="V528" s="104"/>
      <c r="X528" s="104"/>
      <c r="Y528" s="104"/>
      <c r="Z528" s="104"/>
      <c r="AB528" s="104"/>
      <c r="AC528" s="104"/>
      <c r="AD528" s="104"/>
      <c r="AF528" s="104"/>
      <c r="AG528" s="104"/>
      <c r="AH528" s="104"/>
    </row>
    <row r="529" spans="2:34">
      <c r="B529" s="90">
        <v>519</v>
      </c>
      <c r="C529" s="35" t="s">
        <v>51</v>
      </c>
      <c r="D529" s="37" t="s">
        <v>474</v>
      </c>
      <c r="E529" s="37" t="s">
        <v>1509</v>
      </c>
      <c r="F529" s="37"/>
      <c r="G529" s="37" t="s">
        <v>1366</v>
      </c>
      <c r="H529" s="37" t="s">
        <v>0</v>
      </c>
      <c r="I529" s="55" t="s">
        <v>674</v>
      </c>
      <c r="J529" s="38" t="s">
        <v>1620</v>
      </c>
      <c r="K529" s="37" t="s">
        <v>1621</v>
      </c>
      <c r="L529" s="55" t="s">
        <v>716</v>
      </c>
      <c r="M529" s="38" t="s">
        <v>1622</v>
      </c>
      <c r="N529" s="37" t="s">
        <v>1623</v>
      </c>
      <c r="O529" s="54" t="s">
        <v>12</v>
      </c>
      <c r="P529" s="55" t="s">
        <v>58</v>
      </c>
      <c r="Q529" s="38" t="s">
        <v>1406</v>
      </c>
      <c r="R529" s="37" t="s">
        <v>1407</v>
      </c>
      <c r="S529" s="39"/>
      <c r="T529" s="104"/>
      <c r="U529" s="104"/>
      <c r="V529" s="104"/>
      <c r="X529" s="104"/>
      <c r="Y529" s="104"/>
      <c r="Z529" s="104"/>
      <c r="AB529" s="104"/>
      <c r="AC529" s="104"/>
      <c r="AD529" s="104"/>
      <c r="AF529" s="104"/>
      <c r="AG529" s="104"/>
      <c r="AH529" s="104"/>
    </row>
    <row r="530" spans="2:34">
      <c r="B530" s="90">
        <v>520</v>
      </c>
      <c r="C530" s="35" t="s">
        <v>51</v>
      </c>
      <c r="D530" s="37" t="s">
        <v>474</v>
      </c>
      <c r="E530" s="37" t="s">
        <v>1509</v>
      </c>
      <c r="F530" s="37"/>
      <c r="G530" s="37" t="s">
        <v>1366</v>
      </c>
      <c r="H530" s="37" t="s">
        <v>0</v>
      </c>
      <c r="I530" s="55" t="s">
        <v>674</v>
      </c>
      <c r="J530" s="38" t="s">
        <v>1624</v>
      </c>
      <c r="K530" s="37" t="s">
        <v>1625</v>
      </c>
      <c r="L530" s="55" t="s">
        <v>716</v>
      </c>
      <c r="M530" s="38" t="s">
        <v>1622</v>
      </c>
      <c r="N530" s="37" t="s">
        <v>1623</v>
      </c>
      <c r="O530" s="54" t="s">
        <v>12</v>
      </c>
      <c r="P530" s="55" t="s">
        <v>58</v>
      </c>
      <c r="Q530" s="38" t="s">
        <v>1406</v>
      </c>
      <c r="R530" s="37" t="s">
        <v>1407</v>
      </c>
      <c r="S530" s="39"/>
      <c r="T530" s="104"/>
      <c r="U530" s="104"/>
      <c r="V530" s="104"/>
      <c r="X530" s="104"/>
      <c r="Y530" s="104"/>
      <c r="Z530" s="104"/>
      <c r="AB530" s="104"/>
      <c r="AC530" s="104"/>
      <c r="AD530" s="104"/>
      <c r="AF530" s="104"/>
      <c r="AG530" s="104"/>
      <c r="AH530" s="104"/>
    </row>
    <row r="531" spans="2:34">
      <c r="B531" s="90">
        <v>521</v>
      </c>
      <c r="C531" s="35" t="s">
        <v>51</v>
      </c>
      <c r="D531" s="37" t="s">
        <v>474</v>
      </c>
      <c r="E531" s="37" t="s">
        <v>1509</v>
      </c>
      <c r="F531" s="37"/>
      <c r="G531" s="37" t="s">
        <v>1366</v>
      </c>
      <c r="H531" s="37" t="s">
        <v>0</v>
      </c>
      <c r="I531" s="55" t="s">
        <v>674</v>
      </c>
      <c r="J531" s="38" t="s">
        <v>1626</v>
      </c>
      <c r="K531" s="55" t="s">
        <v>1627</v>
      </c>
      <c r="L531" s="55" t="s">
        <v>742</v>
      </c>
      <c r="M531" s="38" t="s">
        <v>1619</v>
      </c>
      <c r="N531" s="37" t="s">
        <v>1512</v>
      </c>
      <c r="O531" s="54" t="s">
        <v>12</v>
      </c>
      <c r="P531" s="37" t="s">
        <v>58</v>
      </c>
      <c r="Q531" s="38" t="s">
        <v>1406</v>
      </c>
      <c r="R531" s="37" t="s">
        <v>1407</v>
      </c>
      <c r="S531" s="39"/>
      <c r="T531" s="104"/>
      <c r="U531" s="104"/>
      <c r="V531" s="104"/>
      <c r="X531" s="104"/>
      <c r="Y531" s="104"/>
      <c r="Z531" s="104"/>
      <c r="AB531" s="104"/>
      <c r="AC531" s="104"/>
      <c r="AD531" s="104"/>
      <c r="AF531" s="104"/>
      <c r="AG531" s="104"/>
      <c r="AH531" s="104"/>
    </row>
    <row r="532" spans="2:34">
      <c r="B532" s="90">
        <v>522</v>
      </c>
      <c r="C532" s="35" t="s">
        <v>51</v>
      </c>
      <c r="D532" s="37" t="s">
        <v>474</v>
      </c>
      <c r="E532" s="37" t="s">
        <v>1628</v>
      </c>
      <c r="F532" s="37"/>
      <c r="G532" s="37" t="s">
        <v>1366</v>
      </c>
      <c r="H532" s="37" t="s">
        <v>0</v>
      </c>
      <c r="I532" s="55" t="s">
        <v>674</v>
      </c>
      <c r="J532" s="38" t="s">
        <v>1629</v>
      </c>
      <c r="K532" s="55" t="s">
        <v>1630</v>
      </c>
      <c r="L532" s="55" t="s">
        <v>716</v>
      </c>
      <c r="M532" s="38" t="s">
        <v>1619</v>
      </c>
      <c r="N532" s="37" t="s">
        <v>1512</v>
      </c>
      <c r="O532" s="54" t="s">
        <v>12</v>
      </c>
      <c r="P532" s="37" t="s">
        <v>58</v>
      </c>
      <c r="Q532" s="38" t="s">
        <v>1406</v>
      </c>
      <c r="R532" s="37" t="s">
        <v>1407</v>
      </c>
      <c r="S532" s="39"/>
      <c r="T532" s="104"/>
      <c r="U532" s="104"/>
      <c r="V532" s="104"/>
      <c r="X532" s="104"/>
      <c r="Y532" s="104"/>
      <c r="Z532" s="104"/>
      <c r="AB532" s="104"/>
      <c r="AC532" s="104"/>
      <c r="AD532" s="104"/>
      <c r="AF532" s="104"/>
      <c r="AG532" s="104"/>
      <c r="AH532" s="104"/>
    </row>
    <row r="533" spans="2:34">
      <c r="B533" s="90">
        <v>523</v>
      </c>
      <c r="C533" s="35" t="s">
        <v>51</v>
      </c>
      <c r="D533" s="37" t="s">
        <v>474</v>
      </c>
      <c r="E533" s="37" t="s">
        <v>1628</v>
      </c>
      <c r="F533" s="37"/>
      <c r="G533" s="55" t="s">
        <v>1366</v>
      </c>
      <c r="H533" s="37" t="s">
        <v>0</v>
      </c>
      <c r="I533" s="55" t="s">
        <v>674</v>
      </c>
      <c r="J533" s="38" t="s">
        <v>1631</v>
      </c>
      <c r="K533" s="37" t="s">
        <v>1632</v>
      </c>
      <c r="L533" s="55" t="s">
        <v>742</v>
      </c>
      <c r="M533" s="38" t="s">
        <v>1619</v>
      </c>
      <c r="N533" s="37" t="s">
        <v>1512</v>
      </c>
      <c r="O533" s="54" t="s">
        <v>12</v>
      </c>
      <c r="P533" s="37" t="s">
        <v>58</v>
      </c>
      <c r="Q533" s="38" t="s">
        <v>1406</v>
      </c>
      <c r="R533" s="37" t="s">
        <v>1407</v>
      </c>
      <c r="S533" s="39"/>
      <c r="T533" s="104"/>
      <c r="U533" s="104"/>
      <c r="V533" s="104"/>
      <c r="X533" s="104"/>
      <c r="Y533" s="104"/>
      <c r="Z533" s="104"/>
      <c r="AB533" s="104"/>
      <c r="AC533" s="104"/>
      <c r="AD533" s="104"/>
      <c r="AF533" s="104"/>
      <c r="AG533" s="104"/>
      <c r="AH533" s="104"/>
    </row>
    <row r="534" spans="2:34">
      <c r="B534" s="90">
        <v>524</v>
      </c>
      <c r="C534" s="35" t="s">
        <v>51</v>
      </c>
      <c r="D534" s="37" t="s">
        <v>474</v>
      </c>
      <c r="E534" s="37" t="s">
        <v>1633</v>
      </c>
      <c r="F534" s="37"/>
      <c r="G534" s="55" t="s">
        <v>1366</v>
      </c>
      <c r="H534" s="37" t="s">
        <v>0</v>
      </c>
      <c r="I534" s="55" t="s">
        <v>674</v>
      </c>
      <c r="J534" s="38" t="s">
        <v>1634</v>
      </c>
      <c r="K534" s="37" t="s">
        <v>1635</v>
      </c>
      <c r="L534" s="55" t="s">
        <v>716</v>
      </c>
      <c r="M534" s="38" t="s">
        <v>1619</v>
      </c>
      <c r="N534" s="37" t="s">
        <v>1512</v>
      </c>
      <c r="O534" s="54" t="s">
        <v>12</v>
      </c>
      <c r="P534" s="37" t="s">
        <v>58</v>
      </c>
      <c r="Q534" s="38" t="s">
        <v>1406</v>
      </c>
      <c r="R534" s="37" t="s">
        <v>1407</v>
      </c>
      <c r="S534" s="39"/>
      <c r="T534" s="104"/>
      <c r="U534" s="104"/>
      <c r="V534" s="104"/>
      <c r="X534" s="104"/>
      <c r="Y534" s="104"/>
      <c r="Z534" s="104"/>
      <c r="AB534" s="104"/>
      <c r="AC534" s="104"/>
      <c r="AD534" s="104"/>
      <c r="AF534" s="104"/>
      <c r="AG534" s="104"/>
      <c r="AH534" s="104"/>
    </row>
    <row r="535" spans="2:34">
      <c r="B535" s="90">
        <v>525</v>
      </c>
      <c r="C535" s="35" t="s">
        <v>51</v>
      </c>
      <c r="D535" s="37" t="s">
        <v>474</v>
      </c>
      <c r="E535" s="37" t="s">
        <v>1636</v>
      </c>
      <c r="F535" s="37"/>
      <c r="G535" s="37" t="s">
        <v>1366</v>
      </c>
      <c r="H535" s="37" t="s">
        <v>0</v>
      </c>
      <c r="I535" s="55" t="s">
        <v>674</v>
      </c>
      <c r="J535" s="38" t="s">
        <v>1637</v>
      </c>
      <c r="K535" s="37" t="s">
        <v>1638</v>
      </c>
      <c r="L535" s="55" t="s">
        <v>716</v>
      </c>
      <c r="M535" s="38" t="s">
        <v>1622</v>
      </c>
      <c r="N535" s="37" t="s">
        <v>1623</v>
      </c>
      <c r="O535" s="54" t="s">
        <v>12</v>
      </c>
      <c r="P535" s="37" t="s">
        <v>58</v>
      </c>
      <c r="Q535" s="38" t="s">
        <v>1406</v>
      </c>
      <c r="R535" s="37" t="s">
        <v>1407</v>
      </c>
      <c r="S535" s="39"/>
      <c r="T535" s="104"/>
      <c r="U535" s="104"/>
      <c r="V535" s="104"/>
      <c r="X535" s="104"/>
      <c r="Y535" s="104"/>
      <c r="Z535" s="104"/>
      <c r="AB535" s="104"/>
      <c r="AC535" s="104"/>
      <c r="AD535" s="104"/>
      <c r="AF535" s="104"/>
      <c r="AG535" s="104"/>
      <c r="AH535" s="104"/>
    </row>
    <row r="536" spans="2:34">
      <c r="B536" s="90">
        <v>526</v>
      </c>
      <c r="C536" s="35" t="s">
        <v>51</v>
      </c>
      <c r="D536" s="37" t="s">
        <v>474</v>
      </c>
      <c r="E536" s="37" t="s">
        <v>1636</v>
      </c>
      <c r="F536" s="37"/>
      <c r="G536" s="37" t="s">
        <v>1366</v>
      </c>
      <c r="H536" s="37" t="s">
        <v>0</v>
      </c>
      <c r="I536" s="55" t="s">
        <v>674</v>
      </c>
      <c r="J536" s="38" t="s">
        <v>1639</v>
      </c>
      <c r="K536" s="37" t="s">
        <v>1640</v>
      </c>
      <c r="L536" s="55" t="s">
        <v>716</v>
      </c>
      <c r="M536" s="38" t="s">
        <v>1622</v>
      </c>
      <c r="N536" s="37" t="s">
        <v>1623</v>
      </c>
      <c r="O536" s="54" t="s">
        <v>12</v>
      </c>
      <c r="P536" s="37" t="s">
        <v>58</v>
      </c>
      <c r="Q536" s="38" t="s">
        <v>1406</v>
      </c>
      <c r="R536" s="37" t="s">
        <v>1407</v>
      </c>
      <c r="S536" s="39"/>
      <c r="T536" s="104"/>
      <c r="U536" s="104"/>
      <c r="V536" s="104"/>
      <c r="X536" s="104"/>
      <c r="Y536" s="104"/>
      <c r="Z536" s="104"/>
      <c r="AB536" s="104"/>
      <c r="AC536" s="104"/>
      <c r="AD536" s="104"/>
      <c r="AF536" s="104"/>
      <c r="AG536" s="104"/>
      <c r="AH536" s="104"/>
    </row>
    <row r="537" spans="2:34">
      <c r="B537" s="90">
        <v>527</v>
      </c>
      <c r="C537" s="35" t="s">
        <v>51</v>
      </c>
      <c r="D537" s="37" t="s">
        <v>474</v>
      </c>
      <c r="E537" s="37" t="s">
        <v>1636</v>
      </c>
      <c r="F537" s="37"/>
      <c r="G537" s="37" t="s">
        <v>1366</v>
      </c>
      <c r="H537" s="37" t="s">
        <v>0</v>
      </c>
      <c r="I537" s="55" t="s">
        <v>674</v>
      </c>
      <c r="J537" s="38" t="s">
        <v>1641</v>
      </c>
      <c r="K537" s="37" t="s">
        <v>1642</v>
      </c>
      <c r="L537" s="55" t="s">
        <v>742</v>
      </c>
      <c r="M537" s="38" t="s">
        <v>1622</v>
      </c>
      <c r="N537" s="37" t="s">
        <v>1623</v>
      </c>
      <c r="O537" s="54" t="s">
        <v>12</v>
      </c>
      <c r="P537" s="37" t="s">
        <v>58</v>
      </c>
      <c r="Q537" s="38" t="s">
        <v>1406</v>
      </c>
      <c r="R537" s="37" t="s">
        <v>1407</v>
      </c>
      <c r="S537" s="39"/>
      <c r="T537" s="104"/>
      <c r="U537" s="104"/>
      <c r="V537" s="104"/>
      <c r="X537" s="104"/>
      <c r="Y537" s="104"/>
      <c r="Z537" s="104"/>
      <c r="AB537" s="104"/>
      <c r="AC537" s="104"/>
      <c r="AD537" s="104"/>
      <c r="AF537" s="104"/>
      <c r="AG537" s="104"/>
      <c r="AH537" s="104"/>
    </row>
    <row r="538" spans="2:34">
      <c r="B538" s="90">
        <v>528</v>
      </c>
      <c r="C538" s="35" t="s">
        <v>51</v>
      </c>
      <c r="D538" s="37" t="s">
        <v>474</v>
      </c>
      <c r="E538" s="37" t="s">
        <v>1643</v>
      </c>
      <c r="F538" s="37"/>
      <c r="G538" s="37" t="s">
        <v>1366</v>
      </c>
      <c r="H538" s="37" t="s">
        <v>0</v>
      </c>
      <c r="I538" s="55" t="s">
        <v>674</v>
      </c>
      <c r="J538" s="38" t="s">
        <v>1644</v>
      </c>
      <c r="K538" s="37" t="s">
        <v>1645</v>
      </c>
      <c r="L538" s="55" t="s">
        <v>716</v>
      </c>
      <c r="M538" s="38" t="s">
        <v>1619</v>
      </c>
      <c r="N538" s="37" t="s">
        <v>1512</v>
      </c>
      <c r="O538" s="54" t="s">
        <v>12</v>
      </c>
      <c r="P538" s="37" t="s">
        <v>58</v>
      </c>
      <c r="Q538" s="38" t="s">
        <v>1406</v>
      </c>
      <c r="R538" s="37" t="s">
        <v>1407</v>
      </c>
      <c r="S538" s="39"/>
      <c r="T538" s="104"/>
      <c r="U538" s="104"/>
      <c r="V538" s="104"/>
      <c r="X538" s="104"/>
      <c r="Y538" s="104"/>
      <c r="Z538" s="104"/>
      <c r="AB538" s="104"/>
      <c r="AC538" s="104"/>
      <c r="AD538" s="104"/>
      <c r="AF538" s="104"/>
      <c r="AG538" s="104"/>
      <c r="AH538" s="104"/>
    </row>
    <row r="539" spans="2:34">
      <c r="B539" s="90">
        <v>529</v>
      </c>
      <c r="C539" s="35" t="s">
        <v>51</v>
      </c>
      <c r="D539" s="37" t="s">
        <v>474</v>
      </c>
      <c r="E539" s="37" t="s">
        <v>1643</v>
      </c>
      <c r="F539" s="37"/>
      <c r="G539" s="37" t="s">
        <v>1366</v>
      </c>
      <c r="H539" s="37" t="s">
        <v>0</v>
      </c>
      <c r="I539" s="55" t="s">
        <v>674</v>
      </c>
      <c r="J539" s="38" t="s">
        <v>1646</v>
      </c>
      <c r="K539" s="37" t="s">
        <v>1647</v>
      </c>
      <c r="L539" s="55" t="s">
        <v>742</v>
      </c>
      <c r="M539" s="38" t="s">
        <v>1622</v>
      </c>
      <c r="N539" s="37" t="s">
        <v>1623</v>
      </c>
      <c r="O539" s="54" t="s">
        <v>12</v>
      </c>
      <c r="P539" s="37" t="s">
        <v>58</v>
      </c>
      <c r="Q539" s="38" t="s">
        <v>1406</v>
      </c>
      <c r="R539" s="37" t="s">
        <v>1407</v>
      </c>
      <c r="S539" s="39"/>
      <c r="T539" s="104"/>
      <c r="U539" s="104"/>
      <c r="V539" s="104"/>
      <c r="X539" s="104"/>
      <c r="Y539" s="104"/>
      <c r="Z539" s="104"/>
      <c r="AB539" s="104"/>
      <c r="AC539" s="104"/>
      <c r="AD539" s="104"/>
      <c r="AF539" s="104"/>
      <c r="AG539" s="104"/>
      <c r="AH539" s="104"/>
    </row>
    <row r="540" spans="2:34">
      <c r="B540" s="90">
        <v>530</v>
      </c>
      <c r="C540" s="9" t="s">
        <v>51</v>
      </c>
      <c r="D540" s="13" t="s">
        <v>474</v>
      </c>
      <c r="E540" s="13" t="s">
        <v>1648</v>
      </c>
      <c r="F540" s="13"/>
      <c r="G540" s="55" t="s">
        <v>1366</v>
      </c>
      <c r="H540" s="55" t="s">
        <v>0</v>
      </c>
      <c r="I540" s="55" t="s">
        <v>674</v>
      </c>
      <c r="J540" s="10" t="s">
        <v>1649</v>
      </c>
      <c r="K540" s="55" t="s">
        <v>1650</v>
      </c>
      <c r="L540" s="55" t="s">
        <v>742</v>
      </c>
      <c r="M540" s="14" t="s">
        <v>1622</v>
      </c>
      <c r="N540" s="14" t="s">
        <v>1623</v>
      </c>
      <c r="O540" s="15" t="s">
        <v>12</v>
      </c>
      <c r="P540" s="55" t="s">
        <v>58</v>
      </c>
      <c r="Q540" s="14" t="s">
        <v>1406</v>
      </c>
      <c r="R540" s="14" t="s">
        <v>1407</v>
      </c>
      <c r="S540" s="55"/>
      <c r="T540" s="104"/>
      <c r="U540" s="104"/>
      <c r="V540" s="104"/>
      <c r="X540" s="104"/>
      <c r="Y540" s="104"/>
      <c r="Z540" s="104"/>
      <c r="AB540" s="104"/>
      <c r="AC540" s="104"/>
      <c r="AD540" s="104"/>
      <c r="AF540" s="104"/>
      <c r="AG540" s="104"/>
      <c r="AH540" s="104"/>
    </row>
    <row r="541" spans="2:34">
      <c r="B541" s="90">
        <v>531</v>
      </c>
      <c r="C541" s="35" t="s">
        <v>51</v>
      </c>
      <c r="D541" s="37" t="s">
        <v>218</v>
      </c>
      <c r="E541" s="37" t="s">
        <v>1651</v>
      </c>
      <c r="F541" s="37"/>
      <c r="G541" s="37" t="s">
        <v>220</v>
      </c>
      <c r="H541" s="37" t="s">
        <v>0</v>
      </c>
      <c r="I541" s="55" t="s">
        <v>674</v>
      </c>
      <c r="J541" s="38" t="s">
        <v>1652</v>
      </c>
      <c r="K541" s="37" t="s">
        <v>1653</v>
      </c>
      <c r="L541" s="55" t="s">
        <v>742</v>
      </c>
      <c r="M541" s="38" t="s">
        <v>1412</v>
      </c>
      <c r="N541" s="37" t="s">
        <v>1413</v>
      </c>
      <c r="O541" s="11" t="s">
        <v>4</v>
      </c>
      <c r="P541" s="18" t="s">
        <v>223</v>
      </c>
      <c r="Q541" s="38" t="s">
        <v>1406</v>
      </c>
      <c r="R541" s="37" t="s">
        <v>1407</v>
      </c>
      <c r="S541" s="39"/>
      <c r="T541" s="104"/>
      <c r="U541" s="104"/>
      <c r="V541" s="104"/>
      <c r="X541" s="104"/>
      <c r="Y541" s="104"/>
      <c r="Z541" s="104"/>
      <c r="AB541" s="104"/>
      <c r="AC541" s="104"/>
      <c r="AD541" s="104"/>
      <c r="AF541" s="104"/>
      <c r="AG541" s="104"/>
      <c r="AH541" s="104"/>
    </row>
    <row r="542" spans="2:34">
      <c r="B542" s="90">
        <v>532</v>
      </c>
      <c r="C542" s="35" t="s">
        <v>51</v>
      </c>
      <c r="D542" s="37" t="s">
        <v>218</v>
      </c>
      <c r="E542" s="37" t="s">
        <v>1651</v>
      </c>
      <c r="F542" s="37"/>
      <c r="G542" s="37" t="s">
        <v>220</v>
      </c>
      <c r="H542" s="37" t="s">
        <v>0</v>
      </c>
      <c r="I542" s="55" t="s">
        <v>674</v>
      </c>
      <c r="J542" s="38" t="s">
        <v>1654</v>
      </c>
      <c r="K542" s="37" t="s">
        <v>1655</v>
      </c>
      <c r="L542" s="55" t="s">
        <v>716</v>
      </c>
      <c r="M542" s="38" t="s">
        <v>1412</v>
      </c>
      <c r="N542" s="37" t="s">
        <v>1413</v>
      </c>
      <c r="O542" s="11" t="s">
        <v>4</v>
      </c>
      <c r="P542" s="18" t="s">
        <v>223</v>
      </c>
      <c r="Q542" s="38" t="s">
        <v>1406</v>
      </c>
      <c r="R542" s="37" t="s">
        <v>1407</v>
      </c>
      <c r="S542" s="39"/>
      <c r="T542" s="104"/>
      <c r="U542" s="104"/>
      <c r="V542" s="104"/>
      <c r="X542" s="104"/>
      <c r="Y542" s="104"/>
      <c r="Z542" s="104"/>
      <c r="AB542" s="104"/>
      <c r="AC542" s="104"/>
      <c r="AD542" s="104"/>
      <c r="AF542" s="104"/>
      <c r="AG542" s="104"/>
      <c r="AH542" s="104"/>
    </row>
    <row r="543" spans="2:34">
      <c r="B543" s="90">
        <v>533</v>
      </c>
      <c r="C543" s="35" t="s">
        <v>51</v>
      </c>
      <c r="D543" s="37" t="s">
        <v>218</v>
      </c>
      <c r="E543" s="37" t="s">
        <v>1313</v>
      </c>
      <c r="F543" s="37"/>
      <c r="G543" s="37" t="s">
        <v>220</v>
      </c>
      <c r="H543" s="37" t="s">
        <v>0</v>
      </c>
      <c r="I543" s="55" t="s">
        <v>674</v>
      </c>
      <c r="J543" s="38" t="s">
        <v>1656</v>
      </c>
      <c r="K543" s="37" t="s">
        <v>1657</v>
      </c>
      <c r="L543" s="55" t="s">
        <v>742</v>
      </c>
      <c r="M543" s="38" t="s">
        <v>1412</v>
      </c>
      <c r="N543" s="37" t="s">
        <v>1413</v>
      </c>
      <c r="O543" s="11" t="s">
        <v>4</v>
      </c>
      <c r="P543" s="18" t="s">
        <v>223</v>
      </c>
      <c r="Q543" s="38" t="s">
        <v>1406</v>
      </c>
      <c r="R543" s="37" t="s">
        <v>1407</v>
      </c>
      <c r="S543" s="39"/>
      <c r="T543" s="104"/>
      <c r="U543" s="104"/>
      <c r="V543" s="104"/>
      <c r="X543" s="104"/>
      <c r="Y543" s="104"/>
      <c r="Z543" s="104"/>
      <c r="AB543" s="104"/>
      <c r="AC543" s="104"/>
      <c r="AD543" s="104"/>
      <c r="AF543" s="104"/>
      <c r="AG543" s="104"/>
      <c r="AH543" s="104"/>
    </row>
    <row r="544" spans="2:34">
      <c r="B544" s="90">
        <v>534</v>
      </c>
      <c r="C544" s="35" t="s">
        <v>51</v>
      </c>
      <c r="D544" s="37" t="s">
        <v>218</v>
      </c>
      <c r="E544" s="37" t="s">
        <v>1313</v>
      </c>
      <c r="F544" s="37"/>
      <c r="G544" s="37" t="s">
        <v>220</v>
      </c>
      <c r="H544" s="37" t="s">
        <v>0</v>
      </c>
      <c r="I544" s="55" t="s">
        <v>674</v>
      </c>
      <c r="J544" s="38" t="s">
        <v>1658</v>
      </c>
      <c r="K544" s="37" t="s">
        <v>1659</v>
      </c>
      <c r="L544" s="55" t="s">
        <v>742</v>
      </c>
      <c r="M544" s="38" t="s">
        <v>1404</v>
      </c>
      <c r="N544" s="37" t="s">
        <v>1405</v>
      </c>
      <c r="O544" s="11" t="s">
        <v>4</v>
      </c>
      <c r="P544" s="18" t="s">
        <v>223</v>
      </c>
      <c r="Q544" s="38" t="s">
        <v>1406</v>
      </c>
      <c r="R544" s="37" t="s">
        <v>1407</v>
      </c>
      <c r="S544" s="39"/>
      <c r="T544" s="104"/>
      <c r="U544" s="104"/>
      <c r="V544" s="104"/>
      <c r="X544" s="104"/>
      <c r="Y544" s="104"/>
      <c r="Z544" s="104"/>
      <c r="AB544" s="104"/>
      <c r="AC544" s="104"/>
      <c r="AD544" s="104"/>
      <c r="AF544" s="104"/>
      <c r="AG544" s="104"/>
      <c r="AH544" s="104"/>
    </row>
    <row r="545" spans="2:34">
      <c r="B545" s="90">
        <v>535</v>
      </c>
      <c r="C545" s="35" t="s">
        <v>51</v>
      </c>
      <c r="D545" s="37" t="s">
        <v>218</v>
      </c>
      <c r="E545" s="37" t="s">
        <v>1313</v>
      </c>
      <c r="F545" s="37"/>
      <c r="G545" s="37" t="s">
        <v>220</v>
      </c>
      <c r="H545" s="37" t="s">
        <v>0</v>
      </c>
      <c r="I545" s="55" t="s">
        <v>674</v>
      </c>
      <c r="J545" s="38" t="s">
        <v>1660</v>
      </c>
      <c r="K545" s="37" t="s">
        <v>1661</v>
      </c>
      <c r="L545" s="55" t="s">
        <v>742</v>
      </c>
      <c r="M545" s="38" t="s">
        <v>1404</v>
      </c>
      <c r="N545" s="37" t="s">
        <v>1405</v>
      </c>
      <c r="O545" s="11" t="s">
        <v>4</v>
      </c>
      <c r="P545" s="18" t="s">
        <v>223</v>
      </c>
      <c r="Q545" s="38" t="s">
        <v>1406</v>
      </c>
      <c r="R545" s="37" t="s">
        <v>1407</v>
      </c>
      <c r="S545" s="39"/>
      <c r="T545" s="104"/>
      <c r="U545" s="104"/>
      <c r="V545" s="104"/>
      <c r="X545" s="104"/>
      <c r="Y545" s="104"/>
      <c r="Z545" s="104"/>
      <c r="AB545" s="104"/>
      <c r="AC545" s="104"/>
      <c r="AD545" s="104"/>
      <c r="AF545" s="104"/>
      <c r="AG545" s="104"/>
      <c r="AH545" s="104"/>
    </row>
    <row r="546" spans="2:34">
      <c r="B546" s="90">
        <v>536</v>
      </c>
      <c r="C546" s="35" t="s">
        <v>51</v>
      </c>
      <c r="D546" s="37" t="s">
        <v>218</v>
      </c>
      <c r="E546" s="37" t="s">
        <v>1430</v>
      </c>
      <c r="F546" s="37"/>
      <c r="G546" s="37" t="s">
        <v>220</v>
      </c>
      <c r="H546" s="37" t="s">
        <v>0</v>
      </c>
      <c r="I546" s="55" t="s">
        <v>674</v>
      </c>
      <c r="J546" s="38" t="s">
        <v>1662</v>
      </c>
      <c r="K546" s="37" t="s">
        <v>1663</v>
      </c>
      <c r="L546" s="55" t="s">
        <v>742</v>
      </c>
      <c r="M546" s="38" t="s">
        <v>1404</v>
      </c>
      <c r="N546" s="37" t="s">
        <v>1405</v>
      </c>
      <c r="O546" s="11" t="s">
        <v>4</v>
      </c>
      <c r="P546" s="18" t="s">
        <v>223</v>
      </c>
      <c r="Q546" s="38" t="s">
        <v>1406</v>
      </c>
      <c r="R546" s="37" t="s">
        <v>1407</v>
      </c>
      <c r="S546" s="39"/>
      <c r="T546" s="104"/>
      <c r="U546" s="104"/>
      <c r="V546" s="104"/>
      <c r="X546" s="104"/>
      <c r="Y546" s="104"/>
      <c r="Z546" s="104"/>
      <c r="AB546" s="104"/>
      <c r="AC546" s="104"/>
      <c r="AD546" s="104"/>
      <c r="AF546" s="104"/>
      <c r="AG546" s="104"/>
      <c r="AH546" s="104"/>
    </row>
    <row r="547" spans="2:34">
      <c r="B547" s="90">
        <v>537</v>
      </c>
      <c r="C547" s="35" t="s">
        <v>51</v>
      </c>
      <c r="D547" s="37" t="s">
        <v>218</v>
      </c>
      <c r="E547" s="37" t="s">
        <v>1664</v>
      </c>
      <c r="F547" s="37"/>
      <c r="G547" s="37" t="s">
        <v>220</v>
      </c>
      <c r="H547" s="37" t="s">
        <v>0</v>
      </c>
      <c r="I547" s="55" t="s">
        <v>674</v>
      </c>
      <c r="J547" s="38" t="s">
        <v>1665</v>
      </c>
      <c r="K547" s="37" t="s">
        <v>1666</v>
      </c>
      <c r="L547" s="55" t="s">
        <v>742</v>
      </c>
      <c r="M547" s="38" t="s">
        <v>1404</v>
      </c>
      <c r="N547" s="37" t="s">
        <v>1405</v>
      </c>
      <c r="O547" s="11" t="s">
        <v>4</v>
      </c>
      <c r="P547" s="18" t="s">
        <v>223</v>
      </c>
      <c r="Q547" s="38" t="s">
        <v>1406</v>
      </c>
      <c r="R547" s="37" t="s">
        <v>1407</v>
      </c>
      <c r="S547" s="39"/>
      <c r="T547" s="104"/>
      <c r="U547" s="104"/>
      <c r="V547" s="104"/>
      <c r="X547" s="104"/>
      <c r="Y547" s="104"/>
      <c r="Z547" s="104"/>
      <c r="AB547" s="104"/>
      <c r="AC547" s="104"/>
      <c r="AD547" s="104"/>
      <c r="AF547" s="104"/>
      <c r="AG547" s="104"/>
      <c r="AH547" s="104"/>
    </row>
    <row r="548" spans="2:34">
      <c r="B548" s="90">
        <v>538</v>
      </c>
      <c r="C548" s="35" t="s">
        <v>51</v>
      </c>
      <c r="D548" s="37" t="s">
        <v>218</v>
      </c>
      <c r="E548" s="37"/>
      <c r="F548" s="37"/>
      <c r="G548" s="37" t="s">
        <v>220</v>
      </c>
      <c r="H548" s="37" t="s">
        <v>0</v>
      </c>
      <c r="I548" s="55" t="s">
        <v>674</v>
      </c>
      <c r="J548" s="38" t="s">
        <v>1667</v>
      </c>
      <c r="K548" s="37" t="s">
        <v>1668</v>
      </c>
      <c r="L548" s="55" t="s">
        <v>716</v>
      </c>
      <c r="M548" s="38" t="s">
        <v>1404</v>
      </c>
      <c r="N548" s="37" t="s">
        <v>1405</v>
      </c>
      <c r="O548" s="11" t="s">
        <v>4</v>
      </c>
      <c r="P548" s="18" t="s">
        <v>223</v>
      </c>
      <c r="Q548" s="38">
        <v>131371</v>
      </c>
      <c r="R548" s="37" t="s">
        <v>1407</v>
      </c>
      <c r="S548" s="39"/>
      <c r="T548" s="104"/>
      <c r="U548" s="104"/>
      <c r="V548" s="104"/>
      <c r="X548" s="104"/>
      <c r="Y548" s="104"/>
      <c r="Z548" s="104"/>
      <c r="AB548" s="104"/>
      <c r="AC548" s="104"/>
      <c r="AD548" s="104"/>
      <c r="AF548" s="104"/>
      <c r="AG548" s="104"/>
      <c r="AH548" s="104"/>
    </row>
    <row r="549" spans="2:34">
      <c r="B549" s="90">
        <v>539</v>
      </c>
      <c r="C549" s="35" t="s">
        <v>51</v>
      </c>
      <c r="D549" s="37" t="s">
        <v>218</v>
      </c>
      <c r="E549" s="37" t="s">
        <v>1669</v>
      </c>
      <c r="F549" s="37"/>
      <c r="G549" s="37" t="s">
        <v>220</v>
      </c>
      <c r="H549" s="37" t="s">
        <v>0</v>
      </c>
      <c r="I549" s="55" t="s">
        <v>674</v>
      </c>
      <c r="J549" s="38" t="s">
        <v>1670</v>
      </c>
      <c r="K549" s="37" t="s">
        <v>1671</v>
      </c>
      <c r="L549" s="55" t="s">
        <v>742</v>
      </c>
      <c r="M549" s="38" t="s">
        <v>1404</v>
      </c>
      <c r="N549" s="37" t="s">
        <v>1405</v>
      </c>
      <c r="O549" s="11" t="s">
        <v>4</v>
      </c>
      <c r="P549" s="18" t="s">
        <v>223</v>
      </c>
      <c r="Q549" s="38" t="s">
        <v>1406</v>
      </c>
      <c r="R549" s="37" t="s">
        <v>1407</v>
      </c>
      <c r="S549" s="39"/>
      <c r="T549" s="104"/>
      <c r="U549" s="104"/>
      <c r="V549" s="104"/>
      <c r="X549" s="104"/>
      <c r="Y549" s="104"/>
      <c r="Z549" s="104"/>
      <c r="AB549" s="104"/>
      <c r="AC549" s="104"/>
      <c r="AD549" s="104"/>
      <c r="AF549" s="104"/>
      <c r="AG549" s="104"/>
      <c r="AH549" s="104"/>
    </row>
    <row r="550" spans="2:34">
      <c r="B550" s="90">
        <v>540</v>
      </c>
      <c r="C550" s="35" t="s">
        <v>51</v>
      </c>
      <c r="D550" s="37" t="s">
        <v>218</v>
      </c>
      <c r="E550" s="37" t="s">
        <v>1669</v>
      </c>
      <c r="F550" s="37"/>
      <c r="G550" s="37" t="s">
        <v>220</v>
      </c>
      <c r="H550" s="37" t="s">
        <v>0</v>
      </c>
      <c r="I550" s="55" t="s">
        <v>674</v>
      </c>
      <c r="J550" s="38" t="s">
        <v>1672</v>
      </c>
      <c r="K550" s="37" t="s">
        <v>1673</v>
      </c>
      <c r="L550" s="55" t="s">
        <v>742</v>
      </c>
      <c r="M550" s="38">
        <v>154300</v>
      </c>
      <c r="N550" s="37" t="s">
        <v>1405</v>
      </c>
      <c r="O550" s="11" t="s">
        <v>4</v>
      </c>
      <c r="P550" s="18" t="s">
        <v>223</v>
      </c>
      <c r="Q550" s="38">
        <v>131371</v>
      </c>
      <c r="R550" s="37" t="s">
        <v>1407</v>
      </c>
      <c r="S550" s="39"/>
      <c r="T550" s="104"/>
      <c r="U550" s="104"/>
      <c r="V550" s="104"/>
      <c r="X550" s="104"/>
      <c r="Y550" s="104"/>
      <c r="Z550" s="104"/>
      <c r="AB550" s="104"/>
      <c r="AC550" s="104"/>
      <c r="AD550" s="104"/>
      <c r="AF550" s="104"/>
      <c r="AG550" s="104"/>
      <c r="AH550" s="104"/>
    </row>
    <row r="551" spans="2:34">
      <c r="B551" s="90">
        <v>541</v>
      </c>
      <c r="C551" s="35" t="s">
        <v>51</v>
      </c>
      <c r="D551" s="37" t="s">
        <v>263</v>
      </c>
      <c r="E551" s="37" t="s">
        <v>1342</v>
      </c>
      <c r="F551" s="37"/>
      <c r="G551" s="37" t="s">
        <v>265</v>
      </c>
      <c r="H551" s="37" t="s">
        <v>0</v>
      </c>
      <c r="I551" s="55" t="s">
        <v>674</v>
      </c>
      <c r="J551" s="38" t="s">
        <v>1674</v>
      </c>
      <c r="K551" s="37" t="s">
        <v>1675</v>
      </c>
      <c r="L551" s="55" t="s">
        <v>742</v>
      </c>
      <c r="M551" s="38" t="s">
        <v>1471</v>
      </c>
      <c r="N551" s="37" t="s">
        <v>1472</v>
      </c>
      <c r="O551" s="11" t="s">
        <v>5</v>
      </c>
      <c r="P551" s="55" t="s">
        <v>48</v>
      </c>
      <c r="Q551" s="38" t="s">
        <v>1406</v>
      </c>
      <c r="R551" s="37" t="s">
        <v>1407</v>
      </c>
      <c r="S551" s="39"/>
      <c r="T551" s="104"/>
      <c r="U551" s="104"/>
      <c r="V551" s="104"/>
      <c r="X551" s="104"/>
      <c r="Y551" s="104"/>
      <c r="Z551" s="104"/>
      <c r="AB551" s="104"/>
      <c r="AC551" s="104"/>
      <c r="AD551" s="104"/>
      <c r="AF551" s="104"/>
      <c r="AG551" s="104"/>
      <c r="AH551" s="104"/>
    </row>
    <row r="552" spans="2:34">
      <c r="B552" s="90">
        <v>542</v>
      </c>
      <c r="C552" s="35" t="s">
        <v>51</v>
      </c>
      <c r="D552" s="37" t="s">
        <v>263</v>
      </c>
      <c r="E552" s="37" t="s">
        <v>1445</v>
      </c>
      <c r="F552" s="37"/>
      <c r="G552" s="37" t="s">
        <v>265</v>
      </c>
      <c r="H552" s="37" t="s">
        <v>0</v>
      </c>
      <c r="I552" s="55" t="s">
        <v>674</v>
      </c>
      <c r="J552" s="38" t="s">
        <v>1676</v>
      </c>
      <c r="K552" s="37" t="s">
        <v>1677</v>
      </c>
      <c r="L552" s="55" t="s">
        <v>742</v>
      </c>
      <c r="M552" s="38" t="s">
        <v>1477</v>
      </c>
      <c r="N552" s="37" t="s">
        <v>1478</v>
      </c>
      <c r="O552" s="11" t="s">
        <v>5</v>
      </c>
      <c r="P552" s="55" t="s">
        <v>48</v>
      </c>
      <c r="Q552" s="38" t="s">
        <v>1406</v>
      </c>
      <c r="R552" s="37" t="s">
        <v>1407</v>
      </c>
      <c r="S552" s="39"/>
      <c r="T552" s="104"/>
      <c r="U552" s="104"/>
      <c r="V552" s="104"/>
      <c r="X552" s="104"/>
      <c r="Y552" s="104"/>
      <c r="Z552" s="104"/>
      <c r="AB552" s="104"/>
      <c r="AC552" s="104"/>
      <c r="AD552" s="104"/>
      <c r="AF552" s="104"/>
      <c r="AG552" s="104"/>
      <c r="AH552" s="104"/>
    </row>
    <row r="553" spans="2:34">
      <c r="B553" s="90">
        <v>543</v>
      </c>
      <c r="C553" s="35" t="s">
        <v>51</v>
      </c>
      <c r="D553" s="37" t="s">
        <v>263</v>
      </c>
      <c r="E553" s="37" t="s">
        <v>1445</v>
      </c>
      <c r="F553" s="37"/>
      <c r="G553" s="37" t="s">
        <v>265</v>
      </c>
      <c r="H553" s="37" t="s">
        <v>0</v>
      </c>
      <c r="I553" s="55" t="s">
        <v>674</v>
      </c>
      <c r="J553" s="38" t="s">
        <v>1678</v>
      </c>
      <c r="K553" s="37" t="s">
        <v>1679</v>
      </c>
      <c r="L553" s="55" t="s">
        <v>742</v>
      </c>
      <c r="M553" s="38" t="s">
        <v>1477</v>
      </c>
      <c r="N553" s="37" t="s">
        <v>1478</v>
      </c>
      <c r="O553" s="11" t="s">
        <v>5</v>
      </c>
      <c r="P553" s="55" t="s">
        <v>48</v>
      </c>
      <c r="Q553" s="38" t="s">
        <v>1406</v>
      </c>
      <c r="R553" s="37" t="s">
        <v>1407</v>
      </c>
      <c r="S553" s="39"/>
      <c r="T553" s="104"/>
      <c r="U553" s="104"/>
      <c r="V553" s="104"/>
      <c r="X553" s="104"/>
      <c r="Y553" s="104"/>
      <c r="Z553" s="104"/>
      <c r="AB553" s="104"/>
      <c r="AC553" s="104"/>
      <c r="AD553" s="104"/>
      <c r="AF553" s="104"/>
      <c r="AG553" s="104"/>
      <c r="AH553" s="104"/>
    </row>
    <row r="554" spans="2:34">
      <c r="B554" s="90">
        <v>544</v>
      </c>
      <c r="C554" s="35" t="s">
        <v>51</v>
      </c>
      <c r="D554" s="37" t="s">
        <v>263</v>
      </c>
      <c r="E554" s="37" t="s">
        <v>1396</v>
      </c>
      <c r="F554" s="37"/>
      <c r="G554" s="37" t="s">
        <v>265</v>
      </c>
      <c r="H554" s="37" t="s">
        <v>0</v>
      </c>
      <c r="I554" s="55" t="s">
        <v>674</v>
      </c>
      <c r="J554" s="38" t="s">
        <v>1680</v>
      </c>
      <c r="K554" s="37" t="s">
        <v>1681</v>
      </c>
      <c r="L554" s="55" t="s">
        <v>742</v>
      </c>
      <c r="M554" s="38" t="s">
        <v>1471</v>
      </c>
      <c r="N554" s="37" t="s">
        <v>1472</v>
      </c>
      <c r="O554" s="11" t="s">
        <v>5</v>
      </c>
      <c r="P554" s="55" t="s">
        <v>48</v>
      </c>
      <c r="Q554" s="38" t="s">
        <v>1406</v>
      </c>
      <c r="R554" s="37" t="s">
        <v>1407</v>
      </c>
      <c r="S554" s="39"/>
      <c r="T554" s="104"/>
      <c r="U554" s="104"/>
      <c r="V554" s="104"/>
      <c r="X554" s="104"/>
      <c r="Y554" s="104"/>
      <c r="Z554" s="104"/>
      <c r="AB554" s="104"/>
      <c r="AC554" s="104"/>
      <c r="AD554" s="104"/>
      <c r="AF554" s="104"/>
      <c r="AG554" s="104"/>
      <c r="AH554" s="104"/>
    </row>
    <row r="555" spans="2:34">
      <c r="B555" s="90">
        <v>545</v>
      </c>
      <c r="C555" s="35" t="s">
        <v>51</v>
      </c>
      <c r="D555" s="37" t="s">
        <v>263</v>
      </c>
      <c r="E555" s="37" t="s">
        <v>1396</v>
      </c>
      <c r="F555" s="37"/>
      <c r="G555" s="37" t="s">
        <v>265</v>
      </c>
      <c r="H555" s="37" t="s">
        <v>0</v>
      </c>
      <c r="I555" s="55" t="s">
        <v>674</v>
      </c>
      <c r="J555" s="38" t="s">
        <v>1682</v>
      </c>
      <c r="K555" s="37" t="s">
        <v>1683</v>
      </c>
      <c r="L555" s="55" t="s">
        <v>742</v>
      </c>
      <c r="M555" s="38" t="s">
        <v>1471</v>
      </c>
      <c r="N555" s="37" t="s">
        <v>1472</v>
      </c>
      <c r="O555" s="11" t="s">
        <v>5</v>
      </c>
      <c r="P555" s="55" t="s">
        <v>48</v>
      </c>
      <c r="Q555" s="38" t="s">
        <v>1406</v>
      </c>
      <c r="R555" s="37" t="s">
        <v>1407</v>
      </c>
      <c r="S555" s="39"/>
      <c r="T555" s="104"/>
      <c r="U555" s="104"/>
      <c r="V555" s="104"/>
      <c r="X555" s="104"/>
      <c r="Y555" s="104"/>
      <c r="Z555" s="104"/>
      <c r="AB555" s="104"/>
      <c r="AC555" s="104"/>
      <c r="AD555" s="104"/>
      <c r="AF555" s="104"/>
      <c r="AG555" s="104"/>
      <c r="AH555" s="104"/>
    </row>
    <row r="556" spans="2:34">
      <c r="B556" s="90">
        <v>546</v>
      </c>
      <c r="C556" s="35" t="s">
        <v>51</v>
      </c>
      <c r="D556" s="37" t="s">
        <v>263</v>
      </c>
      <c r="E556" s="37" t="s">
        <v>1396</v>
      </c>
      <c r="F556" s="37"/>
      <c r="G556" s="37" t="s">
        <v>265</v>
      </c>
      <c r="H556" s="37" t="s">
        <v>0</v>
      </c>
      <c r="I556" s="55" t="s">
        <v>674</v>
      </c>
      <c r="J556" s="38" t="s">
        <v>1684</v>
      </c>
      <c r="K556" s="37" t="s">
        <v>1685</v>
      </c>
      <c r="L556" s="55" t="s">
        <v>742</v>
      </c>
      <c r="M556" s="38" t="s">
        <v>1471</v>
      </c>
      <c r="N556" s="37" t="s">
        <v>1472</v>
      </c>
      <c r="O556" s="11" t="s">
        <v>5</v>
      </c>
      <c r="P556" s="55" t="s">
        <v>48</v>
      </c>
      <c r="Q556" s="38" t="s">
        <v>1406</v>
      </c>
      <c r="R556" s="37" t="s">
        <v>1407</v>
      </c>
      <c r="S556" s="39"/>
      <c r="T556" s="104"/>
      <c r="U556" s="104"/>
      <c r="V556" s="104"/>
      <c r="X556" s="104"/>
      <c r="Y556" s="104"/>
      <c r="Z556" s="104"/>
      <c r="AB556" s="104"/>
      <c r="AC556" s="104"/>
      <c r="AD556" s="104"/>
      <c r="AF556" s="104"/>
      <c r="AG556" s="104"/>
      <c r="AH556" s="104"/>
    </row>
    <row r="557" spans="2:34">
      <c r="B557" s="90">
        <v>547</v>
      </c>
      <c r="C557" s="35" t="s">
        <v>51</v>
      </c>
      <c r="D557" s="37" t="s">
        <v>263</v>
      </c>
      <c r="E557" s="37" t="s">
        <v>1396</v>
      </c>
      <c r="F557" s="37"/>
      <c r="G557" s="37" t="s">
        <v>265</v>
      </c>
      <c r="H557" s="37" t="s">
        <v>0</v>
      </c>
      <c r="I557" s="55" t="s">
        <v>674</v>
      </c>
      <c r="J557" s="38" t="s">
        <v>1686</v>
      </c>
      <c r="K557" s="37" t="s">
        <v>1687</v>
      </c>
      <c r="L557" s="55" t="s">
        <v>742</v>
      </c>
      <c r="M557" s="38" t="s">
        <v>1471</v>
      </c>
      <c r="N557" s="37" t="s">
        <v>1472</v>
      </c>
      <c r="O557" s="11" t="s">
        <v>5</v>
      </c>
      <c r="P557" s="55" t="s">
        <v>48</v>
      </c>
      <c r="Q557" s="38" t="s">
        <v>1406</v>
      </c>
      <c r="R557" s="37" t="s">
        <v>1407</v>
      </c>
      <c r="S557" s="39"/>
      <c r="T557" s="104"/>
      <c r="U557" s="104"/>
      <c r="V557" s="104"/>
      <c r="X557" s="104"/>
      <c r="Y557" s="104"/>
      <c r="Z557" s="104"/>
      <c r="AB557" s="104"/>
      <c r="AC557" s="104"/>
      <c r="AD557" s="104"/>
      <c r="AF557" s="104"/>
      <c r="AG557" s="104"/>
      <c r="AH557" s="104"/>
    </row>
    <row r="558" spans="2:34">
      <c r="B558" s="90">
        <v>548</v>
      </c>
      <c r="C558" s="35" t="s">
        <v>51</v>
      </c>
      <c r="D558" s="37" t="s">
        <v>263</v>
      </c>
      <c r="E558" s="37" t="s">
        <v>1396</v>
      </c>
      <c r="F558" s="37"/>
      <c r="G558" s="37" t="s">
        <v>265</v>
      </c>
      <c r="H558" s="37" t="s">
        <v>0</v>
      </c>
      <c r="I558" s="55" t="s">
        <v>674</v>
      </c>
      <c r="J558" s="38" t="s">
        <v>1688</v>
      </c>
      <c r="K558" s="37" t="s">
        <v>1689</v>
      </c>
      <c r="L558" s="55" t="s">
        <v>742</v>
      </c>
      <c r="M558" s="38" t="s">
        <v>1471</v>
      </c>
      <c r="N558" s="37" t="s">
        <v>1472</v>
      </c>
      <c r="O558" s="11" t="s">
        <v>5</v>
      </c>
      <c r="P558" s="55" t="s">
        <v>48</v>
      </c>
      <c r="Q558" s="38" t="s">
        <v>1406</v>
      </c>
      <c r="R558" s="37" t="s">
        <v>1407</v>
      </c>
      <c r="S558" s="39"/>
      <c r="T558" s="104"/>
      <c r="U558" s="104"/>
      <c r="V558" s="104"/>
      <c r="X558" s="104"/>
      <c r="Y558" s="104"/>
      <c r="Z558" s="104"/>
      <c r="AB558" s="104"/>
      <c r="AC558" s="104"/>
      <c r="AD558" s="104"/>
      <c r="AF558" s="104"/>
      <c r="AG558" s="104"/>
      <c r="AH558" s="104"/>
    </row>
    <row r="559" spans="2:34">
      <c r="B559" s="90">
        <v>549</v>
      </c>
      <c r="C559" s="35" t="s">
        <v>51</v>
      </c>
      <c r="D559" s="37" t="s">
        <v>263</v>
      </c>
      <c r="E559" s="37" t="s">
        <v>1396</v>
      </c>
      <c r="F559" s="37"/>
      <c r="G559" s="37" t="s">
        <v>265</v>
      </c>
      <c r="H559" s="37" t="s">
        <v>0</v>
      </c>
      <c r="I559" s="55" t="s">
        <v>674</v>
      </c>
      <c r="J559" s="38" t="s">
        <v>1690</v>
      </c>
      <c r="K559" s="37" t="s">
        <v>1691</v>
      </c>
      <c r="L559" s="55" t="s">
        <v>742</v>
      </c>
      <c r="M559" s="38" t="s">
        <v>1477</v>
      </c>
      <c r="N559" s="37" t="s">
        <v>1478</v>
      </c>
      <c r="O559" s="11" t="s">
        <v>5</v>
      </c>
      <c r="P559" s="55" t="s">
        <v>48</v>
      </c>
      <c r="Q559" s="38" t="s">
        <v>1406</v>
      </c>
      <c r="R559" s="37" t="s">
        <v>1407</v>
      </c>
      <c r="S559" s="39"/>
      <c r="T559" s="104"/>
      <c r="U559" s="104"/>
      <c r="V559" s="104"/>
      <c r="X559" s="104"/>
      <c r="Y559" s="104"/>
      <c r="Z559" s="104"/>
      <c r="AB559" s="104"/>
      <c r="AC559" s="104"/>
      <c r="AD559" s="104"/>
      <c r="AF559" s="104"/>
      <c r="AG559" s="104"/>
      <c r="AH559" s="104"/>
    </row>
    <row r="560" spans="2:34">
      <c r="B560" s="90">
        <v>550</v>
      </c>
      <c r="C560" s="35" t="s">
        <v>51</v>
      </c>
      <c r="D560" s="37" t="s">
        <v>263</v>
      </c>
      <c r="E560" s="37" t="s">
        <v>1396</v>
      </c>
      <c r="F560" s="37"/>
      <c r="G560" s="37" t="s">
        <v>265</v>
      </c>
      <c r="H560" s="37" t="s">
        <v>0</v>
      </c>
      <c r="I560" s="55" t="s">
        <v>674</v>
      </c>
      <c r="J560" s="38" t="s">
        <v>1692</v>
      </c>
      <c r="K560" s="37" t="s">
        <v>1693</v>
      </c>
      <c r="L560" s="55" t="s">
        <v>742</v>
      </c>
      <c r="M560" s="38" t="s">
        <v>1477</v>
      </c>
      <c r="N560" s="37" t="s">
        <v>1478</v>
      </c>
      <c r="O560" s="11" t="s">
        <v>5</v>
      </c>
      <c r="P560" s="55" t="s">
        <v>48</v>
      </c>
      <c r="Q560" s="38" t="s">
        <v>1406</v>
      </c>
      <c r="R560" s="37" t="s">
        <v>1407</v>
      </c>
      <c r="S560" s="39"/>
      <c r="T560" s="104"/>
      <c r="U560" s="104"/>
      <c r="V560" s="104"/>
      <c r="X560" s="104"/>
      <c r="Y560" s="104"/>
      <c r="Z560" s="104"/>
      <c r="AB560" s="104"/>
      <c r="AC560" s="104"/>
      <c r="AD560" s="104"/>
      <c r="AF560" s="104"/>
      <c r="AG560" s="104"/>
      <c r="AH560" s="104"/>
    </row>
    <row r="561" spans="2:34">
      <c r="B561" s="90">
        <v>551</v>
      </c>
      <c r="C561" s="9" t="s">
        <v>51</v>
      </c>
      <c r="D561" s="37" t="s">
        <v>263</v>
      </c>
      <c r="E561" s="55" t="s">
        <v>1396</v>
      </c>
      <c r="F561" s="55"/>
      <c r="G561" s="55" t="s">
        <v>265</v>
      </c>
      <c r="H561" s="55" t="s">
        <v>0</v>
      </c>
      <c r="I561" s="55" t="s">
        <v>674</v>
      </c>
      <c r="J561" s="10" t="s">
        <v>1694</v>
      </c>
      <c r="K561" s="55" t="s">
        <v>1695</v>
      </c>
      <c r="L561" s="55" t="s">
        <v>742</v>
      </c>
      <c r="M561" s="10" t="s">
        <v>1471</v>
      </c>
      <c r="N561" s="55" t="s">
        <v>1472</v>
      </c>
      <c r="O561" s="11" t="s">
        <v>5</v>
      </c>
      <c r="P561" s="55" t="s">
        <v>48</v>
      </c>
      <c r="Q561" s="10" t="s">
        <v>1406</v>
      </c>
      <c r="R561" s="55" t="s">
        <v>1407</v>
      </c>
      <c r="S561" s="31"/>
      <c r="T561" s="104"/>
      <c r="U561" s="104"/>
      <c r="V561" s="104"/>
      <c r="X561" s="104"/>
      <c r="Y561" s="104"/>
      <c r="Z561" s="104"/>
      <c r="AB561" s="104"/>
      <c r="AC561" s="104"/>
      <c r="AD561" s="104"/>
      <c r="AF561" s="104"/>
      <c r="AG561" s="104"/>
      <c r="AH561" s="104"/>
    </row>
    <row r="562" spans="2:34">
      <c r="B562" s="90">
        <v>552</v>
      </c>
      <c r="C562" s="9" t="s">
        <v>51</v>
      </c>
      <c r="D562" s="37" t="s">
        <v>263</v>
      </c>
      <c r="E562" s="55" t="s">
        <v>1396</v>
      </c>
      <c r="F562" s="55"/>
      <c r="G562" s="55" t="s">
        <v>265</v>
      </c>
      <c r="H562" s="55" t="s">
        <v>0</v>
      </c>
      <c r="I562" s="55" t="s">
        <v>674</v>
      </c>
      <c r="J562" s="10" t="s">
        <v>1696</v>
      </c>
      <c r="K562" s="55" t="s">
        <v>1697</v>
      </c>
      <c r="L562" s="55" t="s">
        <v>716</v>
      </c>
      <c r="M562" s="10" t="s">
        <v>1471</v>
      </c>
      <c r="N562" s="55" t="s">
        <v>1472</v>
      </c>
      <c r="O562" s="11" t="s">
        <v>5</v>
      </c>
      <c r="P562" s="55" t="s">
        <v>48</v>
      </c>
      <c r="Q562" s="10" t="s">
        <v>1406</v>
      </c>
      <c r="R562" s="55" t="s">
        <v>1407</v>
      </c>
      <c r="S562" s="31"/>
      <c r="T562" s="104"/>
      <c r="U562" s="104"/>
      <c r="V562" s="104"/>
      <c r="X562" s="104"/>
      <c r="Y562" s="104"/>
      <c r="Z562" s="104"/>
      <c r="AB562" s="104"/>
      <c r="AC562" s="104"/>
      <c r="AD562" s="104"/>
      <c r="AF562" s="104"/>
      <c r="AG562" s="104"/>
      <c r="AH562" s="104"/>
    </row>
    <row r="563" spans="2:34">
      <c r="B563" s="90">
        <v>553</v>
      </c>
      <c r="C563" s="9" t="s">
        <v>51</v>
      </c>
      <c r="D563" s="55" t="s">
        <v>263</v>
      </c>
      <c r="E563" s="55" t="s">
        <v>1396</v>
      </c>
      <c r="F563" s="55"/>
      <c r="G563" s="55" t="s">
        <v>265</v>
      </c>
      <c r="H563" s="55" t="s">
        <v>0</v>
      </c>
      <c r="I563" s="55" t="s">
        <v>674</v>
      </c>
      <c r="J563" s="10" t="s">
        <v>1698</v>
      </c>
      <c r="K563" s="55" t="s">
        <v>1699</v>
      </c>
      <c r="L563" s="55" t="s">
        <v>742</v>
      </c>
      <c r="M563" s="10" t="s">
        <v>1471</v>
      </c>
      <c r="N563" s="55" t="s">
        <v>1472</v>
      </c>
      <c r="O563" s="11" t="s">
        <v>5</v>
      </c>
      <c r="P563" s="55" t="s">
        <v>48</v>
      </c>
      <c r="Q563" s="10" t="s">
        <v>1406</v>
      </c>
      <c r="R563" s="55" t="s">
        <v>1407</v>
      </c>
      <c r="S563" s="31"/>
      <c r="T563" s="104"/>
      <c r="U563" s="104"/>
      <c r="V563" s="104"/>
      <c r="X563" s="104"/>
      <c r="Y563" s="104"/>
      <c r="Z563" s="104"/>
      <c r="AB563" s="104"/>
      <c r="AC563" s="104"/>
      <c r="AD563" s="104"/>
      <c r="AF563" s="104"/>
      <c r="AG563" s="104"/>
      <c r="AH563" s="104"/>
    </row>
    <row r="564" spans="2:34">
      <c r="B564" s="90">
        <v>554</v>
      </c>
      <c r="C564" s="9" t="s">
        <v>51</v>
      </c>
      <c r="D564" s="55" t="s">
        <v>263</v>
      </c>
      <c r="E564" s="55" t="s">
        <v>1396</v>
      </c>
      <c r="F564" s="55"/>
      <c r="G564" s="55" t="s">
        <v>265</v>
      </c>
      <c r="H564" s="55" t="s">
        <v>0</v>
      </c>
      <c r="I564" s="55" t="s">
        <v>674</v>
      </c>
      <c r="J564" s="10" t="s">
        <v>1700</v>
      </c>
      <c r="K564" s="55" t="s">
        <v>1701</v>
      </c>
      <c r="L564" s="55" t="s">
        <v>742</v>
      </c>
      <c r="M564" s="20" t="s">
        <v>1471</v>
      </c>
      <c r="N564" s="19" t="s">
        <v>1472</v>
      </c>
      <c r="O564" s="11" t="s">
        <v>5</v>
      </c>
      <c r="P564" s="55" t="s">
        <v>48</v>
      </c>
      <c r="Q564" s="10" t="s">
        <v>1406</v>
      </c>
      <c r="R564" s="55" t="s">
        <v>1407</v>
      </c>
      <c r="S564" s="31"/>
      <c r="T564" s="104"/>
      <c r="U564" s="104"/>
      <c r="V564" s="104"/>
      <c r="X564" s="104"/>
      <c r="Y564" s="104"/>
      <c r="Z564" s="104"/>
      <c r="AB564" s="104"/>
      <c r="AC564" s="104"/>
      <c r="AD564" s="104"/>
      <c r="AF564" s="104"/>
      <c r="AG564" s="104"/>
      <c r="AH564" s="104"/>
    </row>
    <row r="565" spans="2:34">
      <c r="B565" s="90">
        <v>555</v>
      </c>
      <c r="C565" s="9" t="s">
        <v>51</v>
      </c>
      <c r="D565" s="55" t="s">
        <v>263</v>
      </c>
      <c r="E565" s="55" t="s">
        <v>1396</v>
      </c>
      <c r="F565" s="55"/>
      <c r="G565" s="55" t="s">
        <v>265</v>
      </c>
      <c r="H565" s="55" t="s">
        <v>0</v>
      </c>
      <c r="I565" s="55" t="s">
        <v>674</v>
      </c>
      <c r="J565" s="10" t="s">
        <v>1702</v>
      </c>
      <c r="K565" s="55" t="s">
        <v>1703</v>
      </c>
      <c r="L565" s="55" t="s">
        <v>742</v>
      </c>
      <c r="M565" s="20" t="s">
        <v>1471</v>
      </c>
      <c r="N565" s="19" t="s">
        <v>1472</v>
      </c>
      <c r="O565" s="11" t="s">
        <v>5</v>
      </c>
      <c r="P565" s="55" t="s">
        <v>48</v>
      </c>
      <c r="Q565" s="10" t="s">
        <v>1406</v>
      </c>
      <c r="R565" s="55" t="s">
        <v>1407</v>
      </c>
      <c r="S565" s="31"/>
      <c r="T565" s="104"/>
      <c r="U565" s="104"/>
      <c r="V565" s="104"/>
      <c r="X565" s="104"/>
      <c r="Y565" s="104"/>
      <c r="Z565" s="104"/>
      <c r="AB565" s="104"/>
      <c r="AC565" s="104"/>
      <c r="AD565" s="104"/>
      <c r="AF565" s="104"/>
      <c r="AG565" s="104"/>
      <c r="AH565" s="104"/>
    </row>
    <row r="566" spans="2:34">
      <c r="B566" s="90">
        <v>556</v>
      </c>
      <c r="C566" s="9" t="s">
        <v>51</v>
      </c>
      <c r="D566" s="55" t="s">
        <v>263</v>
      </c>
      <c r="E566" s="55" t="s">
        <v>1396</v>
      </c>
      <c r="F566" s="55"/>
      <c r="G566" s="55" t="s">
        <v>265</v>
      </c>
      <c r="H566" s="55" t="s">
        <v>0</v>
      </c>
      <c r="I566" s="55" t="s">
        <v>674</v>
      </c>
      <c r="J566" s="10" t="s">
        <v>1704</v>
      </c>
      <c r="K566" s="55" t="s">
        <v>1705</v>
      </c>
      <c r="L566" s="55" t="s">
        <v>742</v>
      </c>
      <c r="M566" s="20" t="s">
        <v>1471</v>
      </c>
      <c r="N566" s="19" t="s">
        <v>1472</v>
      </c>
      <c r="O566" s="11" t="s">
        <v>5</v>
      </c>
      <c r="P566" s="55" t="s">
        <v>48</v>
      </c>
      <c r="Q566" s="20" t="s">
        <v>1406</v>
      </c>
      <c r="R566" s="19" t="s">
        <v>1407</v>
      </c>
      <c r="S566" s="31"/>
      <c r="T566" s="104"/>
      <c r="U566" s="104"/>
      <c r="V566" s="104"/>
      <c r="X566" s="104"/>
      <c r="Y566" s="104"/>
      <c r="Z566" s="104"/>
      <c r="AB566" s="104"/>
      <c r="AC566" s="104"/>
      <c r="AD566" s="104"/>
      <c r="AF566" s="104"/>
      <c r="AG566" s="104"/>
      <c r="AH566" s="104"/>
    </row>
    <row r="567" spans="2:34">
      <c r="B567" s="90">
        <v>557</v>
      </c>
      <c r="C567" s="9" t="s">
        <v>51</v>
      </c>
      <c r="D567" s="55" t="s">
        <v>263</v>
      </c>
      <c r="E567" s="55" t="s">
        <v>1396</v>
      </c>
      <c r="F567" s="55"/>
      <c r="G567" s="55" t="s">
        <v>265</v>
      </c>
      <c r="H567" s="55" t="s">
        <v>0</v>
      </c>
      <c r="I567" s="55" t="s">
        <v>674</v>
      </c>
      <c r="J567" s="10" t="s">
        <v>1706</v>
      </c>
      <c r="K567" s="55" t="s">
        <v>1707</v>
      </c>
      <c r="L567" s="55" t="s">
        <v>742</v>
      </c>
      <c r="M567" s="10" t="s">
        <v>1477</v>
      </c>
      <c r="N567" s="55" t="s">
        <v>1478</v>
      </c>
      <c r="O567" s="11" t="s">
        <v>5</v>
      </c>
      <c r="P567" s="55" t="s">
        <v>48</v>
      </c>
      <c r="Q567" s="10" t="s">
        <v>1406</v>
      </c>
      <c r="R567" s="55" t="s">
        <v>1407</v>
      </c>
      <c r="S567" s="31"/>
      <c r="T567" s="104"/>
      <c r="U567" s="104"/>
      <c r="V567" s="104"/>
      <c r="X567" s="104"/>
      <c r="Y567" s="104"/>
      <c r="Z567" s="104"/>
      <c r="AB567" s="104"/>
      <c r="AC567" s="104"/>
      <c r="AD567" s="104"/>
      <c r="AF567" s="104"/>
      <c r="AG567" s="104"/>
      <c r="AH567" s="104"/>
    </row>
    <row r="568" spans="2:34">
      <c r="B568" s="90">
        <v>558</v>
      </c>
      <c r="C568" s="9" t="s">
        <v>51</v>
      </c>
      <c r="D568" s="55" t="s">
        <v>263</v>
      </c>
      <c r="E568" s="55" t="s">
        <v>1396</v>
      </c>
      <c r="F568" s="55"/>
      <c r="G568" s="55" t="s">
        <v>265</v>
      </c>
      <c r="H568" s="55" t="s">
        <v>0</v>
      </c>
      <c r="I568" s="55" t="s">
        <v>674</v>
      </c>
      <c r="J568" s="10" t="s">
        <v>1708</v>
      </c>
      <c r="K568" s="55" t="s">
        <v>1709</v>
      </c>
      <c r="L568" s="55" t="s">
        <v>742</v>
      </c>
      <c r="M568" s="10" t="s">
        <v>1471</v>
      </c>
      <c r="N568" s="55" t="s">
        <v>1472</v>
      </c>
      <c r="O568" s="11" t="s">
        <v>5</v>
      </c>
      <c r="P568" s="55" t="s">
        <v>48</v>
      </c>
      <c r="Q568" s="10" t="s">
        <v>1406</v>
      </c>
      <c r="R568" s="55" t="s">
        <v>1407</v>
      </c>
      <c r="S568" s="31"/>
      <c r="T568" s="104"/>
      <c r="U568" s="104"/>
      <c r="V568" s="104"/>
      <c r="X568" s="104"/>
      <c r="Y568" s="104"/>
      <c r="Z568" s="104"/>
      <c r="AB568" s="104"/>
      <c r="AC568" s="104"/>
      <c r="AD568" s="104"/>
      <c r="AF568" s="104"/>
      <c r="AG568" s="104"/>
      <c r="AH568" s="104"/>
    </row>
    <row r="569" spans="2:34">
      <c r="B569" s="90">
        <v>559</v>
      </c>
      <c r="C569" s="9" t="s">
        <v>51</v>
      </c>
      <c r="D569" s="55" t="s">
        <v>263</v>
      </c>
      <c r="E569" s="55" t="s">
        <v>1396</v>
      </c>
      <c r="F569" s="55"/>
      <c r="G569" s="55" t="s">
        <v>265</v>
      </c>
      <c r="H569" s="55" t="s">
        <v>0</v>
      </c>
      <c r="I569" s="55" t="s">
        <v>674</v>
      </c>
      <c r="J569" s="10" t="s">
        <v>1710</v>
      </c>
      <c r="K569" s="55" t="s">
        <v>1711</v>
      </c>
      <c r="L569" s="55" t="s">
        <v>742</v>
      </c>
      <c r="M569" s="10" t="s">
        <v>1471</v>
      </c>
      <c r="N569" s="55" t="s">
        <v>1472</v>
      </c>
      <c r="O569" s="11" t="s">
        <v>5</v>
      </c>
      <c r="P569" s="55" t="s">
        <v>48</v>
      </c>
      <c r="Q569" s="10" t="s">
        <v>1406</v>
      </c>
      <c r="R569" s="55" t="s">
        <v>1407</v>
      </c>
      <c r="S569" s="31"/>
      <c r="T569" s="104"/>
      <c r="U569" s="104"/>
      <c r="V569" s="104"/>
      <c r="X569" s="104"/>
      <c r="Y569" s="104"/>
      <c r="Z569" s="104"/>
      <c r="AB569" s="104"/>
      <c r="AC569" s="104"/>
      <c r="AD569" s="104"/>
      <c r="AF569" s="104"/>
      <c r="AG569" s="104"/>
      <c r="AH569" s="104"/>
    </row>
    <row r="570" spans="2:34">
      <c r="B570" s="90">
        <v>560</v>
      </c>
      <c r="C570" s="9" t="s">
        <v>51</v>
      </c>
      <c r="D570" s="55" t="s">
        <v>263</v>
      </c>
      <c r="E570" s="55" t="s">
        <v>1396</v>
      </c>
      <c r="F570" s="55"/>
      <c r="G570" s="55" t="s">
        <v>265</v>
      </c>
      <c r="H570" s="55" t="s">
        <v>0</v>
      </c>
      <c r="I570" s="55" t="s">
        <v>674</v>
      </c>
      <c r="J570" s="10" t="s">
        <v>1712</v>
      </c>
      <c r="K570" s="55" t="s">
        <v>1713</v>
      </c>
      <c r="L570" s="55" t="s">
        <v>742</v>
      </c>
      <c r="M570" s="10" t="s">
        <v>1471</v>
      </c>
      <c r="N570" s="55" t="s">
        <v>1472</v>
      </c>
      <c r="O570" s="11" t="s">
        <v>5</v>
      </c>
      <c r="P570" s="55" t="s">
        <v>48</v>
      </c>
      <c r="Q570" s="10" t="s">
        <v>1406</v>
      </c>
      <c r="R570" s="55" t="s">
        <v>1407</v>
      </c>
      <c r="S570" s="31"/>
      <c r="T570" s="104"/>
      <c r="U570" s="104"/>
      <c r="V570" s="104"/>
      <c r="X570" s="104"/>
      <c r="Y570" s="104"/>
      <c r="Z570" s="104"/>
      <c r="AB570" s="104"/>
      <c r="AC570" s="104"/>
      <c r="AD570" s="104"/>
      <c r="AF570" s="104"/>
      <c r="AG570" s="104"/>
      <c r="AH570" s="104"/>
    </row>
    <row r="571" spans="2:34">
      <c r="B571" s="90">
        <v>561</v>
      </c>
      <c r="C571" s="9" t="s">
        <v>51</v>
      </c>
      <c r="D571" s="13" t="s">
        <v>263</v>
      </c>
      <c r="E571" s="13"/>
      <c r="F571" s="13"/>
      <c r="G571" s="55" t="s">
        <v>265</v>
      </c>
      <c r="H571" s="55" t="s">
        <v>0</v>
      </c>
      <c r="I571" s="55" t="s">
        <v>775</v>
      </c>
      <c r="J571" s="10" t="s">
        <v>1714</v>
      </c>
      <c r="K571" s="55" t="s">
        <v>1715</v>
      </c>
      <c r="L571" s="55" t="s">
        <v>742</v>
      </c>
      <c r="M571" s="14" t="s">
        <v>1477</v>
      </c>
      <c r="N571" s="14" t="s">
        <v>1478</v>
      </c>
      <c r="O571" s="11" t="s">
        <v>5</v>
      </c>
      <c r="P571" s="55" t="s">
        <v>48</v>
      </c>
      <c r="Q571" s="14">
        <v>131371</v>
      </c>
      <c r="R571" s="14" t="s">
        <v>1407</v>
      </c>
      <c r="S571" s="55"/>
      <c r="T571" s="104"/>
      <c r="U571" s="104"/>
      <c r="V571" s="104"/>
      <c r="X571" s="104"/>
      <c r="Y571" s="104"/>
      <c r="Z571" s="104"/>
      <c r="AB571" s="104"/>
      <c r="AC571" s="104"/>
      <c r="AD571" s="104"/>
      <c r="AF571" s="104"/>
      <c r="AG571" s="104"/>
      <c r="AH571" s="104"/>
    </row>
    <row r="572" spans="2:34">
      <c r="B572" s="90">
        <v>562</v>
      </c>
      <c r="C572" s="9" t="s">
        <v>51</v>
      </c>
      <c r="D572" s="13" t="s">
        <v>263</v>
      </c>
      <c r="E572" s="13" t="s">
        <v>1396</v>
      </c>
      <c r="F572" s="13"/>
      <c r="G572" s="55" t="s">
        <v>265</v>
      </c>
      <c r="H572" s="55" t="s">
        <v>0</v>
      </c>
      <c r="I572" s="55" t="s">
        <v>775</v>
      </c>
      <c r="J572" s="10" t="s">
        <v>1716</v>
      </c>
      <c r="K572" s="55" t="s">
        <v>1717</v>
      </c>
      <c r="L572" s="55" t="s">
        <v>742</v>
      </c>
      <c r="M572" s="14" t="s">
        <v>1471</v>
      </c>
      <c r="N572" s="14" t="s">
        <v>1472</v>
      </c>
      <c r="O572" s="11" t="s">
        <v>5</v>
      </c>
      <c r="P572" s="55" t="s">
        <v>48</v>
      </c>
      <c r="Q572" s="14">
        <v>131371</v>
      </c>
      <c r="R572" s="14" t="s">
        <v>1407</v>
      </c>
      <c r="S572" s="55"/>
      <c r="T572" s="104"/>
      <c r="U572" s="104"/>
      <c r="V572" s="104"/>
      <c r="X572" s="104"/>
      <c r="Y572" s="104"/>
      <c r="Z572" s="104"/>
      <c r="AB572" s="104"/>
      <c r="AC572" s="104"/>
      <c r="AD572" s="104"/>
      <c r="AF572" s="104"/>
      <c r="AG572" s="104"/>
      <c r="AH572" s="104"/>
    </row>
    <row r="573" spans="2:34">
      <c r="B573" s="90">
        <v>563</v>
      </c>
      <c r="C573" s="9" t="s">
        <v>51</v>
      </c>
      <c r="D573" s="13" t="s">
        <v>263</v>
      </c>
      <c r="E573" s="13" t="s">
        <v>1342</v>
      </c>
      <c r="F573" s="13"/>
      <c r="G573" s="55" t="s">
        <v>265</v>
      </c>
      <c r="H573" s="55" t="s">
        <v>713</v>
      </c>
      <c r="I573" s="55" t="s">
        <v>1147</v>
      </c>
      <c r="J573" s="10" t="s">
        <v>1718</v>
      </c>
      <c r="K573" s="55" t="s">
        <v>1719</v>
      </c>
      <c r="L573" s="55" t="s">
        <v>742</v>
      </c>
      <c r="M573" s="14" t="s">
        <v>1471</v>
      </c>
      <c r="N573" s="14" t="s">
        <v>1472</v>
      </c>
      <c r="O573" s="11" t="s">
        <v>5</v>
      </c>
      <c r="P573" s="55" t="s">
        <v>48</v>
      </c>
      <c r="Q573" s="14" t="s">
        <v>1406</v>
      </c>
      <c r="R573" s="14" t="s">
        <v>1407</v>
      </c>
      <c r="S573" s="55"/>
      <c r="T573" s="104"/>
      <c r="U573" s="104"/>
      <c r="V573" s="104"/>
      <c r="X573" s="104"/>
      <c r="Y573" s="104"/>
      <c r="Z573" s="104"/>
      <c r="AB573" s="104"/>
      <c r="AC573" s="104"/>
      <c r="AD573" s="104"/>
      <c r="AF573" s="104"/>
      <c r="AG573" s="104"/>
      <c r="AH573" s="104"/>
    </row>
    <row r="574" spans="2:34">
      <c r="B574" s="90">
        <v>564</v>
      </c>
      <c r="C574" s="9" t="s">
        <v>51</v>
      </c>
      <c r="D574" s="13" t="s">
        <v>263</v>
      </c>
      <c r="E574" s="13" t="s">
        <v>1396</v>
      </c>
      <c r="F574" s="13"/>
      <c r="G574" s="55" t="s">
        <v>265</v>
      </c>
      <c r="H574" s="55" t="s">
        <v>713</v>
      </c>
      <c r="I574" s="55" t="s">
        <v>1147</v>
      </c>
      <c r="J574" s="10" t="s">
        <v>1720</v>
      </c>
      <c r="K574" s="55" t="s">
        <v>1721</v>
      </c>
      <c r="L574" s="55" t="s">
        <v>742</v>
      </c>
      <c r="M574" s="14" t="s">
        <v>1471</v>
      </c>
      <c r="N574" s="14" t="s">
        <v>1472</v>
      </c>
      <c r="O574" s="11" t="s">
        <v>5</v>
      </c>
      <c r="P574" s="55" t="s">
        <v>48</v>
      </c>
      <c r="Q574" s="14" t="s">
        <v>1406</v>
      </c>
      <c r="R574" s="14" t="s">
        <v>1407</v>
      </c>
      <c r="S574" s="55"/>
      <c r="T574" s="104"/>
      <c r="U574" s="104"/>
      <c r="V574" s="104"/>
      <c r="X574" s="104"/>
      <c r="Y574" s="104"/>
      <c r="Z574" s="104"/>
      <c r="AB574" s="104"/>
      <c r="AC574" s="104"/>
      <c r="AD574" s="104"/>
      <c r="AF574" s="104"/>
      <c r="AG574" s="104"/>
      <c r="AH574" s="104"/>
    </row>
    <row r="575" spans="2:34">
      <c r="B575" s="90">
        <v>565</v>
      </c>
      <c r="C575" s="9" t="s">
        <v>51</v>
      </c>
      <c r="D575" s="13" t="s">
        <v>1433</v>
      </c>
      <c r="E575" s="13"/>
      <c r="F575" s="13"/>
      <c r="G575" s="55" t="s">
        <v>52</v>
      </c>
      <c r="H575" s="55" t="s">
        <v>0</v>
      </c>
      <c r="I575" s="55" t="s">
        <v>775</v>
      </c>
      <c r="J575" s="10" t="s">
        <v>1722</v>
      </c>
      <c r="K575" s="55" t="s">
        <v>1723</v>
      </c>
      <c r="L575" s="55" t="s">
        <v>742</v>
      </c>
      <c r="M575" s="14" t="s">
        <v>1437</v>
      </c>
      <c r="N575" s="14" t="s">
        <v>1438</v>
      </c>
      <c r="O575" s="11" t="s">
        <v>5</v>
      </c>
      <c r="P575" s="55" t="s">
        <v>48</v>
      </c>
      <c r="Q575" s="14">
        <v>131371</v>
      </c>
      <c r="R575" s="14" t="s">
        <v>1407</v>
      </c>
      <c r="S575" s="55"/>
      <c r="T575" s="104"/>
      <c r="U575" s="104"/>
      <c r="V575" s="104"/>
      <c r="X575" s="104"/>
      <c r="Y575" s="104"/>
      <c r="Z575" s="104"/>
      <c r="AB575" s="104"/>
      <c r="AC575" s="104"/>
      <c r="AD575" s="104"/>
      <c r="AF575" s="104"/>
      <c r="AG575" s="104"/>
      <c r="AH575" s="104"/>
    </row>
    <row r="576" spans="2:34">
      <c r="B576" s="90">
        <v>566</v>
      </c>
      <c r="C576" s="9" t="s">
        <v>51</v>
      </c>
      <c r="D576" s="13" t="s">
        <v>1433</v>
      </c>
      <c r="E576" s="13" t="s">
        <v>1342</v>
      </c>
      <c r="F576" s="13"/>
      <c r="G576" s="55" t="s">
        <v>52</v>
      </c>
      <c r="H576" s="55" t="s">
        <v>0</v>
      </c>
      <c r="I576" s="55" t="s">
        <v>775</v>
      </c>
      <c r="J576" s="10" t="s">
        <v>1724</v>
      </c>
      <c r="K576" s="55" t="s">
        <v>1725</v>
      </c>
      <c r="L576" s="55" t="s">
        <v>742</v>
      </c>
      <c r="M576" s="14" t="s">
        <v>1443</v>
      </c>
      <c r="N576" s="14" t="s">
        <v>1444</v>
      </c>
      <c r="O576" s="11" t="s">
        <v>5</v>
      </c>
      <c r="P576" s="55" t="s">
        <v>48</v>
      </c>
      <c r="Q576" s="14">
        <v>131371</v>
      </c>
      <c r="R576" s="14" t="s">
        <v>1407</v>
      </c>
      <c r="S576" s="55"/>
      <c r="T576" s="104"/>
      <c r="U576" s="104"/>
      <c r="V576" s="104"/>
      <c r="X576" s="104"/>
      <c r="Y576" s="104"/>
      <c r="Z576" s="104"/>
      <c r="AB576" s="104"/>
      <c r="AC576" s="104"/>
      <c r="AD576" s="104"/>
      <c r="AF576" s="104"/>
      <c r="AG576" s="104"/>
      <c r="AH576" s="104"/>
    </row>
    <row r="577" spans="2:34">
      <c r="B577" s="90">
        <v>567</v>
      </c>
      <c r="C577" s="9" t="s">
        <v>51</v>
      </c>
      <c r="D577" s="13" t="s">
        <v>1433</v>
      </c>
      <c r="E577" s="13" t="s">
        <v>1455</v>
      </c>
      <c r="F577" s="13"/>
      <c r="G577" s="55" t="s">
        <v>52</v>
      </c>
      <c r="H577" s="55" t="s">
        <v>739</v>
      </c>
      <c r="I577" s="55" t="s">
        <v>674</v>
      </c>
      <c r="J577" s="10" t="s">
        <v>1726</v>
      </c>
      <c r="K577" s="55" t="s">
        <v>1727</v>
      </c>
      <c r="L577" s="55" t="s">
        <v>742</v>
      </c>
      <c r="M577" s="14" t="s">
        <v>1443</v>
      </c>
      <c r="N577" s="14" t="s">
        <v>1444</v>
      </c>
      <c r="O577" s="11" t="s">
        <v>5</v>
      </c>
      <c r="P577" s="55" t="s">
        <v>48</v>
      </c>
      <c r="Q577" s="14" t="s">
        <v>1406</v>
      </c>
      <c r="R577" s="14" t="s">
        <v>1407</v>
      </c>
      <c r="S577" s="55"/>
      <c r="T577" s="104"/>
      <c r="U577" s="104"/>
      <c r="V577" s="104"/>
      <c r="X577" s="104"/>
      <c r="Y577" s="104"/>
      <c r="Z577" s="104"/>
      <c r="AB577" s="104"/>
      <c r="AC577" s="104"/>
      <c r="AD577" s="104"/>
      <c r="AF577" s="104"/>
      <c r="AG577" s="104"/>
      <c r="AH577" s="104"/>
    </row>
    <row r="578" spans="2:34">
      <c r="B578" s="90">
        <v>568</v>
      </c>
      <c r="C578" s="9" t="s">
        <v>1728</v>
      </c>
      <c r="D578" s="55" t="s">
        <v>218</v>
      </c>
      <c r="E578" s="55" t="s">
        <v>1669</v>
      </c>
      <c r="F578" s="55"/>
      <c r="G578" s="55" t="s">
        <v>220</v>
      </c>
      <c r="H578" s="55" t="s">
        <v>0</v>
      </c>
      <c r="I578" s="55" t="s">
        <v>674</v>
      </c>
      <c r="J578" s="10" t="s">
        <v>1729</v>
      </c>
      <c r="K578" s="55" t="s">
        <v>1730</v>
      </c>
      <c r="L578" s="55" t="s">
        <v>716</v>
      </c>
      <c r="M578" s="10">
        <v>154300</v>
      </c>
      <c r="N578" s="55" t="s">
        <v>1405</v>
      </c>
      <c r="O578" s="11" t="s">
        <v>4</v>
      </c>
      <c r="P578" s="18" t="s">
        <v>223</v>
      </c>
      <c r="Q578" s="10">
        <v>131371</v>
      </c>
      <c r="R578" s="55" t="s">
        <v>1407</v>
      </c>
      <c r="S578" s="31"/>
      <c r="T578" s="104"/>
      <c r="U578" s="104"/>
      <c r="V578" s="104"/>
      <c r="X578" s="104"/>
      <c r="Y578" s="104"/>
      <c r="Z578" s="104"/>
      <c r="AB578" s="104"/>
      <c r="AC578" s="104"/>
      <c r="AD578" s="104"/>
      <c r="AF578" s="104"/>
      <c r="AG578" s="104"/>
      <c r="AH578" s="104"/>
    </row>
    <row r="579" spans="2:34">
      <c r="B579" s="90">
        <v>569</v>
      </c>
      <c r="C579" s="9" t="s">
        <v>51</v>
      </c>
      <c r="D579" s="55" t="s">
        <v>1433</v>
      </c>
      <c r="E579" s="13" t="s">
        <v>1445</v>
      </c>
      <c r="F579" s="13"/>
      <c r="G579" s="55" t="s">
        <v>52</v>
      </c>
      <c r="H579" s="55" t="s">
        <v>0</v>
      </c>
      <c r="I579" s="55" t="s">
        <v>674</v>
      </c>
      <c r="J579" s="10" t="s">
        <v>1731</v>
      </c>
      <c r="K579" s="55" t="s">
        <v>1732</v>
      </c>
      <c r="L579" s="55" t="s">
        <v>742</v>
      </c>
      <c r="M579" s="14">
        <v>154316</v>
      </c>
      <c r="N579" s="14" t="s">
        <v>1449</v>
      </c>
      <c r="O579" s="11" t="s">
        <v>5</v>
      </c>
      <c r="P579" s="55" t="s">
        <v>48</v>
      </c>
      <c r="Q579" s="14">
        <v>131371</v>
      </c>
      <c r="R579" s="14" t="s">
        <v>1407</v>
      </c>
      <c r="S579" s="55"/>
      <c r="T579" s="104"/>
      <c r="U579" s="104"/>
      <c r="V579" s="104"/>
      <c r="X579" s="104"/>
      <c r="Y579" s="104"/>
      <c r="Z579" s="104"/>
      <c r="AB579" s="104"/>
      <c r="AC579" s="104"/>
      <c r="AD579" s="104"/>
      <c r="AF579" s="104"/>
      <c r="AG579" s="104"/>
      <c r="AH579" s="104"/>
    </row>
    <row r="580" spans="2:34">
      <c r="B580" s="90">
        <v>570</v>
      </c>
      <c r="C580" s="9" t="s">
        <v>51</v>
      </c>
      <c r="D580" s="13" t="s">
        <v>1433</v>
      </c>
      <c r="E580" s="13" t="s">
        <v>1458</v>
      </c>
      <c r="F580" s="13"/>
      <c r="G580" s="55" t="s">
        <v>52</v>
      </c>
      <c r="H580" s="55" t="s">
        <v>0</v>
      </c>
      <c r="I580" s="55" t="s">
        <v>674</v>
      </c>
      <c r="J580" s="10" t="s">
        <v>1733</v>
      </c>
      <c r="K580" s="55" t="s">
        <v>1734</v>
      </c>
      <c r="L580" s="55" t="s">
        <v>742</v>
      </c>
      <c r="M580" s="14" t="s">
        <v>1448</v>
      </c>
      <c r="N580" s="14" t="s">
        <v>1449</v>
      </c>
      <c r="O580" s="11" t="s">
        <v>5</v>
      </c>
      <c r="P580" s="55" t="s">
        <v>48</v>
      </c>
      <c r="Q580" s="14" t="s">
        <v>1406</v>
      </c>
      <c r="R580" s="14" t="s">
        <v>1407</v>
      </c>
      <c r="S580" s="55"/>
      <c r="T580" s="104"/>
      <c r="U580" s="104"/>
      <c r="V580" s="104"/>
      <c r="X580" s="104"/>
      <c r="Y580" s="104"/>
      <c r="Z580" s="104"/>
      <c r="AB580" s="104"/>
      <c r="AC580" s="104"/>
      <c r="AD580" s="104"/>
      <c r="AF580" s="104"/>
      <c r="AG580" s="104"/>
      <c r="AH580" s="104"/>
    </row>
    <row r="581" spans="2:34">
      <c r="B581" s="90">
        <v>571</v>
      </c>
      <c r="C581" s="9" t="s">
        <v>51</v>
      </c>
      <c r="D581" s="13" t="s">
        <v>1433</v>
      </c>
      <c r="E581" s="13"/>
      <c r="F581" s="13"/>
      <c r="G581" s="55" t="s">
        <v>52</v>
      </c>
      <c r="H581" s="55" t="s">
        <v>0</v>
      </c>
      <c r="I581" s="55" t="s">
        <v>674</v>
      </c>
      <c r="J581" s="10" t="s">
        <v>1735</v>
      </c>
      <c r="K581" s="55" t="s">
        <v>1736</v>
      </c>
      <c r="L581" s="55" t="s">
        <v>716</v>
      </c>
      <c r="M581" s="14">
        <v>154316</v>
      </c>
      <c r="N581" s="14" t="s">
        <v>1449</v>
      </c>
      <c r="O581" s="11" t="s">
        <v>5</v>
      </c>
      <c r="P581" s="55" t="s">
        <v>48</v>
      </c>
      <c r="Q581" s="14" t="s">
        <v>1406</v>
      </c>
      <c r="R581" s="14" t="s">
        <v>1407</v>
      </c>
      <c r="S581" s="55"/>
      <c r="T581" s="104"/>
      <c r="U581" s="104"/>
      <c r="V581" s="104"/>
      <c r="X581" s="104"/>
      <c r="Y581" s="104"/>
      <c r="Z581" s="104"/>
      <c r="AB581" s="104"/>
      <c r="AC581" s="104"/>
      <c r="AD581" s="104"/>
      <c r="AF581" s="104"/>
      <c r="AG581" s="104"/>
      <c r="AH581" s="104"/>
    </row>
    <row r="582" spans="2:34">
      <c r="B582" s="90">
        <v>572</v>
      </c>
      <c r="C582" s="9" t="s">
        <v>51</v>
      </c>
      <c r="D582" s="13" t="s">
        <v>218</v>
      </c>
      <c r="E582" s="13" t="s">
        <v>1737</v>
      </c>
      <c r="F582" s="13"/>
      <c r="G582" s="55" t="s">
        <v>220</v>
      </c>
      <c r="H582" s="55" t="s">
        <v>0</v>
      </c>
      <c r="I582" s="55" t="s">
        <v>674</v>
      </c>
      <c r="J582" s="10" t="s">
        <v>1738</v>
      </c>
      <c r="K582" s="55" t="s">
        <v>1739</v>
      </c>
      <c r="L582" s="55" t="s">
        <v>742</v>
      </c>
      <c r="M582" s="14" t="s">
        <v>1404</v>
      </c>
      <c r="N582" s="14" t="s">
        <v>1405</v>
      </c>
      <c r="O582" s="11" t="s">
        <v>4</v>
      </c>
      <c r="P582" s="18" t="s">
        <v>223</v>
      </c>
      <c r="Q582" s="14">
        <v>131371</v>
      </c>
      <c r="R582" s="14" t="s">
        <v>1407</v>
      </c>
      <c r="S582" s="55"/>
      <c r="T582" s="104"/>
      <c r="U582" s="104"/>
      <c r="V582" s="104"/>
      <c r="X582" s="104"/>
      <c r="Y582" s="104"/>
      <c r="Z582" s="104"/>
      <c r="AB582" s="104"/>
      <c r="AC582" s="104"/>
      <c r="AD582" s="104"/>
      <c r="AF582" s="104"/>
      <c r="AG582" s="104"/>
      <c r="AH582" s="104"/>
    </row>
    <row r="583" spans="2:34">
      <c r="B583" s="90">
        <v>573</v>
      </c>
      <c r="C583" s="9" t="s">
        <v>51</v>
      </c>
      <c r="D583" s="13" t="s">
        <v>218</v>
      </c>
      <c r="E583" s="13"/>
      <c r="F583" s="13"/>
      <c r="G583" s="55" t="s">
        <v>220</v>
      </c>
      <c r="H583" s="55" t="s">
        <v>0</v>
      </c>
      <c r="I583" s="55" t="s">
        <v>674</v>
      </c>
      <c r="J583" s="10" t="s">
        <v>1740</v>
      </c>
      <c r="K583" s="55" t="s">
        <v>1741</v>
      </c>
      <c r="L583" s="55" t="s">
        <v>742</v>
      </c>
      <c r="M583" s="14" t="s">
        <v>1412</v>
      </c>
      <c r="N583" s="14" t="s">
        <v>1413</v>
      </c>
      <c r="O583" s="11" t="s">
        <v>4</v>
      </c>
      <c r="P583" s="18" t="s">
        <v>223</v>
      </c>
      <c r="Q583" s="14" t="s">
        <v>1406</v>
      </c>
      <c r="R583" s="14" t="s">
        <v>1407</v>
      </c>
      <c r="S583" s="55"/>
      <c r="T583" s="104"/>
      <c r="U583" s="104"/>
      <c r="V583" s="104"/>
      <c r="X583" s="104"/>
      <c r="Y583" s="104"/>
      <c r="Z583" s="104"/>
      <c r="AB583" s="104"/>
      <c r="AC583" s="104"/>
      <c r="AD583" s="104"/>
      <c r="AF583" s="104"/>
      <c r="AG583" s="104"/>
      <c r="AH583" s="104"/>
    </row>
    <row r="584" spans="2:34">
      <c r="B584" s="90">
        <v>574</v>
      </c>
      <c r="C584" s="9" t="s">
        <v>51</v>
      </c>
      <c r="D584" s="13" t="s">
        <v>1513</v>
      </c>
      <c r="E584" s="13" t="s">
        <v>1573</v>
      </c>
      <c r="F584" s="13"/>
      <c r="G584" s="55" t="s">
        <v>55</v>
      </c>
      <c r="H584" s="55" t="s">
        <v>0</v>
      </c>
      <c r="I584" s="55" t="s">
        <v>674</v>
      </c>
      <c r="J584" s="10" t="s">
        <v>1742</v>
      </c>
      <c r="K584" s="55" t="s">
        <v>1743</v>
      </c>
      <c r="L584" s="55" t="s">
        <v>742</v>
      </c>
      <c r="M584" s="14" t="s">
        <v>1588</v>
      </c>
      <c r="N584" s="14" t="s">
        <v>1589</v>
      </c>
      <c r="O584" s="15" t="s">
        <v>12</v>
      </c>
      <c r="P584" s="55" t="s">
        <v>58</v>
      </c>
      <c r="Q584" s="14">
        <v>131371</v>
      </c>
      <c r="R584" s="14" t="s">
        <v>1407</v>
      </c>
      <c r="S584" s="55"/>
      <c r="T584" s="104"/>
      <c r="U584" s="104"/>
      <c r="V584" s="104"/>
      <c r="X584" s="104"/>
      <c r="Y584" s="104"/>
      <c r="Z584" s="104"/>
      <c r="AB584" s="104"/>
      <c r="AC584" s="104"/>
      <c r="AD584" s="104"/>
      <c r="AF584" s="104"/>
      <c r="AG584" s="104"/>
      <c r="AH584" s="104"/>
    </row>
    <row r="585" spans="2:34">
      <c r="B585" s="90">
        <v>575</v>
      </c>
      <c r="C585" s="9" t="s">
        <v>51</v>
      </c>
      <c r="D585" s="13"/>
      <c r="E585" s="13"/>
      <c r="F585" s="13"/>
      <c r="G585" s="55" t="s">
        <v>55</v>
      </c>
      <c r="H585" s="55" t="s">
        <v>0</v>
      </c>
      <c r="I585" s="55" t="s">
        <v>674</v>
      </c>
      <c r="J585" s="10" t="s">
        <v>1744</v>
      </c>
      <c r="K585" s="55" t="s">
        <v>1745</v>
      </c>
      <c r="L585" s="55" t="s">
        <v>742</v>
      </c>
      <c r="M585" s="14" t="s">
        <v>1588</v>
      </c>
      <c r="N585" s="14" t="s">
        <v>1589</v>
      </c>
      <c r="O585" s="15" t="s">
        <v>12</v>
      </c>
      <c r="P585" s="55" t="s">
        <v>58</v>
      </c>
      <c r="Q585" s="14">
        <v>131371</v>
      </c>
      <c r="R585" s="14" t="s">
        <v>1407</v>
      </c>
      <c r="S585" s="55"/>
      <c r="T585" s="104"/>
      <c r="U585" s="104"/>
      <c r="V585" s="104"/>
      <c r="X585" s="104"/>
      <c r="Y585" s="104"/>
      <c r="Z585" s="104"/>
      <c r="AB585" s="104"/>
      <c r="AC585" s="104"/>
      <c r="AD585" s="104"/>
      <c r="AF585" s="104"/>
      <c r="AG585" s="104"/>
      <c r="AH585" s="104"/>
    </row>
    <row r="586" spans="2:34">
      <c r="B586" s="90">
        <v>576</v>
      </c>
      <c r="C586" s="9" t="s">
        <v>51</v>
      </c>
      <c r="D586" s="13" t="s">
        <v>1359</v>
      </c>
      <c r="E586" s="13" t="s">
        <v>1360</v>
      </c>
      <c r="F586" s="13"/>
      <c r="G586" s="55" t="s">
        <v>55</v>
      </c>
      <c r="H586" s="55" t="s">
        <v>0</v>
      </c>
      <c r="I586" s="55" t="s">
        <v>674</v>
      </c>
      <c r="J586" s="10" t="s">
        <v>1746</v>
      </c>
      <c r="K586" s="55" t="s">
        <v>1747</v>
      </c>
      <c r="L586" s="55" t="s">
        <v>716</v>
      </c>
      <c r="M586" s="14" t="s">
        <v>1517</v>
      </c>
      <c r="N586" s="14" t="s">
        <v>1518</v>
      </c>
      <c r="O586" s="11" t="s">
        <v>4</v>
      </c>
      <c r="P586" s="55" t="s">
        <v>83</v>
      </c>
      <c r="Q586" s="14" t="s">
        <v>1406</v>
      </c>
      <c r="R586" s="14" t="s">
        <v>1407</v>
      </c>
      <c r="S586" s="55"/>
      <c r="T586" s="104"/>
      <c r="U586" s="104"/>
      <c r="V586" s="104"/>
      <c r="X586" s="104"/>
      <c r="Y586" s="104"/>
      <c r="Z586" s="104"/>
      <c r="AB586" s="104"/>
      <c r="AC586" s="104"/>
      <c r="AD586" s="104"/>
      <c r="AF586" s="104"/>
      <c r="AG586" s="104"/>
      <c r="AH586" s="104"/>
    </row>
    <row r="587" spans="2:34">
      <c r="B587" s="90">
        <v>577</v>
      </c>
      <c r="C587" s="9" t="s">
        <v>51</v>
      </c>
      <c r="D587" s="13" t="s">
        <v>1513</v>
      </c>
      <c r="E587" s="13" t="s">
        <v>1550</v>
      </c>
      <c r="F587" s="13"/>
      <c r="G587" s="55" t="s">
        <v>55</v>
      </c>
      <c r="H587" s="55" t="s">
        <v>0</v>
      </c>
      <c r="I587" s="55" t="s">
        <v>674</v>
      </c>
      <c r="J587" s="10" t="s">
        <v>1748</v>
      </c>
      <c r="K587" s="55" t="s">
        <v>1749</v>
      </c>
      <c r="L587" s="55" t="s">
        <v>742</v>
      </c>
      <c r="M587" s="14" t="s">
        <v>1521</v>
      </c>
      <c r="N587" s="14" t="s">
        <v>1522</v>
      </c>
      <c r="O587" s="15" t="s">
        <v>12</v>
      </c>
      <c r="P587" s="55" t="s">
        <v>58</v>
      </c>
      <c r="Q587" s="14" t="s">
        <v>1406</v>
      </c>
      <c r="R587" s="14" t="s">
        <v>1407</v>
      </c>
      <c r="S587" s="55"/>
      <c r="T587" s="104"/>
      <c r="U587" s="104"/>
      <c r="V587" s="104"/>
      <c r="X587" s="104"/>
      <c r="Y587" s="104"/>
      <c r="Z587" s="104"/>
      <c r="AB587" s="104"/>
      <c r="AC587" s="104"/>
      <c r="AD587" s="104"/>
      <c r="AF587" s="104"/>
      <c r="AG587" s="104"/>
      <c r="AH587" s="104"/>
    </row>
    <row r="588" spans="2:34">
      <c r="B588" s="90">
        <v>578</v>
      </c>
      <c r="C588" s="9" t="s">
        <v>51</v>
      </c>
      <c r="D588" s="13"/>
      <c r="E588" s="13"/>
      <c r="F588" s="13"/>
      <c r="G588" s="55" t="s">
        <v>55</v>
      </c>
      <c r="H588" s="55" t="s">
        <v>0</v>
      </c>
      <c r="I588" s="55" t="s">
        <v>674</v>
      </c>
      <c r="J588" s="10" t="s">
        <v>1750</v>
      </c>
      <c r="K588" s="55" t="s">
        <v>1751</v>
      </c>
      <c r="L588" s="55" t="s">
        <v>742</v>
      </c>
      <c r="M588" s="14" t="s">
        <v>1521</v>
      </c>
      <c r="N588" s="14" t="s">
        <v>1522</v>
      </c>
      <c r="O588" s="15" t="s">
        <v>12</v>
      </c>
      <c r="P588" s="55" t="s">
        <v>58</v>
      </c>
      <c r="Q588" s="14" t="s">
        <v>1406</v>
      </c>
      <c r="R588" s="14" t="s">
        <v>1407</v>
      </c>
      <c r="S588" s="55"/>
      <c r="T588" s="104"/>
      <c r="U588" s="104"/>
      <c r="V588" s="104"/>
      <c r="X588" s="104"/>
      <c r="Y588" s="104"/>
      <c r="Z588" s="104"/>
      <c r="AB588" s="104"/>
      <c r="AC588" s="104"/>
      <c r="AD588" s="104"/>
      <c r="AF588" s="104"/>
      <c r="AG588" s="104"/>
      <c r="AH588" s="104"/>
    </row>
    <row r="589" spans="2:34">
      <c r="B589" s="90">
        <v>579</v>
      </c>
      <c r="C589" s="9" t="s">
        <v>51</v>
      </c>
      <c r="D589" s="13"/>
      <c r="E589" s="13"/>
      <c r="F589" s="13"/>
      <c r="G589" s="55" t="s">
        <v>55</v>
      </c>
      <c r="H589" s="55" t="s">
        <v>0</v>
      </c>
      <c r="I589" s="55" t="s">
        <v>674</v>
      </c>
      <c r="J589" s="10" t="s">
        <v>1752</v>
      </c>
      <c r="K589" s="55" t="s">
        <v>1753</v>
      </c>
      <c r="L589" s="55" t="s">
        <v>742</v>
      </c>
      <c r="M589" s="14" t="s">
        <v>1521</v>
      </c>
      <c r="N589" s="14" t="s">
        <v>1522</v>
      </c>
      <c r="O589" s="15" t="s">
        <v>12</v>
      </c>
      <c r="P589" s="55" t="s">
        <v>58</v>
      </c>
      <c r="Q589" s="14" t="s">
        <v>1406</v>
      </c>
      <c r="R589" s="14" t="s">
        <v>1407</v>
      </c>
      <c r="S589" s="55"/>
      <c r="T589" s="104"/>
      <c r="U589" s="104"/>
      <c r="V589" s="104"/>
      <c r="X589" s="104"/>
      <c r="Y589" s="104"/>
      <c r="Z589" s="104"/>
      <c r="AB589" s="104"/>
      <c r="AC589" s="104"/>
      <c r="AD589" s="104"/>
      <c r="AF589" s="104"/>
      <c r="AG589" s="104"/>
      <c r="AH589" s="104"/>
    </row>
    <row r="590" spans="2:34">
      <c r="B590" s="90">
        <v>580</v>
      </c>
      <c r="C590" s="27" t="s">
        <v>51</v>
      </c>
      <c r="D590" s="13" t="s">
        <v>1513</v>
      </c>
      <c r="E590" s="13"/>
      <c r="F590" s="13"/>
      <c r="G590" s="13" t="s">
        <v>55</v>
      </c>
      <c r="H590" s="13" t="s">
        <v>0</v>
      </c>
      <c r="I590" s="13" t="s">
        <v>674</v>
      </c>
      <c r="J590" s="33" t="s">
        <v>1754</v>
      </c>
      <c r="K590" s="32" t="s">
        <v>1755</v>
      </c>
      <c r="L590" s="55" t="s">
        <v>742</v>
      </c>
      <c r="M590" s="13" t="s">
        <v>1542</v>
      </c>
      <c r="N590" s="13" t="s">
        <v>1543</v>
      </c>
      <c r="O590" s="15" t="s">
        <v>12</v>
      </c>
      <c r="P590" s="13" t="s">
        <v>58</v>
      </c>
      <c r="Q590" s="13" t="s">
        <v>1406</v>
      </c>
      <c r="R590" s="13" t="s">
        <v>1407</v>
      </c>
      <c r="S590" s="13"/>
      <c r="T590" s="104"/>
      <c r="U590" s="104"/>
      <c r="V590" s="104"/>
      <c r="X590" s="104"/>
      <c r="Y590" s="104"/>
      <c r="Z590" s="104"/>
      <c r="AB590" s="104"/>
      <c r="AC590" s="104"/>
      <c r="AD590" s="104"/>
      <c r="AF590" s="104"/>
      <c r="AG590" s="104"/>
      <c r="AH590" s="104"/>
    </row>
    <row r="591" spans="2:34">
      <c r="B591" s="90">
        <v>581</v>
      </c>
      <c r="C591" s="9" t="s">
        <v>51</v>
      </c>
      <c r="D591" s="13" t="s">
        <v>1513</v>
      </c>
      <c r="E591" s="13" t="s">
        <v>1539</v>
      </c>
      <c r="F591" s="13"/>
      <c r="G591" s="55" t="s">
        <v>55</v>
      </c>
      <c r="H591" s="55" t="s">
        <v>0</v>
      </c>
      <c r="I591" s="55" t="s">
        <v>674</v>
      </c>
      <c r="J591" s="10" t="s">
        <v>1756</v>
      </c>
      <c r="K591" s="55" t="s">
        <v>1757</v>
      </c>
      <c r="L591" s="55" t="s">
        <v>716</v>
      </c>
      <c r="M591" s="14" t="s">
        <v>1542</v>
      </c>
      <c r="N591" s="14" t="s">
        <v>1543</v>
      </c>
      <c r="O591" s="15" t="s">
        <v>12</v>
      </c>
      <c r="P591" s="55" t="s">
        <v>58</v>
      </c>
      <c r="Q591" s="14" t="s">
        <v>1406</v>
      </c>
      <c r="R591" s="14" t="s">
        <v>1407</v>
      </c>
      <c r="S591" s="55"/>
      <c r="T591" s="104"/>
      <c r="U591" s="104"/>
      <c r="V591" s="104"/>
      <c r="X591" s="104"/>
      <c r="Y591" s="104"/>
      <c r="Z591" s="104"/>
      <c r="AB591" s="104"/>
      <c r="AC591" s="104"/>
      <c r="AD591" s="104"/>
      <c r="AF591" s="104"/>
      <c r="AG591" s="104"/>
      <c r="AH591" s="104"/>
    </row>
    <row r="592" spans="2:34">
      <c r="B592" s="90">
        <v>582</v>
      </c>
      <c r="C592" s="9" t="s">
        <v>51</v>
      </c>
      <c r="D592" s="13" t="s">
        <v>1359</v>
      </c>
      <c r="E592" s="13" t="s">
        <v>1352</v>
      </c>
      <c r="F592" s="13"/>
      <c r="G592" s="55" t="s">
        <v>55</v>
      </c>
      <c r="H592" s="55" t="s">
        <v>0</v>
      </c>
      <c r="I592" s="55" t="s">
        <v>674</v>
      </c>
      <c r="J592" s="10" t="s">
        <v>1758</v>
      </c>
      <c r="K592" s="55" t="s">
        <v>1759</v>
      </c>
      <c r="L592" s="55" t="s">
        <v>742</v>
      </c>
      <c r="M592" s="14" t="s">
        <v>1521</v>
      </c>
      <c r="N592" s="14" t="s">
        <v>1522</v>
      </c>
      <c r="O592" s="15" t="s">
        <v>12</v>
      </c>
      <c r="P592" s="55" t="s">
        <v>58</v>
      </c>
      <c r="Q592" s="14" t="s">
        <v>1406</v>
      </c>
      <c r="R592" s="14" t="s">
        <v>1407</v>
      </c>
      <c r="S592" s="55"/>
      <c r="T592" s="104"/>
      <c r="U592" s="104"/>
      <c r="V592" s="104"/>
      <c r="X592" s="104"/>
      <c r="Y592" s="104"/>
      <c r="Z592" s="104"/>
      <c r="AB592" s="104"/>
      <c r="AC592" s="104"/>
      <c r="AD592" s="104"/>
      <c r="AF592" s="104"/>
      <c r="AG592" s="104"/>
      <c r="AH592" s="104"/>
    </row>
    <row r="593" spans="2:34">
      <c r="B593" s="90">
        <v>583</v>
      </c>
      <c r="C593" s="9" t="s">
        <v>51</v>
      </c>
      <c r="D593" s="13"/>
      <c r="E593" s="13"/>
      <c r="F593" s="13"/>
      <c r="G593" s="55" t="s">
        <v>55</v>
      </c>
      <c r="H593" s="55" t="s">
        <v>0</v>
      </c>
      <c r="I593" s="55" t="s">
        <v>674</v>
      </c>
      <c r="J593" s="10" t="s">
        <v>1760</v>
      </c>
      <c r="K593" s="55" t="s">
        <v>1761</v>
      </c>
      <c r="L593" s="55" t="s">
        <v>716</v>
      </c>
      <c r="M593" s="14" t="s">
        <v>1588</v>
      </c>
      <c r="N593" s="14" t="s">
        <v>1589</v>
      </c>
      <c r="O593" s="15" t="s">
        <v>12</v>
      </c>
      <c r="P593" s="55" t="s">
        <v>58</v>
      </c>
      <c r="Q593" s="14" t="s">
        <v>1406</v>
      </c>
      <c r="R593" s="14" t="s">
        <v>1407</v>
      </c>
      <c r="S593" s="55"/>
      <c r="T593" s="104"/>
      <c r="U593" s="104"/>
      <c r="V593" s="104"/>
      <c r="X593" s="104"/>
      <c r="Y593" s="104"/>
      <c r="Z593" s="104"/>
      <c r="AB593" s="104"/>
      <c r="AC593" s="104"/>
      <c r="AD593" s="104"/>
      <c r="AF593" s="104"/>
      <c r="AG593" s="104"/>
      <c r="AH593" s="104"/>
    </row>
    <row r="594" spans="2:34">
      <c r="B594" s="90">
        <v>584</v>
      </c>
      <c r="C594" s="9" t="s">
        <v>51</v>
      </c>
      <c r="D594" s="13" t="s">
        <v>1359</v>
      </c>
      <c r="E594" s="13" t="s">
        <v>1360</v>
      </c>
      <c r="F594" s="13"/>
      <c r="G594" s="55" t="s">
        <v>55</v>
      </c>
      <c r="H594" s="55" t="s">
        <v>0</v>
      </c>
      <c r="I594" s="55" t="s">
        <v>674</v>
      </c>
      <c r="J594" s="10" t="s">
        <v>1762</v>
      </c>
      <c r="K594" s="55" t="s">
        <v>1763</v>
      </c>
      <c r="L594" s="55" t="s">
        <v>742</v>
      </c>
      <c r="M594" s="14" t="s">
        <v>1517</v>
      </c>
      <c r="N594" s="14" t="s">
        <v>1518</v>
      </c>
      <c r="O594" s="15" t="s">
        <v>12</v>
      </c>
      <c r="P594" s="55" t="s">
        <v>58</v>
      </c>
      <c r="Q594" s="14" t="s">
        <v>1406</v>
      </c>
      <c r="R594" s="14" t="s">
        <v>1407</v>
      </c>
      <c r="S594" s="55"/>
      <c r="T594" s="104"/>
      <c r="U594" s="104"/>
      <c r="V594" s="104"/>
      <c r="X594" s="104"/>
      <c r="Y594" s="104"/>
      <c r="Z594" s="104"/>
      <c r="AB594" s="104"/>
      <c r="AC594" s="104"/>
      <c r="AD594" s="104"/>
      <c r="AF594" s="104"/>
      <c r="AG594" s="104"/>
      <c r="AH594" s="104"/>
    </row>
    <row r="595" spans="2:34">
      <c r="B595" s="90">
        <v>585</v>
      </c>
      <c r="C595" s="9" t="s">
        <v>51</v>
      </c>
      <c r="D595" s="13"/>
      <c r="E595" s="13"/>
      <c r="F595" s="13"/>
      <c r="G595" s="55" t="s">
        <v>55</v>
      </c>
      <c r="H595" s="55" t="s">
        <v>0</v>
      </c>
      <c r="I595" s="55" t="s">
        <v>674</v>
      </c>
      <c r="J595" s="10" t="s">
        <v>1764</v>
      </c>
      <c r="K595" s="55" t="s">
        <v>1765</v>
      </c>
      <c r="L595" s="55"/>
      <c r="M595" s="14" t="s">
        <v>1030</v>
      </c>
      <c r="N595" s="14" t="s">
        <v>1031</v>
      </c>
      <c r="O595" s="15" t="s">
        <v>4</v>
      </c>
      <c r="P595" s="18" t="s">
        <v>1766</v>
      </c>
      <c r="Q595" s="14" t="s">
        <v>1032</v>
      </c>
      <c r="R595" s="14" t="s">
        <v>1031</v>
      </c>
      <c r="S595" s="55"/>
      <c r="T595" s="104"/>
      <c r="U595" s="104"/>
      <c r="V595" s="104"/>
      <c r="X595" s="104"/>
      <c r="Y595" s="104"/>
      <c r="Z595" s="104"/>
      <c r="AB595" s="104"/>
      <c r="AC595" s="104"/>
      <c r="AD595" s="104"/>
      <c r="AF595" s="104"/>
      <c r="AG595" s="104"/>
      <c r="AH595" s="104"/>
    </row>
    <row r="596" spans="2:34">
      <c r="B596" s="90">
        <v>586</v>
      </c>
      <c r="C596" s="9" t="s">
        <v>51</v>
      </c>
      <c r="D596" s="13" t="s">
        <v>1359</v>
      </c>
      <c r="E596" s="13" t="s">
        <v>1590</v>
      </c>
      <c r="F596" s="13"/>
      <c r="G596" s="55" t="s">
        <v>55</v>
      </c>
      <c r="H596" s="55" t="s">
        <v>0</v>
      </c>
      <c r="I596" s="55" t="s">
        <v>674</v>
      </c>
      <c r="J596" s="10" t="s">
        <v>1767</v>
      </c>
      <c r="K596" s="55" t="s">
        <v>1768</v>
      </c>
      <c r="L596" s="55"/>
      <c r="M596" s="14" t="s">
        <v>1521</v>
      </c>
      <c r="N596" s="14" t="s">
        <v>1522</v>
      </c>
      <c r="O596" s="15" t="s">
        <v>12</v>
      </c>
      <c r="P596" s="55" t="s">
        <v>58</v>
      </c>
      <c r="Q596" s="14" t="s">
        <v>1406</v>
      </c>
      <c r="R596" s="14" t="s">
        <v>1407</v>
      </c>
      <c r="S596" s="55"/>
      <c r="T596" s="104"/>
      <c r="U596" s="104"/>
      <c r="V596" s="104"/>
      <c r="X596" s="104"/>
      <c r="Y596" s="104"/>
      <c r="Z596" s="104"/>
      <c r="AB596" s="104"/>
      <c r="AC596" s="104"/>
      <c r="AD596" s="104"/>
      <c r="AF596" s="104"/>
      <c r="AG596" s="104"/>
      <c r="AH596" s="104"/>
    </row>
    <row r="597" spans="2:34">
      <c r="B597" s="90">
        <v>587</v>
      </c>
      <c r="C597" s="9" t="s">
        <v>51</v>
      </c>
      <c r="D597" s="13" t="s">
        <v>1359</v>
      </c>
      <c r="E597" s="13"/>
      <c r="F597" s="13"/>
      <c r="G597" s="55" t="s">
        <v>55</v>
      </c>
      <c r="H597" s="55" t="s">
        <v>0</v>
      </c>
      <c r="I597" s="55" t="s">
        <v>674</v>
      </c>
      <c r="J597" s="10" t="s">
        <v>1769</v>
      </c>
      <c r="K597" s="55" t="s">
        <v>1770</v>
      </c>
      <c r="L597" s="55"/>
      <c r="M597" s="14"/>
      <c r="N597" s="14"/>
      <c r="O597" s="15" t="s">
        <v>12</v>
      </c>
      <c r="P597" s="55" t="s">
        <v>58</v>
      </c>
      <c r="Q597" s="42" t="s">
        <v>1406</v>
      </c>
      <c r="R597" s="43" t="s">
        <v>1407</v>
      </c>
      <c r="S597" s="55"/>
      <c r="T597" s="104"/>
      <c r="U597" s="104"/>
      <c r="V597" s="104"/>
      <c r="X597" s="104"/>
      <c r="Y597" s="104"/>
      <c r="Z597" s="104"/>
      <c r="AB597" s="104"/>
      <c r="AC597" s="104"/>
      <c r="AD597" s="104"/>
      <c r="AF597" s="104"/>
      <c r="AG597" s="104"/>
      <c r="AH597" s="104"/>
    </row>
    <row r="598" spans="2:34">
      <c r="B598" s="90">
        <v>588</v>
      </c>
      <c r="C598" s="9" t="s">
        <v>51</v>
      </c>
      <c r="D598" s="55" t="s">
        <v>1513</v>
      </c>
      <c r="E598" s="55" t="s">
        <v>1514</v>
      </c>
      <c r="F598" s="55"/>
      <c r="G598" s="56" t="s">
        <v>1771</v>
      </c>
      <c r="H598" s="55" t="s">
        <v>0</v>
      </c>
      <c r="I598" s="55" t="s">
        <v>674</v>
      </c>
      <c r="J598" s="10" t="s">
        <v>1772</v>
      </c>
      <c r="K598" s="55" t="s">
        <v>1773</v>
      </c>
      <c r="L598" s="55" t="s">
        <v>742</v>
      </c>
      <c r="M598" s="55" t="s">
        <v>1521</v>
      </c>
      <c r="N598" s="55" t="s">
        <v>1522</v>
      </c>
      <c r="O598" s="11" t="s">
        <v>12</v>
      </c>
      <c r="P598" s="55" t="s">
        <v>58</v>
      </c>
      <c r="Q598" s="55" t="s">
        <v>1406</v>
      </c>
      <c r="R598" s="55" t="s">
        <v>1407</v>
      </c>
      <c r="S598" s="55"/>
      <c r="T598" s="104"/>
      <c r="U598" s="104"/>
      <c r="V598" s="104"/>
      <c r="X598" s="104"/>
      <c r="Y598" s="104"/>
      <c r="Z598" s="104"/>
      <c r="AB598" s="104"/>
      <c r="AC598" s="104"/>
      <c r="AD598" s="104"/>
      <c r="AF598" s="104"/>
      <c r="AG598" s="104"/>
      <c r="AH598" s="104"/>
    </row>
    <row r="599" spans="2:34">
      <c r="B599" s="90">
        <v>589</v>
      </c>
      <c r="C599" s="9" t="s">
        <v>51</v>
      </c>
      <c r="D599" s="55" t="s">
        <v>1513</v>
      </c>
      <c r="E599" s="55" t="s">
        <v>1539</v>
      </c>
      <c r="F599" s="55"/>
      <c r="G599" s="56" t="s">
        <v>1771</v>
      </c>
      <c r="H599" s="55" t="s">
        <v>0</v>
      </c>
      <c r="I599" s="55" t="s">
        <v>674</v>
      </c>
      <c r="J599" s="10" t="s">
        <v>1774</v>
      </c>
      <c r="K599" s="55" t="s">
        <v>1775</v>
      </c>
      <c r="L599" s="55"/>
      <c r="M599" s="55"/>
      <c r="N599" s="55"/>
      <c r="O599" s="11" t="s">
        <v>12</v>
      </c>
      <c r="P599" s="55" t="s">
        <v>58</v>
      </c>
      <c r="Q599" s="42" t="s">
        <v>1406</v>
      </c>
      <c r="R599" s="43" t="s">
        <v>1407</v>
      </c>
      <c r="S599" s="55"/>
      <c r="T599" s="104"/>
      <c r="U599" s="104"/>
      <c r="V599" s="104"/>
      <c r="X599" s="104"/>
      <c r="Y599" s="104"/>
      <c r="Z599" s="104"/>
      <c r="AB599" s="104"/>
      <c r="AC599" s="104"/>
      <c r="AD599" s="104"/>
      <c r="AF599" s="104"/>
      <c r="AG599" s="104"/>
      <c r="AH599" s="104"/>
    </row>
    <row r="600" spans="2:34">
      <c r="B600" s="90">
        <v>590</v>
      </c>
      <c r="C600" s="27" t="s">
        <v>51</v>
      </c>
      <c r="D600" s="13" t="s">
        <v>1513</v>
      </c>
      <c r="E600" s="13" t="s">
        <v>1776</v>
      </c>
      <c r="F600" s="13"/>
      <c r="G600" s="13" t="s">
        <v>55</v>
      </c>
      <c r="H600" s="13" t="s">
        <v>0</v>
      </c>
      <c r="I600" s="13" t="s">
        <v>674</v>
      </c>
      <c r="J600" s="47" t="s">
        <v>1777</v>
      </c>
      <c r="K600" s="32" t="s">
        <v>1778</v>
      </c>
      <c r="L600" s="13"/>
      <c r="M600" s="13"/>
      <c r="N600" s="13"/>
      <c r="O600" s="15" t="s">
        <v>12</v>
      </c>
      <c r="P600" s="13" t="s">
        <v>58</v>
      </c>
      <c r="Q600" s="42" t="s">
        <v>1406</v>
      </c>
      <c r="R600" s="43" t="s">
        <v>1407</v>
      </c>
      <c r="S600" s="55"/>
      <c r="T600" s="104"/>
      <c r="U600" s="104"/>
      <c r="V600" s="104"/>
      <c r="X600" s="104"/>
      <c r="Y600" s="104"/>
      <c r="Z600" s="104"/>
      <c r="AB600" s="104"/>
      <c r="AC600" s="104"/>
      <c r="AD600" s="104"/>
      <c r="AF600" s="104"/>
      <c r="AG600" s="104"/>
      <c r="AH600" s="104"/>
    </row>
    <row r="601" spans="2:34">
      <c r="B601" s="90">
        <v>591</v>
      </c>
      <c r="C601" s="27" t="s">
        <v>51</v>
      </c>
      <c r="D601" s="13" t="s">
        <v>1513</v>
      </c>
      <c r="E601" s="13" t="s">
        <v>1776</v>
      </c>
      <c r="F601" s="13"/>
      <c r="G601" s="13" t="s">
        <v>55</v>
      </c>
      <c r="H601" s="13" t="s">
        <v>0</v>
      </c>
      <c r="I601" s="13" t="s">
        <v>674</v>
      </c>
      <c r="J601" s="47" t="s">
        <v>1779</v>
      </c>
      <c r="K601" s="32" t="s">
        <v>1780</v>
      </c>
      <c r="L601" s="13"/>
      <c r="M601" s="13"/>
      <c r="N601" s="13"/>
      <c r="O601" s="15" t="s">
        <v>12</v>
      </c>
      <c r="P601" s="13" t="s">
        <v>58</v>
      </c>
      <c r="Q601" s="42" t="s">
        <v>1406</v>
      </c>
      <c r="R601" s="43" t="s">
        <v>1407</v>
      </c>
      <c r="S601" s="55"/>
      <c r="T601" s="104"/>
      <c r="U601" s="104"/>
      <c r="V601" s="104"/>
      <c r="X601" s="104"/>
      <c r="Y601" s="104"/>
      <c r="Z601" s="104"/>
      <c r="AB601" s="104"/>
      <c r="AC601" s="104"/>
      <c r="AD601" s="104"/>
      <c r="AF601" s="104"/>
      <c r="AG601" s="104"/>
      <c r="AH601" s="104"/>
    </row>
    <row r="602" spans="2:34">
      <c r="B602" s="90">
        <v>592</v>
      </c>
      <c r="C602" s="27" t="s">
        <v>51</v>
      </c>
      <c r="D602" s="13" t="s">
        <v>1513</v>
      </c>
      <c r="E602" s="13" t="s">
        <v>1776</v>
      </c>
      <c r="F602" s="13"/>
      <c r="G602" s="13" t="s">
        <v>55</v>
      </c>
      <c r="H602" s="13" t="s">
        <v>0</v>
      </c>
      <c r="I602" s="13" t="s">
        <v>674</v>
      </c>
      <c r="J602" s="47" t="s">
        <v>1781</v>
      </c>
      <c r="K602" s="32" t="s">
        <v>1782</v>
      </c>
      <c r="L602" s="13"/>
      <c r="M602" s="13"/>
      <c r="N602" s="13"/>
      <c r="O602" s="15" t="s">
        <v>12</v>
      </c>
      <c r="P602" s="13" t="s">
        <v>58</v>
      </c>
      <c r="Q602" s="42" t="s">
        <v>1406</v>
      </c>
      <c r="R602" s="43" t="s">
        <v>1407</v>
      </c>
      <c r="S602" s="55"/>
      <c r="T602" s="104"/>
      <c r="U602" s="104"/>
      <c r="V602" s="104"/>
      <c r="X602" s="104"/>
      <c r="Y602" s="104"/>
      <c r="Z602" s="104"/>
      <c r="AB602" s="104"/>
      <c r="AC602" s="104"/>
      <c r="AD602" s="104"/>
      <c r="AF602" s="104"/>
      <c r="AG602" s="104"/>
      <c r="AH602" s="104"/>
    </row>
    <row r="603" spans="2:34">
      <c r="B603" s="90">
        <v>593</v>
      </c>
      <c r="C603" s="9" t="s">
        <v>51</v>
      </c>
      <c r="D603" s="44"/>
      <c r="E603" s="44"/>
      <c r="F603" s="44"/>
      <c r="G603" s="55" t="s">
        <v>52</v>
      </c>
      <c r="H603" s="55" t="s">
        <v>0</v>
      </c>
      <c r="I603" s="55" t="s">
        <v>674</v>
      </c>
      <c r="J603" s="10" t="s">
        <v>1783</v>
      </c>
      <c r="K603" s="55" t="s">
        <v>1784</v>
      </c>
      <c r="L603" s="45"/>
      <c r="M603" s="45"/>
      <c r="N603" s="45"/>
      <c r="O603" s="11" t="s">
        <v>5</v>
      </c>
      <c r="P603" s="18" t="s">
        <v>1785</v>
      </c>
      <c r="Q603" s="42" t="s">
        <v>1406</v>
      </c>
      <c r="R603" s="43" t="s">
        <v>1407</v>
      </c>
      <c r="S603" s="55"/>
      <c r="T603" s="104"/>
      <c r="U603" s="104"/>
      <c r="V603" s="104"/>
      <c r="X603" s="104"/>
      <c r="Y603" s="104"/>
      <c r="Z603" s="104"/>
      <c r="AB603" s="104"/>
      <c r="AC603" s="104"/>
      <c r="AD603" s="104"/>
      <c r="AF603" s="104"/>
      <c r="AG603" s="104"/>
      <c r="AH603" s="104"/>
    </row>
    <row r="604" spans="2:34">
      <c r="B604" s="90">
        <v>594</v>
      </c>
      <c r="C604" s="9" t="s">
        <v>51</v>
      </c>
      <c r="D604" s="44"/>
      <c r="E604" s="44"/>
      <c r="F604" s="44"/>
      <c r="G604" s="56" t="s">
        <v>1771</v>
      </c>
      <c r="H604" s="55" t="s">
        <v>0</v>
      </c>
      <c r="I604" s="55" t="s">
        <v>674</v>
      </c>
      <c r="J604" s="10" t="s">
        <v>1786</v>
      </c>
      <c r="K604" s="55" t="s">
        <v>1787</v>
      </c>
      <c r="L604" s="45"/>
      <c r="M604" s="45"/>
      <c r="N604" s="45"/>
      <c r="O604" s="46" t="s">
        <v>12</v>
      </c>
      <c r="P604" s="55" t="s">
        <v>58</v>
      </c>
      <c r="Q604" s="42" t="s">
        <v>1406</v>
      </c>
      <c r="R604" s="43" t="s">
        <v>1407</v>
      </c>
      <c r="S604" s="55"/>
      <c r="T604" s="104"/>
      <c r="U604" s="104"/>
      <c r="V604" s="104"/>
      <c r="X604" s="104"/>
      <c r="Y604" s="104"/>
      <c r="Z604" s="104"/>
      <c r="AB604" s="104"/>
      <c r="AC604" s="104"/>
      <c r="AD604" s="104"/>
      <c r="AF604" s="104"/>
      <c r="AG604" s="104"/>
      <c r="AH604" s="104"/>
    </row>
    <row r="605" spans="2:34">
      <c r="B605" s="90">
        <v>595</v>
      </c>
      <c r="C605" s="9" t="s">
        <v>51</v>
      </c>
      <c r="D605" s="44"/>
      <c r="E605" s="44"/>
      <c r="F605" s="44"/>
      <c r="G605" s="56" t="s">
        <v>1771</v>
      </c>
      <c r="H605" s="55" t="s">
        <v>0</v>
      </c>
      <c r="I605" s="55" t="s">
        <v>674</v>
      </c>
      <c r="J605" s="10" t="s">
        <v>1788</v>
      </c>
      <c r="K605" s="55" t="s">
        <v>1789</v>
      </c>
      <c r="L605" s="45"/>
      <c r="M605" s="45"/>
      <c r="N605" s="45"/>
      <c r="O605" s="46" t="s">
        <v>12</v>
      </c>
      <c r="P605" s="55" t="s">
        <v>58</v>
      </c>
      <c r="Q605" s="42" t="s">
        <v>1406</v>
      </c>
      <c r="R605" s="43" t="s">
        <v>1407</v>
      </c>
      <c r="S605" s="55"/>
      <c r="T605" s="104"/>
      <c r="U605" s="104"/>
      <c r="V605" s="104"/>
      <c r="X605" s="104"/>
      <c r="Y605" s="104"/>
      <c r="Z605" s="104"/>
      <c r="AB605" s="104"/>
      <c r="AC605" s="104"/>
      <c r="AD605" s="104"/>
      <c r="AF605" s="104"/>
      <c r="AG605" s="104"/>
      <c r="AH605" s="104"/>
    </row>
    <row r="606" spans="2:34">
      <c r="B606" s="90">
        <v>596</v>
      </c>
      <c r="C606" s="9" t="s">
        <v>51</v>
      </c>
      <c r="D606" s="44"/>
      <c r="E606" s="44"/>
      <c r="F606" s="44"/>
      <c r="G606" s="56" t="s">
        <v>1771</v>
      </c>
      <c r="H606" s="55" t="s">
        <v>0</v>
      </c>
      <c r="I606" s="55" t="s">
        <v>674</v>
      </c>
      <c r="J606" s="10" t="s">
        <v>1790</v>
      </c>
      <c r="K606" s="55" t="s">
        <v>1791</v>
      </c>
      <c r="L606" s="45"/>
      <c r="M606" s="45"/>
      <c r="N606" s="45"/>
      <c r="O606" s="46" t="s">
        <v>12</v>
      </c>
      <c r="P606" s="55" t="s">
        <v>58</v>
      </c>
      <c r="Q606" s="42" t="s">
        <v>1406</v>
      </c>
      <c r="R606" s="43" t="s">
        <v>1407</v>
      </c>
      <c r="S606" s="55"/>
      <c r="T606" s="104"/>
      <c r="U606" s="104"/>
      <c r="V606" s="104"/>
      <c r="X606" s="104"/>
      <c r="Y606" s="104"/>
      <c r="Z606" s="104"/>
      <c r="AB606" s="104"/>
      <c r="AC606" s="104"/>
      <c r="AD606" s="104"/>
      <c r="AF606" s="104"/>
      <c r="AG606" s="104"/>
      <c r="AH606" s="104"/>
    </row>
    <row r="607" spans="2:34">
      <c r="B607" s="90">
        <v>597</v>
      </c>
      <c r="C607" s="9" t="s">
        <v>51</v>
      </c>
      <c r="D607" s="55"/>
      <c r="E607" s="55"/>
      <c r="F607" s="55"/>
      <c r="G607" s="56" t="s">
        <v>1771</v>
      </c>
      <c r="H607" s="55" t="s">
        <v>1</v>
      </c>
      <c r="I607" s="55" t="s">
        <v>674</v>
      </c>
      <c r="J607" s="33" t="s">
        <v>1792</v>
      </c>
      <c r="K607" s="32" t="s">
        <v>1793</v>
      </c>
      <c r="L607" s="33" t="s">
        <v>12</v>
      </c>
      <c r="M607" s="13"/>
      <c r="N607" s="13"/>
      <c r="O607" s="15" t="s">
        <v>12</v>
      </c>
      <c r="P607" s="55" t="s">
        <v>58</v>
      </c>
      <c r="Q607" s="42" t="s">
        <v>1406</v>
      </c>
      <c r="R607" s="43" t="s">
        <v>1407</v>
      </c>
      <c r="S607" s="55"/>
      <c r="T607" s="104"/>
      <c r="U607" s="104"/>
      <c r="V607" s="104"/>
      <c r="X607" s="104"/>
      <c r="Y607" s="104"/>
      <c r="Z607" s="104"/>
      <c r="AB607" s="104"/>
      <c r="AC607" s="104"/>
      <c r="AD607" s="104"/>
      <c r="AF607" s="104"/>
      <c r="AG607" s="104"/>
      <c r="AH607" s="104"/>
    </row>
    <row r="608" spans="2:34">
      <c r="B608" s="90">
        <v>598</v>
      </c>
      <c r="C608" s="9" t="s">
        <v>51</v>
      </c>
      <c r="D608" s="13" t="s">
        <v>51</v>
      </c>
      <c r="E608" s="13" t="s">
        <v>1433</v>
      </c>
      <c r="F608" s="13"/>
      <c r="G608" s="55" t="s">
        <v>52</v>
      </c>
      <c r="H608" s="55" t="s">
        <v>0</v>
      </c>
      <c r="I608" s="10" t="s">
        <v>674</v>
      </c>
      <c r="J608" s="10" t="s">
        <v>1794</v>
      </c>
      <c r="K608" s="55" t="s">
        <v>1795</v>
      </c>
      <c r="L608" s="14"/>
      <c r="M608" s="14"/>
      <c r="N608" s="14"/>
      <c r="O608" s="11" t="s">
        <v>5</v>
      </c>
      <c r="P608" s="18" t="s">
        <v>1796</v>
      </c>
      <c r="Q608" s="42" t="s">
        <v>1406</v>
      </c>
      <c r="R608" s="43" t="s">
        <v>1407</v>
      </c>
      <c r="S608" s="55"/>
      <c r="T608" s="104"/>
      <c r="U608" s="104"/>
      <c r="V608" s="104"/>
      <c r="X608" s="104"/>
      <c r="Y608" s="104"/>
      <c r="Z608" s="104"/>
      <c r="AB608" s="104"/>
      <c r="AC608" s="104"/>
      <c r="AD608" s="104"/>
      <c r="AF608" s="104"/>
      <c r="AG608" s="104"/>
      <c r="AH608" s="104"/>
    </row>
    <row r="609" spans="2:35" ht="14.4">
      <c r="B609" s="90">
        <v>599</v>
      </c>
      <c r="C609" s="57" t="s">
        <v>1797</v>
      </c>
      <c r="D609" s="50" t="s">
        <v>1798</v>
      </c>
      <c r="E609" s="50"/>
      <c r="F609" s="50"/>
      <c r="G609" s="55" t="s">
        <v>52</v>
      </c>
      <c r="H609" s="55" t="s">
        <v>0</v>
      </c>
      <c r="I609" s="55" t="s">
        <v>1147</v>
      </c>
      <c r="J609" s="10" t="s">
        <v>1799</v>
      </c>
      <c r="K609" s="55" t="s">
        <v>1800</v>
      </c>
      <c r="L609" s="55"/>
      <c r="M609" s="55"/>
      <c r="N609" s="33"/>
      <c r="O609" s="11" t="s">
        <v>5</v>
      </c>
      <c r="P609" s="55" t="s">
        <v>48</v>
      </c>
      <c r="Q609" s="33" t="s">
        <v>1406</v>
      </c>
      <c r="R609" s="14" t="s">
        <v>1407</v>
      </c>
      <c r="S609" s="55"/>
      <c r="T609" s="104"/>
      <c r="U609" s="104"/>
      <c r="V609" s="104"/>
      <c r="X609" s="104"/>
      <c r="Y609" s="104"/>
      <c r="Z609" s="104"/>
      <c r="AB609" s="104"/>
      <c r="AC609" s="104"/>
      <c r="AD609" s="104"/>
      <c r="AF609" s="104"/>
      <c r="AG609" s="104"/>
      <c r="AH609" s="104"/>
    </row>
    <row r="610" spans="2:35" ht="14.4">
      <c r="B610" s="90">
        <v>600</v>
      </c>
      <c r="C610" s="57" t="s">
        <v>1797</v>
      </c>
      <c r="D610" s="50" t="s">
        <v>1798</v>
      </c>
      <c r="E610" s="50"/>
      <c r="F610" s="50"/>
      <c r="G610" s="55" t="s">
        <v>52</v>
      </c>
      <c r="H610" s="55" t="s">
        <v>0</v>
      </c>
      <c r="I610" s="55" t="s">
        <v>1147</v>
      </c>
      <c r="J610" s="10" t="s">
        <v>1801</v>
      </c>
      <c r="K610" s="55" t="s">
        <v>1802</v>
      </c>
      <c r="L610" s="55"/>
      <c r="M610" s="55"/>
      <c r="N610" s="33"/>
      <c r="O610" s="11" t="s">
        <v>5</v>
      </c>
      <c r="P610" s="55" t="s">
        <v>48</v>
      </c>
      <c r="Q610" s="33" t="s">
        <v>1406</v>
      </c>
      <c r="R610" s="14" t="s">
        <v>1407</v>
      </c>
      <c r="S610" s="55"/>
      <c r="T610" s="104"/>
      <c r="U610" s="104"/>
      <c r="V610" s="104"/>
      <c r="X610" s="104"/>
      <c r="Y610" s="104"/>
      <c r="Z610" s="104"/>
      <c r="AB610" s="104"/>
      <c r="AC610" s="104"/>
      <c r="AD610" s="104"/>
      <c r="AF610" s="104"/>
      <c r="AG610" s="104"/>
      <c r="AH610" s="104"/>
    </row>
    <row r="611" spans="2:35">
      <c r="B611" s="90">
        <v>601</v>
      </c>
      <c r="C611" s="9" t="s">
        <v>51</v>
      </c>
      <c r="D611" s="13" t="s">
        <v>1513</v>
      </c>
      <c r="E611" s="13" t="s">
        <v>1803</v>
      </c>
      <c r="F611" s="13"/>
      <c r="G611" s="55" t="s">
        <v>55</v>
      </c>
      <c r="H611" s="13" t="s">
        <v>0</v>
      </c>
      <c r="I611" s="13" t="s">
        <v>674</v>
      </c>
      <c r="J611" s="33" t="s">
        <v>1804</v>
      </c>
      <c r="K611" s="32" t="s">
        <v>1805</v>
      </c>
      <c r="L611" s="13"/>
      <c r="M611" s="10" t="s">
        <v>1542</v>
      </c>
      <c r="N611" s="55" t="s">
        <v>1543</v>
      </c>
      <c r="O611" s="11" t="s">
        <v>12</v>
      </c>
      <c r="P611" s="55" t="s">
        <v>58</v>
      </c>
      <c r="Q611" s="10" t="s">
        <v>1406</v>
      </c>
      <c r="R611" s="55" t="s">
        <v>1407</v>
      </c>
      <c r="S611" s="13"/>
      <c r="T611" s="104"/>
      <c r="U611" s="104"/>
      <c r="V611" s="104"/>
      <c r="X611" s="104"/>
      <c r="Y611" s="104"/>
      <c r="Z611" s="104"/>
      <c r="AB611" s="104"/>
      <c r="AC611" s="104"/>
      <c r="AD611" s="104"/>
      <c r="AF611" s="104"/>
      <c r="AG611" s="104"/>
      <c r="AH611" s="104"/>
    </row>
    <row r="612" spans="2:35" ht="14.4">
      <c r="B612" s="90">
        <v>602</v>
      </c>
      <c r="C612" s="55" t="s">
        <v>51</v>
      </c>
      <c r="D612" s="50"/>
      <c r="E612" s="50"/>
      <c r="F612" s="50"/>
      <c r="G612" s="50" t="s">
        <v>1806</v>
      </c>
      <c r="H612" s="55" t="s">
        <v>0</v>
      </c>
      <c r="I612" s="55" t="s">
        <v>674</v>
      </c>
      <c r="J612" s="58" t="s">
        <v>1807</v>
      </c>
      <c r="K612" s="59" t="s">
        <v>1808</v>
      </c>
      <c r="L612" s="50"/>
      <c r="M612" s="50"/>
      <c r="N612" s="50"/>
      <c r="O612" s="60" t="s">
        <v>12</v>
      </c>
      <c r="P612" s="50" t="s">
        <v>1809</v>
      </c>
      <c r="Q612" s="42" t="s">
        <v>1406</v>
      </c>
      <c r="R612" s="43" t="s">
        <v>1407</v>
      </c>
      <c r="S612" s="55"/>
      <c r="T612" s="104"/>
      <c r="U612" s="104"/>
      <c r="V612" s="104"/>
      <c r="X612" s="104"/>
      <c r="Y612" s="104"/>
      <c r="Z612" s="104"/>
      <c r="AB612" s="104"/>
      <c r="AC612" s="104"/>
      <c r="AD612" s="104"/>
      <c r="AF612" s="104"/>
      <c r="AG612" s="104"/>
      <c r="AH612" s="104"/>
    </row>
    <row r="613" spans="2:35" ht="14.4">
      <c r="B613" s="90">
        <v>603</v>
      </c>
      <c r="C613" s="55" t="s">
        <v>51</v>
      </c>
      <c r="D613" s="50"/>
      <c r="E613" s="50"/>
      <c r="F613" s="50"/>
      <c r="G613" s="50" t="s">
        <v>1806</v>
      </c>
      <c r="H613" s="55" t="s">
        <v>0</v>
      </c>
      <c r="I613" s="55" t="s">
        <v>674</v>
      </c>
      <c r="J613" s="58" t="s">
        <v>1810</v>
      </c>
      <c r="K613" s="59" t="s">
        <v>1811</v>
      </c>
      <c r="L613" s="50"/>
      <c r="M613" s="50"/>
      <c r="N613" s="50"/>
      <c r="O613" s="60" t="s">
        <v>12</v>
      </c>
      <c r="P613" s="50" t="s">
        <v>1809</v>
      </c>
      <c r="Q613" s="42" t="s">
        <v>1406</v>
      </c>
      <c r="R613" s="43" t="s">
        <v>1407</v>
      </c>
      <c r="S613" s="55"/>
      <c r="T613" s="104"/>
      <c r="U613" s="104"/>
      <c r="V613" s="104"/>
      <c r="X613" s="104"/>
      <c r="Y613" s="104"/>
      <c r="Z613" s="104"/>
      <c r="AB613" s="104"/>
      <c r="AC613" s="104"/>
      <c r="AD613" s="104"/>
      <c r="AF613" s="104"/>
      <c r="AG613" s="104"/>
      <c r="AH613" s="104"/>
    </row>
    <row r="614" spans="2:35" ht="14.4">
      <c r="B614" s="90">
        <v>604</v>
      </c>
      <c r="C614" s="55" t="s">
        <v>51</v>
      </c>
      <c r="D614" s="50"/>
      <c r="E614" s="50"/>
      <c r="F614" s="50"/>
      <c r="G614" s="50" t="s">
        <v>1806</v>
      </c>
      <c r="H614" s="55" t="s">
        <v>0</v>
      </c>
      <c r="I614" s="55" t="s">
        <v>674</v>
      </c>
      <c r="J614" s="58" t="s">
        <v>1812</v>
      </c>
      <c r="K614" s="59" t="s">
        <v>1813</v>
      </c>
      <c r="L614" s="50"/>
      <c r="M614" s="50"/>
      <c r="N614" s="50"/>
      <c r="O614" s="60" t="s">
        <v>12</v>
      </c>
      <c r="P614" s="50" t="s">
        <v>1809</v>
      </c>
      <c r="Q614" s="42" t="s">
        <v>1406</v>
      </c>
      <c r="R614" s="43" t="s">
        <v>1407</v>
      </c>
      <c r="S614" s="55"/>
      <c r="T614" s="104"/>
      <c r="U614" s="104"/>
      <c r="V614" s="104"/>
      <c r="X614" s="104"/>
      <c r="Y614" s="104"/>
      <c r="Z614" s="104"/>
      <c r="AB614" s="104"/>
      <c r="AC614" s="104"/>
      <c r="AD614" s="104"/>
      <c r="AF614" s="104"/>
      <c r="AG614" s="104"/>
      <c r="AH614" s="104"/>
    </row>
    <row r="615" spans="2:35">
      <c r="B615" s="90">
        <v>605</v>
      </c>
      <c r="C615" s="9" t="s">
        <v>51</v>
      </c>
      <c r="D615" s="13"/>
      <c r="E615" s="13"/>
      <c r="F615" s="13"/>
      <c r="G615" s="55" t="s">
        <v>265</v>
      </c>
      <c r="H615" s="55" t="s">
        <v>0</v>
      </c>
      <c r="I615" s="55" t="s">
        <v>674</v>
      </c>
      <c r="J615" s="10" t="s">
        <v>1814</v>
      </c>
      <c r="K615" s="55" t="s">
        <v>1815</v>
      </c>
      <c r="L615" s="55"/>
      <c r="M615" s="33"/>
      <c r="N615" s="14"/>
      <c r="O615" s="15" t="s">
        <v>5</v>
      </c>
      <c r="P615" s="55" t="s">
        <v>48</v>
      </c>
      <c r="Q615" s="42" t="s">
        <v>1406</v>
      </c>
      <c r="R615" s="43" t="s">
        <v>1407</v>
      </c>
      <c r="S615" s="14"/>
      <c r="T615" s="104"/>
      <c r="U615" s="104"/>
      <c r="V615" s="104"/>
      <c r="X615" s="104"/>
      <c r="Y615" s="104"/>
      <c r="Z615" s="104"/>
      <c r="AB615" s="104"/>
      <c r="AC615" s="104"/>
      <c r="AD615" s="104"/>
      <c r="AF615" s="104"/>
      <c r="AG615" s="104"/>
      <c r="AH615" s="104"/>
    </row>
    <row r="616" spans="2:35">
      <c r="B616" s="90">
        <v>606</v>
      </c>
      <c r="C616" s="9" t="s">
        <v>51</v>
      </c>
      <c r="D616" s="13"/>
      <c r="E616" s="13"/>
      <c r="F616" s="13"/>
      <c r="G616" s="55" t="s">
        <v>1816</v>
      </c>
      <c r="H616" s="55" t="s">
        <v>0</v>
      </c>
      <c r="I616" s="55" t="s">
        <v>1147</v>
      </c>
      <c r="J616" s="10" t="s">
        <v>1817</v>
      </c>
      <c r="K616" s="55" t="s">
        <v>1818</v>
      </c>
      <c r="L616" s="55"/>
      <c r="M616" s="14"/>
      <c r="N616" s="14"/>
      <c r="O616" s="11" t="s">
        <v>4</v>
      </c>
      <c r="P616" s="56" t="s">
        <v>107</v>
      </c>
      <c r="Q616" s="42" t="s">
        <v>1406</v>
      </c>
      <c r="R616" s="43" t="s">
        <v>1407</v>
      </c>
      <c r="S616" s="55"/>
      <c r="T616" s="104"/>
      <c r="U616" s="104"/>
      <c r="V616" s="104"/>
      <c r="X616" s="104"/>
      <c r="Y616" s="104"/>
      <c r="Z616" s="104"/>
      <c r="AB616" s="104"/>
      <c r="AC616" s="104"/>
      <c r="AD616" s="104"/>
      <c r="AF616" s="104"/>
      <c r="AG616" s="104"/>
      <c r="AH616" s="104"/>
    </row>
    <row r="617" spans="2:35">
      <c r="B617" s="90">
        <v>607</v>
      </c>
      <c r="C617" s="9" t="s">
        <v>51</v>
      </c>
      <c r="D617" s="13"/>
      <c r="E617" s="13"/>
      <c r="F617" s="13"/>
      <c r="G617" s="55" t="s">
        <v>1819</v>
      </c>
      <c r="H617" s="55" t="s">
        <v>0</v>
      </c>
      <c r="I617" s="55" t="s">
        <v>674</v>
      </c>
      <c r="J617" s="10" t="s">
        <v>1820</v>
      </c>
      <c r="K617" s="55" t="s">
        <v>1821</v>
      </c>
      <c r="L617" s="55"/>
      <c r="M617" s="14"/>
      <c r="N617" s="14"/>
      <c r="O617" s="11" t="s">
        <v>12</v>
      </c>
      <c r="P617" s="55" t="s">
        <v>58</v>
      </c>
      <c r="Q617" s="42" t="s">
        <v>1406</v>
      </c>
      <c r="R617" s="43" t="s">
        <v>1407</v>
      </c>
      <c r="S617" s="55"/>
      <c r="T617" s="104"/>
      <c r="U617" s="104"/>
      <c r="V617" s="104"/>
      <c r="X617" s="104"/>
      <c r="Y617" s="104"/>
      <c r="Z617" s="104"/>
      <c r="AB617" s="104"/>
      <c r="AC617" s="104"/>
      <c r="AD617" s="104"/>
      <c r="AF617" s="104"/>
      <c r="AG617" s="104"/>
      <c r="AH617" s="104"/>
    </row>
    <row r="618" spans="2:35">
      <c r="B618" s="90">
        <v>608</v>
      </c>
      <c r="C618" s="9" t="s">
        <v>51</v>
      </c>
      <c r="D618" s="13"/>
      <c r="E618" s="13"/>
      <c r="F618" s="13"/>
      <c r="G618" s="55"/>
      <c r="H618" s="55" t="s">
        <v>0</v>
      </c>
      <c r="I618" s="55" t="s">
        <v>674</v>
      </c>
      <c r="J618" s="61" t="s">
        <v>468</v>
      </c>
      <c r="K618" s="55" t="s">
        <v>1822</v>
      </c>
      <c r="L618" s="55"/>
      <c r="M618" s="14"/>
      <c r="N618" s="14"/>
      <c r="O618" s="11" t="s">
        <v>4</v>
      </c>
      <c r="P618" s="55" t="s">
        <v>83</v>
      </c>
      <c r="Q618" s="42" t="s">
        <v>1406</v>
      </c>
      <c r="R618" s="43" t="s">
        <v>1407</v>
      </c>
      <c r="S618" s="55"/>
      <c r="T618" s="104"/>
      <c r="U618" s="104"/>
      <c r="V618" s="104"/>
      <c r="X618" s="104"/>
      <c r="Y618" s="104"/>
      <c r="Z618" s="104"/>
      <c r="AB618" s="104"/>
      <c r="AC618" s="104"/>
      <c r="AD618" s="104"/>
      <c r="AF618" s="104"/>
      <c r="AG618" s="104"/>
      <c r="AH618" s="104"/>
    </row>
    <row r="619" spans="2:35">
      <c r="B619" s="90">
        <v>609</v>
      </c>
      <c r="C619" s="9" t="s">
        <v>51</v>
      </c>
      <c r="D619" s="55" t="s">
        <v>125</v>
      </c>
      <c r="E619" s="55" t="s">
        <v>1823</v>
      </c>
      <c r="F619" s="55" t="s">
        <v>448</v>
      </c>
      <c r="G619" s="55" t="s">
        <v>55</v>
      </c>
      <c r="H619" s="55" t="s">
        <v>1154</v>
      </c>
      <c r="I619" s="55" t="s">
        <v>1161</v>
      </c>
      <c r="J619" s="10" t="s">
        <v>1824</v>
      </c>
      <c r="K619" s="55" t="s">
        <v>1825</v>
      </c>
      <c r="L619" s="55"/>
      <c r="M619" s="10" t="s">
        <v>1164</v>
      </c>
      <c r="N619" s="55" t="s">
        <v>1165</v>
      </c>
      <c r="O619" s="11" t="s">
        <v>12</v>
      </c>
      <c r="P619" s="55" t="s">
        <v>58</v>
      </c>
      <c r="Q619" s="10" t="s">
        <v>1166</v>
      </c>
      <c r="R619" s="55" t="s">
        <v>1161</v>
      </c>
      <c r="S619" s="53" t="str">
        <f t="shared" ref="S619:S659" si="7">R619&amp;P619</f>
        <v>PARKnSHOP广州</v>
      </c>
      <c r="T619" s="106"/>
      <c r="U619" s="106"/>
      <c r="V619" s="106"/>
      <c r="W619" s="107"/>
      <c r="X619" s="106"/>
      <c r="Y619" s="106"/>
      <c r="Z619" s="106"/>
      <c r="AA619" s="107"/>
      <c r="AB619" s="106"/>
      <c r="AC619" s="106"/>
      <c r="AD619" s="106"/>
      <c r="AE619" s="107"/>
      <c r="AF619" s="106"/>
      <c r="AG619" s="106"/>
      <c r="AH619" s="106"/>
      <c r="AI619" s="107"/>
    </row>
    <row r="620" spans="2:35">
      <c r="B620" s="90">
        <v>610</v>
      </c>
      <c r="C620" s="9" t="s">
        <v>51</v>
      </c>
      <c r="D620" s="55" t="s">
        <v>125</v>
      </c>
      <c r="E620" s="55" t="s">
        <v>1826</v>
      </c>
      <c r="F620" s="55" t="s">
        <v>1167</v>
      </c>
      <c r="G620" s="55" t="s">
        <v>55</v>
      </c>
      <c r="H620" s="55" t="s">
        <v>1154</v>
      </c>
      <c r="I620" s="55" t="s">
        <v>1168</v>
      </c>
      <c r="J620" s="10" t="s">
        <v>1827</v>
      </c>
      <c r="K620" s="55" t="s">
        <v>1828</v>
      </c>
      <c r="L620" s="55"/>
      <c r="M620" s="10" t="s">
        <v>1171</v>
      </c>
      <c r="N620" s="55" t="s">
        <v>1172</v>
      </c>
      <c r="O620" s="11" t="s">
        <v>12</v>
      </c>
      <c r="P620" s="55" t="s">
        <v>58</v>
      </c>
      <c r="Q620" s="10" t="s">
        <v>1173</v>
      </c>
      <c r="R620" s="55" t="s">
        <v>1168</v>
      </c>
      <c r="S620" s="53" t="str">
        <f t="shared" si="7"/>
        <v>BJ Hualian广州</v>
      </c>
      <c r="T620" s="106"/>
      <c r="U620" s="106"/>
      <c r="V620" s="106"/>
      <c r="W620" s="107"/>
      <c r="X620" s="106"/>
      <c r="Y620" s="106"/>
      <c r="Z620" s="106"/>
      <c r="AA620" s="107"/>
      <c r="AB620" s="106"/>
      <c r="AC620" s="106"/>
      <c r="AD620" s="106"/>
      <c r="AE620" s="107"/>
      <c r="AF620" s="106"/>
      <c r="AG620" s="106"/>
      <c r="AH620" s="106"/>
      <c r="AI620" s="107"/>
    </row>
    <row r="621" spans="2:35">
      <c r="B621" s="90">
        <v>611</v>
      </c>
      <c r="C621" s="9" t="s">
        <v>51</v>
      </c>
      <c r="D621" s="55" t="s">
        <v>125</v>
      </c>
      <c r="E621" s="55" t="s">
        <v>1829</v>
      </c>
      <c r="F621" s="55" t="s">
        <v>1167</v>
      </c>
      <c r="G621" s="55" t="s">
        <v>55</v>
      </c>
      <c r="H621" s="55" t="s">
        <v>1154</v>
      </c>
      <c r="I621" s="55" t="s">
        <v>1168</v>
      </c>
      <c r="J621" s="10" t="s">
        <v>1830</v>
      </c>
      <c r="K621" s="55" t="s">
        <v>1831</v>
      </c>
      <c r="L621" s="55"/>
      <c r="M621" s="10" t="s">
        <v>1171</v>
      </c>
      <c r="N621" s="55" t="s">
        <v>1172</v>
      </c>
      <c r="O621" s="11" t="s">
        <v>12</v>
      </c>
      <c r="P621" s="55" t="s">
        <v>58</v>
      </c>
      <c r="Q621" s="10" t="s">
        <v>1173</v>
      </c>
      <c r="R621" s="55" t="s">
        <v>1168</v>
      </c>
      <c r="S621" s="53" t="str">
        <f t="shared" si="7"/>
        <v>BJ Hualian广州</v>
      </c>
      <c r="T621" s="106"/>
      <c r="U621" s="106"/>
      <c r="V621" s="106"/>
      <c r="W621" s="107"/>
      <c r="X621" s="106"/>
      <c r="Y621" s="106"/>
      <c r="Z621" s="106"/>
      <c r="AA621" s="107"/>
      <c r="AB621" s="106"/>
      <c r="AC621" s="106"/>
      <c r="AD621" s="106"/>
      <c r="AE621" s="107"/>
      <c r="AF621" s="106"/>
      <c r="AG621" s="106"/>
      <c r="AH621" s="106"/>
      <c r="AI621" s="107"/>
    </row>
    <row r="622" spans="2:35">
      <c r="B622" s="90">
        <v>612</v>
      </c>
      <c r="C622" s="9" t="s">
        <v>51</v>
      </c>
      <c r="D622" s="55" t="s">
        <v>474</v>
      </c>
      <c r="E622" s="55" t="s">
        <v>475</v>
      </c>
      <c r="F622" s="55" t="s">
        <v>1167</v>
      </c>
      <c r="G622" s="55" t="s">
        <v>1366</v>
      </c>
      <c r="H622" s="55" t="s">
        <v>1154</v>
      </c>
      <c r="I622" s="55" t="s">
        <v>1168</v>
      </c>
      <c r="J622" s="10" t="s">
        <v>1832</v>
      </c>
      <c r="K622" s="55" t="s">
        <v>1833</v>
      </c>
      <c r="L622" s="55"/>
      <c r="M622" s="10" t="s">
        <v>1171</v>
      </c>
      <c r="N622" s="55" t="s">
        <v>1172</v>
      </c>
      <c r="O622" s="11" t="s">
        <v>12</v>
      </c>
      <c r="P622" s="55" t="s">
        <v>58</v>
      </c>
      <c r="Q622" s="10" t="s">
        <v>1173</v>
      </c>
      <c r="R622" s="55" t="s">
        <v>1168</v>
      </c>
      <c r="S622" s="53" t="str">
        <f t="shared" si="7"/>
        <v>BJ Hualian广州</v>
      </c>
      <c r="T622" s="106"/>
      <c r="U622" s="106"/>
      <c r="V622" s="106"/>
      <c r="W622" s="107"/>
      <c r="X622" s="106"/>
      <c r="Y622" s="106"/>
      <c r="Z622" s="106"/>
      <c r="AA622" s="107"/>
      <c r="AB622" s="106"/>
      <c r="AC622" s="106"/>
      <c r="AD622" s="106"/>
      <c r="AE622" s="107"/>
      <c r="AF622" s="106"/>
      <c r="AG622" s="106"/>
      <c r="AH622" s="106"/>
      <c r="AI622" s="107"/>
    </row>
    <row r="623" spans="2:35">
      <c r="B623" s="90">
        <v>613</v>
      </c>
      <c r="C623" s="9" t="s">
        <v>51</v>
      </c>
      <c r="D623" s="55" t="s">
        <v>474</v>
      </c>
      <c r="E623" s="55" t="s">
        <v>475</v>
      </c>
      <c r="F623" s="55" t="s">
        <v>1167</v>
      </c>
      <c r="G623" s="55" t="s">
        <v>1366</v>
      </c>
      <c r="H623" s="55" t="s">
        <v>1154</v>
      </c>
      <c r="I623" s="55" t="s">
        <v>1168</v>
      </c>
      <c r="J623" s="10" t="s">
        <v>1834</v>
      </c>
      <c r="K623" s="55" t="s">
        <v>1835</v>
      </c>
      <c r="L623" s="55"/>
      <c r="M623" s="10" t="s">
        <v>1171</v>
      </c>
      <c r="N623" s="55" t="s">
        <v>1172</v>
      </c>
      <c r="O623" s="11" t="s">
        <v>12</v>
      </c>
      <c r="P623" s="55" t="s">
        <v>58</v>
      </c>
      <c r="Q623" s="10" t="s">
        <v>1173</v>
      </c>
      <c r="R623" s="55" t="s">
        <v>1168</v>
      </c>
      <c r="S623" s="53" t="str">
        <f t="shared" si="7"/>
        <v>BJ Hualian广州</v>
      </c>
      <c r="T623" s="106"/>
      <c r="U623" s="106"/>
      <c r="V623" s="106"/>
      <c r="W623" s="107"/>
      <c r="X623" s="106"/>
      <c r="Y623" s="106"/>
      <c r="Z623" s="106"/>
      <c r="AA623" s="107"/>
      <c r="AB623" s="106"/>
      <c r="AC623" s="106"/>
      <c r="AD623" s="106"/>
      <c r="AE623" s="107"/>
      <c r="AF623" s="106"/>
      <c r="AG623" s="106"/>
      <c r="AH623" s="106"/>
      <c r="AI623" s="107"/>
    </row>
    <row r="624" spans="2:35">
      <c r="B624" s="90">
        <v>614</v>
      </c>
      <c r="C624" s="9" t="s">
        <v>51</v>
      </c>
      <c r="D624" s="55" t="s">
        <v>474</v>
      </c>
      <c r="E624" s="55" t="s">
        <v>475</v>
      </c>
      <c r="F624" s="55" t="s">
        <v>1167</v>
      </c>
      <c r="G624" s="55" t="s">
        <v>1366</v>
      </c>
      <c r="H624" s="55" t="s">
        <v>1154</v>
      </c>
      <c r="I624" s="55" t="s">
        <v>1168</v>
      </c>
      <c r="J624" s="10" t="s">
        <v>1836</v>
      </c>
      <c r="K624" s="55" t="s">
        <v>1837</v>
      </c>
      <c r="L624" s="55"/>
      <c r="M624" s="10" t="s">
        <v>1171</v>
      </c>
      <c r="N624" s="55" t="s">
        <v>1172</v>
      </c>
      <c r="O624" s="11" t="s">
        <v>12</v>
      </c>
      <c r="P624" s="55" t="s">
        <v>58</v>
      </c>
      <c r="Q624" s="10" t="s">
        <v>1173</v>
      </c>
      <c r="R624" s="55" t="s">
        <v>1168</v>
      </c>
      <c r="S624" s="53" t="str">
        <f t="shared" si="7"/>
        <v>BJ Hualian广州</v>
      </c>
      <c r="T624" s="106"/>
      <c r="U624" s="106"/>
      <c r="V624" s="106"/>
      <c r="W624" s="107"/>
      <c r="X624" s="106"/>
      <c r="Y624" s="106"/>
      <c r="Z624" s="106"/>
      <c r="AA624" s="107"/>
      <c r="AB624" s="106"/>
      <c r="AC624" s="106"/>
      <c r="AD624" s="106"/>
      <c r="AE624" s="107"/>
      <c r="AF624" s="106"/>
      <c r="AG624" s="106"/>
      <c r="AH624" s="106"/>
      <c r="AI624" s="107"/>
    </row>
    <row r="625" spans="2:35">
      <c r="B625" s="90">
        <v>615</v>
      </c>
      <c r="C625" s="9" t="s">
        <v>51</v>
      </c>
      <c r="D625" s="55" t="s">
        <v>474</v>
      </c>
      <c r="E625" s="55" t="s">
        <v>475</v>
      </c>
      <c r="F625" s="55" t="s">
        <v>1167</v>
      </c>
      <c r="G625" s="55" t="s">
        <v>1366</v>
      </c>
      <c r="H625" s="55" t="s">
        <v>1154</v>
      </c>
      <c r="I625" s="55" t="s">
        <v>1168</v>
      </c>
      <c r="J625" s="10" t="s">
        <v>1838</v>
      </c>
      <c r="K625" s="55" t="s">
        <v>1839</v>
      </c>
      <c r="L625" s="55"/>
      <c r="M625" s="10" t="s">
        <v>1171</v>
      </c>
      <c r="N625" s="55" t="s">
        <v>1172</v>
      </c>
      <c r="O625" s="11" t="s">
        <v>12</v>
      </c>
      <c r="P625" s="55" t="s">
        <v>58</v>
      </c>
      <c r="Q625" s="10" t="s">
        <v>1173</v>
      </c>
      <c r="R625" s="55" t="s">
        <v>1168</v>
      </c>
      <c r="S625" s="53" t="str">
        <f t="shared" si="7"/>
        <v>BJ Hualian广州</v>
      </c>
      <c r="T625" s="106"/>
      <c r="U625" s="106"/>
      <c r="V625" s="106"/>
      <c r="W625" s="107"/>
      <c r="X625" s="106"/>
      <c r="Y625" s="106"/>
      <c r="Z625" s="106"/>
      <c r="AA625" s="107"/>
      <c r="AB625" s="106"/>
      <c r="AC625" s="106"/>
      <c r="AD625" s="106"/>
      <c r="AE625" s="107"/>
      <c r="AF625" s="106"/>
      <c r="AG625" s="106"/>
      <c r="AH625" s="106"/>
      <c r="AI625" s="107"/>
    </row>
    <row r="626" spans="2:35">
      <c r="B626" s="90">
        <v>616</v>
      </c>
      <c r="C626" s="9" t="s">
        <v>51</v>
      </c>
      <c r="D626" s="55" t="s">
        <v>474</v>
      </c>
      <c r="E626" s="55" t="s">
        <v>475</v>
      </c>
      <c r="F626" s="55" t="s">
        <v>1167</v>
      </c>
      <c r="G626" s="55" t="s">
        <v>1366</v>
      </c>
      <c r="H626" s="55" t="s">
        <v>1154</v>
      </c>
      <c r="I626" s="55" t="s">
        <v>1168</v>
      </c>
      <c r="J626" s="10" t="s">
        <v>1840</v>
      </c>
      <c r="K626" s="55" t="s">
        <v>1841</v>
      </c>
      <c r="L626" s="55"/>
      <c r="M626" s="10" t="s">
        <v>1171</v>
      </c>
      <c r="N626" s="55" t="s">
        <v>1172</v>
      </c>
      <c r="O626" s="11" t="s">
        <v>12</v>
      </c>
      <c r="P626" s="55" t="s">
        <v>58</v>
      </c>
      <c r="Q626" s="10" t="s">
        <v>1173</v>
      </c>
      <c r="R626" s="55" t="s">
        <v>1168</v>
      </c>
      <c r="S626" s="53" t="str">
        <f t="shared" si="7"/>
        <v>BJ Hualian广州</v>
      </c>
      <c r="T626" s="106"/>
      <c r="U626" s="106"/>
      <c r="V626" s="106"/>
      <c r="W626" s="107"/>
      <c r="X626" s="106"/>
      <c r="Y626" s="106"/>
      <c r="Z626" s="106"/>
      <c r="AA626" s="107"/>
      <c r="AB626" s="106"/>
      <c r="AC626" s="106"/>
      <c r="AD626" s="106"/>
      <c r="AE626" s="107"/>
      <c r="AF626" s="106"/>
      <c r="AG626" s="106"/>
      <c r="AH626" s="106"/>
      <c r="AI626" s="107"/>
    </row>
    <row r="627" spans="2:35">
      <c r="B627" s="90">
        <v>617</v>
      </c>
      <c r="C627" s="9" t="s">
        <v>51</v>
      </c>
      <c r="D627" s="55" t="s">
        <v>474</v>
      </c>
      <c r="E627" s="55" t="s">
        <v>475</v>
      </c>
      <c r="F627" s="55" t="s">
        <v>1167</v>
      </c>
      <c r="G627" s="55" t="s">
        <v>1366</v>
      </c>
      <c r="H627" s="55" t="s">
        <v>1154</v>
      </c>
      <c r="I627" s="55" t="s">
        <v>1168</v>
      </c>
      <c r="J627" s="10" t="s">
        <v>1842</v>
      </c>
      <c r="K627" s="55" t="s">
        <v>1843</v>
      </c>
      <c r="L627" s="55"/>
      <c r="M627" s="10" t="s">
        <v>1171</v>
      </c>
      <c r="N627" s="55" t="s">
        <v>1172</v>
      </c>
      <c r="O627" s="11" t="s">
        <v>12</v>
      </c>
      <c r="P627" s="55" t="s">
        <v>58</v>
      </c>
      <c r="Q627" s="10" t="s">
        <v>1173</v>
      </c>
      <c r="R627" s="55" t="s">
        <v>1168</v>
      </c>
      <c r="S627" s="53" t="str">
        <f t="shared" si="7"/>
        <v>BJ Hualian广州</v>
      </c>
      <c r="T627" s="106"/>
      <c r="U627" s="106"/>
      <c r="V627" s="106"/>
      <c r="W627" s="107"/>
      <c r="X627" s="106"/>
      <c r="Y627" s="106"/>
      <c r="Z627" s="106"/>
      <c r="AA627" s="107"/>
      <c r="AB627" s="106"/>
      <c r="AC627" s="106"/>
      <c r="AD627" s="106"/>
      <c r="AE627" s="107"/>
      <c r="AF627" s="106"/>
      <c r="AG627" s="106"/>
      <c r="AH627" s="106"/>
      <c r="AI627" s="107"/>
    </row>
    <row r="628" spans="2:35">
      <c r="B628" s="90">
        <v>618</v>
      </c>
      <c r="C628" s="9" t="s">
        <v>51</v>
      </c>
      <c r="D628" s="55" t="s">
        <v>474</v>
      </c>
      <c r="E628" s="55" t="s">
        <v>475</v>
      </c>
      <c r="F628" s="55" t="s">
        <v>1167</v>
      </c>
      <c r="G628" s="55" t="s">
        <v>1366</v>
      </c>
      <c r="H628" s="55" t="s">
        <v>1154</v>
      </c>
      <c r="I628" s="55" t="s">
        <v>1168</v>
      </c>
      <c r="J628" s="10" t="s">
        <v>1844</v>
      </c>
      <c r="K628" s="55" t="s">
        <v>1845</v>
      </c>
      <c r="L628" s="55"/>
      <c r="M628" s="10" t="s">
        <v>1171</v>
      </c>
      <c r="N628" s="55" t="s">
        <v>1172</v>
      </c>
      <c r="O628" s="11" t="s">
        <v>12</v>
      </c>
      <c r="P628" s="55" t="s">
        <v>58</v>
      </c>
      <c r="Q628" s="10" t="s">
        <v>1173</v>
      </c>
      <c r="R628" s="55" t="s">
        <v>1168</v>
      </c>
      <c r="S628" s="53" t="str">
        <f t="shared" si="7"/>
        <v>BJ Hualian广州</v>
      </c>
      <c r="T628" s="106"/>
      <c r="U628" s="106"/>
      <c r="V628" s="106"/>
      <c r="W628" s="107"/>
      <c r="X628" s="106"/>
      <c r="Y628" s="106"/>
      <c r="Z628" s="106"/>
      <c r="AA628" s="107"/>
      <c r="AB628" s="106"/>
      <c r="AC628" s="106"/>
      <c r="AD628" s="106"/>
      <c r="AE628" s="107"/>
      <c r="AF628" s="106"/>
      <c r="AG628" s="106"/>
      <c r="AH628" s="106"/>
      <c r="AI628" s="107"/>
    </row>
    <row r="629" spans="2:35">
      <c r="B629" s="90">
        <v>619</v>
      </c>
      <c r="C629" s="9" t="s">
        <v>51</v>
      </c>
      <c r="D629" s="55" t="s">
        <v>474</v>
      </c>
      <c r="E629" s="55" t="s">
        <v>475</v>
      </c>
      <c r="F629" s="55" t="s">
        <v>1167</v>
      </c>
      <c r="G629" s="55" t="s">
        <v>1366</v>
      </c>
      <c r="H629" s="55" t="s">
        <v>1154</v>
      </c>
      <c r="I629" s="55" t="s">
        <v>1168</v>
      </c>
      <c r="J629" s="10" t="s">
        <v>1846</v>
      </c>
      <c r="K629" s="55" t="s">
        <v>1847</v>
      </c>
      <c r="L629" s="55"/>
      <c r="M629" s="10" t="s">
        <v>1171</v>
      </c>
      <c r="N629" s="55" t="s">
        <v>1172</v>
      </c>
      <c r="O629" s="11" t="s">
        <v>12</v>
      </c>
      <c r="P629" s="55" t="s">
        <v>58</v>
      </c>
      <c r="Q629" s="10" t="s">
        <v>1173</v>
      </c>
      <c r="R629" s="55" t="s">
        <v>1168</v>
      </c>
      <c r="S629" s="53" t="str">
        <f t="shared" si="7"/>
        <v>BJ Hualian广州</v>
      </c>
      <c r="T629" s="106"/>
      <c r="U629" s="106"/>
      <c r="V629" s="106"/>
      <c r="W629" s="107"/>
      <c r="X629" s="106"/>
      <c r="Y629" s="106"/>
      <c r="Z629" s="106"/>
      <c r="AA629" s="107"/>
      <c r="AB629" s="106"/>
      <c r="AC629" s="106"/>
      <c r="AD629" s="106"/>
      <c r="AE629" s="107"/>
      <c r="AF629" s="106"/>
      <c r="AG629" s="106"/>
      <c r="AH629" s="106"/>
      <c r="AI629" s="107"/>
    </row>
    <row r="630" spans="2:35">
      <c r="B630" s="90">
        <v>620</v>
      </c>
      <c r="C630" s="9" t="s">
        <v>51</v>
      </c>
      <c r="D630" s="55" t="s">
        <v>474</v>
      </c>
      <c r="E630" s="55" t="s">
        <v>475</v>
      </c>
      <c r="F630" s="55" t="s">
        <v>1167</v>
      </c>
      <c r="G630" s="55" t="s">
        <v>1366</v>
      </c>
      <c r="H630" s="55" t="s">
        <v>1154</v>
      </c>
      <c r="I630" s="55" t="s">
        <v>1168</v>
      </c>
      <c r="J630" s="10" t="s">
        <v>1848</v>
      </c>
      <c r="K630" s="55" t="s">
        <v>1849</v>
      </c>
      <c r="L630" s="55"/>
      <c r="M630" s="10" t="s">
        <v>1171</v>
      </c>
      <c r="N630" s="55" t="s">
        <v>1172</v>
      </c>
      <c r="O630" s="11" t="s">
        <v>12</v>
      </c>
      <c r="P630" s="55" t="s">
        <v>58</v>
      </c>
      <c r="Q630" s="10" t="s">
        <v>1173</v>
      </c>
      <c r="R630" s="55" t="s">
        <v>1168</v>
      </c>
      <c r="S630" s="53" t="str">
        <f t="shared" si="7"/>
        <v>BJ Hualian广州</v>
      </c>
      <c r="T630" s="106"/>
      <c r="U630" s="106"/>
      <c r="V630" s="106"/>
      <c r="W630" s="107"/>
      <c r="X630" s="106"/>
      <c r="Y630" s="106"/>
      <c r="Z630" s="106"/>
      <c r="AA630" s="107"/>
      <c r="AB630" s="106"/>
      <c r="AC630" s="106"/>
      <c r="AD630" s="106"/>
      <c r="AE630" s="107"/>
      <c r="AF630" s="106"/>
      <c r="AG630" s="106"/>
      <c r="AH630" s="106"/>
      <c r="AI630" s="107"/>
    </row>
    <row r="631" spans="2:35">
      <c r="B631" s="90">
        <v>621</v>
      </c>
      <c r="C631" s="9" t="s">
        <v>51</v>
      </c>
      <c r="D631" s="55" t="s">
        <v>474</v>
      </c>
      <c r="E631" s="55" t="s">
        <v>475</v>
      </c>
      <c r="F631" s="55" t="s">
        <v>1167</v>
      </c>
      <c r="G631" s="55" t="s">
        <v>1366</v>
      </c>
      <c r="H631" s="55" t="s">
        <v>1154</v>
      </c>
      <c r="I631" s="55" t="s">
        <v>1168</v>
      </c>
      <c r="J631" s="10" t="s">
        <v>1850</v>
      </c>
      <c r="K631" s="55" t="s">
        <v>1851</v>
      </c>
      <c r="L631" s="55"/>
      <c r="M631" s="10" t="s">
        <v>1171</v>
      </c>
      <c r="N631" s="55" t="s">
        <v>1172</v>
      </c>
      <c r="O631" s="11" t="s">
        <v>12</v>
      </c>
      <c r="P631" s="55" t="s">
        <v>58</v>
      </c>
      <c r="Q631" s="10" t="s">
        <v>1173</v>
      </c>
      <c r="R631" s="55" t="s">
        <v>1168</v>
      </c>
      <c r="S631" s="53" t="str">
        <f t="shared" si="7"/>
        <v>BJ Hualian广州</v>
      </c>
      <c r="T631" s="106"/>
      <c r="U631" s="106"/>
      <c r="V631" s="106"/>
      <c r="W631" s="107"/>
      <c r="X631" s="106"/>
      <c r="Y631" s="106"/>
      <c r="Z631" s="106"/>
      <c r="AA631" s="107"/>
      <c r="AB631" s="106"/>
      <c r="AC631" s="106"/>
      <c r="AD631" s="106"/>
      <c r="AE631" s="107"/>
      <c r="AF631" s="106"/>
      <c r="AG631" s="106"/>
      <c r="AH631" s="106"/>
      <c r="AI631" s="107"/>
    </row>
    <row r="632" spans="2:35">
      <c r="B632" s="90">
        <v>622</v>
      </c>
      <c r="C632" s="9" t="s">
        <v>51</v>
      </c>
      <c r="D632" s="55" t="s">
        <v>474</v>
      </c>
      <c r="E632" s="55" t="s">
        <v>475</v>
      </c>
      <c r="F632" s="55" t="s">
        <v>1167</v>
      </c>
      <c r="G632" s="55" t="s">
        <v>1366</v>
      </c>
      <c r="H632" s="55" t="s">
        <v>1154</v>
      </c>
      <c r="I632" s="55" t="s">
        <v>1168</v>
      </c>
      <c r="J632" s="10" t="s">
        <v>1852</v>
      </c>
      <c r="K632" s="55" t="s">
        <v>1853</v>
      </c>
      <c r="L632" s="55"/>
      <c r="M632" s="10" t="s">
        <v>1171</v>
      </c>
      <c r="N632" s="55" t="s">
        <v>1172</v>
      </c>
      <c r="O632" s="11" t="s">
        <v>12</v>
      </c>
      <c r="P632" s="55" t="s">
        <v>58</v>
      </c>
      <c r="Q632" s="10" t="s">
        <v>1173</v>
      </c>
      <c r="R632" s="55" t="s">
        <v>1168</v>
      </c>
      <c r="S632" s="53" t="str">
        <f t="shared" si="7"/>
        <v>BJ Hualian广州</v>
      </c>
      <c r="T632" s="106"/>
      <c r="U632" s="106"/>
      <c r="V632" s="106"/>
      <c r="W632" s="107"/>
      <c r="X632" s="106"/>
      <c r="Y632" s="106"/>
      <c r="Z632" s="106"/>
      <c r="AA632" s="107"/>
      <c r="AB632" s="106"/>
      <c r="AC632" s="106"/>
      <c r="AD632" s="106"/>
      <c r="AE632" s="107"/>
      <c r="AF632" s="106"/>
      <c r="AG632" s="106"/>
      <c r="AH632" s="106"/>
      <c r="AI632" s="107"/>
    </row>
    <row r="633" spans="2:35">
      <c r="B633" s="90">
        <v>623</v>
      </c>
      <c r="C633" s="9" t="s">
        <v>51</v>
      </c>
      <c r="D633" s="55" t="s">
        <v>474</v>
      </c>
      <c r="E633" s="55" t="s">
        <v>475</v>
      </c>
      <c r="F633" s="55" t="s">
        <v>1167</v>
      </c>
      <c r="G633" s="55" t="s">
        <v>1366</v>
      </c>
      <c r="H633" s="55" t="s">
        <v>1154</v>
      </c>
      <c r="I633" s="55" t="s">
        <v>1168</v>
      </c>
      <c r="J633" s="10" t="s">
        <v>1854</v>
      </c>
      <c r="K633" s="55" t="s">
        <v>1855</v>
      </c>
      <c r="L633" s="55"/>
      <c r="M633" s="10" t="s">
        <v>1171</v>
      </c>
      <c r="N633" s="55" t="s">
        <v>1172</v>
      </c>
      <c r="O633" s="11" t="s">
        <v>12</v>
      </c>
      <c r="P633" s="55" t="s">
        <v>58</v>
      </c>
      <c r="Q633" s="10" t="s">
        <v>1173</v>
      </c>
      <c r="R633" s="55" t="s">
        <v>1168</v>
      </c>
      <c r="S633" s="53" t="str">
        <f t="shared" si="7"/>
        <v>BJ Hualian广州</v>
      </c>
      <c r="T633" s="106"/>
      <c r="U633" s="106"/>
      <c r="V633" s="106"/>
      <c r="W633" s="107"/>
      <c r="X633" s="106"/>
      <c r="Y633" s="106"/>
      <c r="Z633" s="106"/>
      <c r="AA633" s="107"/>
      <c r="AB633" s="106"/>
      <c r="AC633" s="106"/>
      <c r="AD633" s="106"/>
      <c r="AE633" s="107"/>
      <c r="AF633" s="106"/>
      <c r="AG633" s="106"/>
      <c r="AH633" s="106"/>
      <c r="AI633" s="107"/>
    </row>
    <row r="634" spans="2:35">
      <c r="B634" s="90">
        <v>624</v>
      </c>
      <c r="C634" s="9" t="s">
        <v>51</v>
      </c>
      <c r="D634" s="55" t="s">
        <v>474</v>
      </c>
      <c r="E634" s="55" t="s">
        <v>475</v>
      </c>
      <c r="F634" s="55" t="s">
        <v>1167</v>
      </c>
      <c r="G634" s="55" t="s">
        <v>1366</v>
      </c>
      <c r="H634" s="55" t="s">
        <v>1154</v>
      </c>
      <c r="I634" s="55" t="s">
        <v>1168</v>
      </c>
      <c r="J634" s="10" t="s">
        <v>1856</v>
      </c>
      <c r="K634" s="55" t="s">
        <v>1857</v>
      </c>
      <c r="L634" s="55"/>
      <c r="M634" s="10" t="s">
        <v>1171</v>
      </c>
      <c r="N634" s="55" t="s">
        <v>1172</v>
      </c>
      <c r="O634" s="11" t="s">
        <v>12</v>
      </c>
      <c r="P634" s="55" t="s">
        <v>58</v>
      </c>
      <c r="Q634" s="10" t="s">
        <v>1173</v>
      </c>
      <c r="R634" s="55" t="s">
        <v>1168</v>
      </c>
      <c r="S634" s="53" t="str">
        <f t="shared" si="7"/>
        <v>BJ Hualian广州</v>
      </c>
      <c r="T634" s="106"/>
      <c r="U634" s="106"/>
      <c r="V634" s="106"/>
      <c r="W634" s="107"/>
      <c r="X634" s="106"/>
      <c r="Y634" s="106"/>
      <c r="Z634" s="106"/>
      <c r="AA634" s="107"/>
      <c r="AB634" s="106"/>
      <c r="AC634" s="106"/>
      <c r="AD634" s="106"/>
      <c r="AE634" s="107"/>
      <c r="AF634" s="106"/>
      <c r="AG634" s="106"/>
      <c r="AH634" s="106"/>
      <c r="AI634" s="107"/>
    </row>
    <row r="635" spans="2:35">
      <c r="B635" s="90">
        <v>625</v>
      </c>
      <c r="C635" s="9" t="s">
        <v>51</v>
      </c>
      <c r="D635" s="55" t="s">
        <v>474</v>
      </c>
      <c r="E635" s="55" t="s">
        <v>475</v>
      </c>
      <c r="F635" s="55" t="s">
        <v>1167</v>
      </c>
      <c r="G635" s="55" t="s">
        <v>1366</v>
      </c>
      <c r="H635" s="55" t="s">
        <v>1154</v>
      </c>
      <c r="I635" s="55" t="s">
        <v>1168</v>
      </c>
      <c r="J635" s="10" t="s">
        <v>1858</v>
      </c>
      <c r="K635" s="55" t="s">
        <v>1859</v>
      </c>
      <c r="L635" s="55"/>
      <c r="M635" s="10" t="s">
        <v>1171</v>
      </c>
      <c r="N635" s="55" t="s">
        <v>1172</v>
      </c>
      <c r="O635" s="11" t="s">
        <v>12</v>
      </c>
      <c r="P635" s="55" t="s">
        <v>58</v>
      </c>
      <c r="Q635" s="10" t="s">
        <v>1173</v>
      </c>
      <c r="R635" s="55" t="s">
        <v>1168</v>
      </c>
      <c r="S635" s="53" t="str">
        <f t="shared" si="7"/>
        <v>BJ Hualian广州</v>
      </c>
      <c r="T635" s="106"/>
      <c r="U635" s="106"/>
      <c r="V635" s="106"/>
      <c r="W635" s="107"/>
      <c r="X635" s="106"/>
      <c r="Y635" s="106"/>
      <c r="Z635" s="106"/>
      <c r="AA635" s="107"/>
      <c r="AB635" s="106"/>
      <c r="AC635" s="106"/>
      <c r="AD635" s="106"/>
      <c r="AE635" s="107"/>
      <c r="AF635" s="106"/>
      <c r="AG635" s="106"/>
      <c r="AH635" s="106"/>
      <c r="AI635" s="107"/>
    </row>
    <row r="636" spans="2:35">
      <c r="B636" s="90">
        <v>626</v>
      </c>
      <c r="C636" s="9" t="s">
        <v>51</v>
      </c>
      <c r="D636" s="55" t="s">
        <v>474</v>
      </c>
      <c r="E636" s="55" t="s">
        <v>475</v>
      </c>
      <c r="F636" s="55" t="s">
        <v>1167</v>
      </c>
      <c r="G636" s="55" t="s">
        <v>1366</v>
      </c>
      <c r="H636" s="55" t="s">
        <v>1154</v>
      </c>
      <c r="I636" s="55" t="s">
        <v>1168</v>
      </c>
      <c r="J636" s="10" t="s">
        <v>1860</v>
      </c>
      <c r="K636" s="55" t="s">
        <v>1861</v>
      </c>
      <c r="L636" s="55"/>
      <c r="M636" s="10" t="s">
        <v>1171</v>
      </c>
      <c r="N636" s="55" t="s">
        <v>1172</v>
      </c>
      <c r="O636" s="11" t="s">
        <v>12</v>
      </c>
      <c r="P636" s="55" t="s">
        <v>58</v>
      </c>
      <c r="Q636" s="10" t="s">
        <v>1173</v>
      </c>
      <c r="R636" s="55" t="s">
        <v>1168</v>
      </c>
      <c r="S636" s="53" t="str">
        <f t="shared" si="7"/>
        <v>BJ Hualian广州</v>
      </c>
      <c r="T636" s="106"/>
      <c r="U636" s="106"/>
      <c r="V636" s="106"/>
      <c r="W636" s="107"/>
      <c r="X636" s="106"/>
      <c r="Y636" s="106"/>
      <c r="Z636" s="106"/>
      <c r="AA636" s="107"/>
      <c r="AB636" s="106"/>
      <c r="AC636" s="106"/>
      <c r="AD636" s="106"/>
      <c r="AE636" s="107"/>
      <c r="AF636" s="106"/>
      <c r="AG636" s="106"/>
      <c r="AH636" s="106"/>
      <c r="AI636" s="107"/>
    </row>
    <row r="637" spans="2:35">
      <c r="B637" s="90">
        <v>627</v>
      </c>
      <c r="C637" s="9" t="s">
        <v>51</v>
      </c>
      <c r="D637" s="55" t="s">
        <v>474</v>
      </c>
      <c r="E637" s="55" t="s">
        <v>475</v>
      </c>
      <c r="F637" s="55" t="s">
        <v>1167</v>
      </c>
      <c r="G637" s="55" t="s">
        <v>1366</v>
      </c>
      <c r="H637" s="55" t="s">
        <v>1154</v>
      </c>
      <c r="I637" s="55" t="s">
        <v>1168</v>
      </c>
      <c r="J637" s="10" t="s">
        <v>1862</v>
      </c>
      <c r="K637" s="55" t="s">
        <v>1863</v>
      </c>
      <c r="L637" s="55"/>
      <c r="M637" s="10" t="s">
        <v>1171</v>
      </c>
      <c r="N637" s="55" t="s">
        <v>1172</v>
      </c>
      <c r="O637" s="11" t="s">
        <v>12</v>
      </c>
      <c r="P637" s="55" t="s">
        <v>58</v>
      </c>
      <c r="Q637" s="10" t="s">
        <v>1173</v>
      </c>
      <c r="R637" s="55" t="s">
        <v>1168</v>
      </c>
      <c r="S637" s="53" t="str">
        <f t="shared" si="7"/>
        <v>BJ Hualian广州</v>
      </c>
      <c r="T637" s="106"/>
      <c r="U637" s="106"/>
      <c r="V637" s="106"/>
      <c r="W637" s="107"/>
      <c r="X637" s="106"/>
      <c r="Y637" s="106"/>
      <c r="Z637" s="106"/>
      <c r="AA637" s="107"/>
      <c r="AB637" s="106"/>
      <c r="AC637" s="106"/>
      <c r="AD637" s="106"/>
      <c r="AE637" s="107"/>
      <c r="AF637" s="106"/>
      <c r="AG637" s="106"/>
      <c r="AH637" s="106"/>
      <c r="AI637" s="107"/>
    </row>
    <row r="638" spans="2:35">
      <c r="B638" s="90">
        <v>628</v>
      </c>
      <c r="C638" s="9" t="s">
        <v>51</v>
      </c>
      <c r="D638" s="55" t="s">
        <v>474</v>
      </c>
      <c r="E638" s="55" t="s">
        <v>475</v>
      </c>
      <c r="F638" s="55" t="s">
        <v>1167</v>
      </c>
      <c r="G638" s="55" t="s">
        <v>1366</v>
      </c>
      <c r="H638" s="55" t="s">
        <v>1154</v>
      </c>
      <c r="I638" s="55" t="s">
        <v>1168</v>
      </c>
      <c r="J638" s="10" t="s">
        <v>1864</v>
      </c>
      <c r="K638" s="55" t="s">
        <v>1865</v>
      </c>
      <c r="L638" s="55"/>
      <c r="M638" s="10" t="s">
        <v>1171</v>
      </c>
      <c r="N638" s="55" t="s">
        <v>1172</v>
      </c>
      <c r="O638" s="11" t="s">
        <v>12</v>
      </c>
      <c r="P638" s="55" t="s">
        <v>58</v>
      </c>
      <c r="Q638" s="10" t="s">
        <v>1173</v>
      </c>
      <c r="R638" s="55" t="s">
        <v>1168</v>
      </c>
      <c r="S638" s="53" t="str">
        <f t="shared" si="7"/>
        <v>BJ Hualian广州</v>
      </c>
      <c r="T638" s="106"/>
      <c r="U638" s="106"/>
      <c r="V638" s="106"/>
      <c r="W638" s="107"/>
      <c r="X638" s="106"/>
      <c r="Y638" s="106"/>
      <c r="Z638" s="106"/>
      <c r="AA638" s="107"/>
      <c r="AB638" s="106"/>
      <c r="AC638" s="106"/>
      <c r="AD638" s="106"/>
      <c r="AE638" s="107"/>
      <c r="AF638" s="106"/>
      <c r="AG638" s="106"/>
      <c r="AH638" s="106"/>
      <c r="AI638" s="107"/>
    </row>
    <row r="639" spans="2:35">
      <c r="B639" s="90">
        <v>629</v>
      </c>
      <c r="C639" s="9" t="s">
        <v>51</v>
      </c>
      <c r="D639" s="55" t="s">
        <v>474</v>
      </c>
      <c r="E639" s="55" t="s">
        <v>475</v>
      </c>
      <c r="F639" s="55" t="s">
        <v>1167</v>
      </c>
      <c r="G639" s="55" t="s">
        <v>1366</v>
      </c>
      <c r="H639" s="55" t="s">
        <v>1154</v>
      </c>
      <c r="I639" s="55" t="s">
        <v>1168</v>
      </c>
      <c r="J639" s="10" t="s">
        <v>1866</v>
      </c>
      <c r="K639" s="55" t="s">
        <v>1867</v>
      </c>
      <c r="L639" s="55"/>
      <c r="M639" s="10" t="s">
        <v>1171</v>
      </c>
      <c r="N639" s="55" t="s">
        <v>1172</v>
      </c>
      <c r="O639" s="11" t="s">
        <v>12</v>
      </c>
      <c r="P639" s="55" t="s">
        <v>58</v>
      </c>
      <c r="Q639" s="10" t="s">
        <v>1173</v>
      </c>
      <c r="R639" s="55" t="s">
        <v>1168</v>
      </c>
      <c r="S639" s="53" t="str">
        <f t="shared" si="7"/>
        <v>BJ Hualian广州</v>
      </c>
      <c r="T639" s="106"/>
      <c r="U639" s="106"/>
      <c r="V639" s="106"/>
      <c r="W639" s="107"/>
      <c r="X639" s="106"/>
      <c r="Y639" s="106"/>
      <c r="Z639" s="106"/>
      <c r="AA639" s="107"/>
      <c r="AB639" s="106"/>
      <c r="AC639" s="106"/>
      <c r="AD639" s="106"/>
      <c r="AE639" s="107"/>
      <c r="AF639" s="106"/>
      <c r="AG639" s="106"/>
      <c r="AH639" s="106"/>
      <c r="AI639" s="107"/>
    </row>
    <row r="640" spans="2:35">
      <c r="B640" s="90">
        <v>630</v>
      </c>
      <c r="C640" s="9" t="s">
        <v>51</v>
      </c>
      <c r="D640" s="55" t="s">
        <v>474</v>
      </c>
      <c r="E640" s="55" t="s">
        <v>475</v>
      </c>
      <c r="F640" s="55" t="s">
        <v>1167</v>
      </c>
      <c r="G640" s="55" t="s">
        <v>1366</v>
      </c>
      <c r="H640" s="55" t="s">
        <v>1154</v>
      </c>
      <c r="I640" s="55" t="s">
        <v>1168</v>
      </c>
      <c r="J640" s="10" t="s">
        <v>1868</v>
      </c>
      <c r="K640" s="55" t="s">
        <v>1869</v>
      </c>
      <c r="L640" s="55"/>
      <c r="M640" s="10" t="s">
        <v>1171</v>
      </c>
      <c r="N640" s="55" t="s">
        <v>1172</v>
      </c>
      <c r="O640" s="11" t="s">
        <v>12</v>
      </c>
      <c r="P640" s="55" t="s">
        <v>58</v>
      </c>
      <c r="Q640" s="10" t="s">
        <v>1173</v>
      </c>
      <c r="R640" s="55" t="s">
        <v>1168</v>
      </c>
      <c r="S640" s="53" t="str">
        <f t="shared" si="7"/>
        <v>BJ Hualian广州</v>
      </c>
      <c r="T640" s="106"/>
      <c r="U640" s="106"/>
      <c r="V640" s="106"/>
      <c r="W640" s="107"/>
      <c r="X640" s="106"/>
      <c r="Y640" s="106"/>
      <c r="Z640" s="106"/>
      <c r="AA640" s="107"/>
      <c r="AB640" s="106"/>
      <c r="AC640" s="106"/>
      <c r="AD640" s="106"/>
      <c r="AE640" s="107"/>
      <c r="AF640" s="106"/>
      <c r="AG640" s="106"/>
      <c r="AH640" s="106"/>
      <c r="AI640" s="107"/>
    </row>
    <row r="641" spans="2:35">
      <c r="B641" s="90">
        <v>631</v>
      </c>
      <c r="C641" s="9" t="s">
        <v>51</v>
      </c>
      <c r="D641" s="55" t="s">
        <v>474</v>
      </c>
      <c r="E641" s="55" t="s">
        <v>475</v>
      </c>
      <c r="F641" s="55" t="s">
        <v>1167</v>
      </c>
      <c r="G641" s="55" t="s">
        <v>1366</v>
      </c>
      <c r="H641" s="55" t="s">
        <v>1154</v>
      </c>
      <c r="I641" s="55" t="s">
        <v>1168</v>
      </c>
      <c r="J641" s="10" t="s">
        <v>1870</v>
      </c>
      <c r="K641" s="55" t="s">
        <v>1871</v>
      </c>
      <c r="L641" s="55"/>
      <c r="M641" s="10" t="s">
        <v>1171</v>
      </c>
      <c r="N641" s="55" t="s">
        <v>1172</v>
      </c>
      <c r="O641" s="11" t="s">
        <v>12</v>
      </c>
      <c r="P641" s="55" t="s">
        <v>58</v>
      </c>
      <c r="Q641" s="10" t="s">
        <v>1173</v>
      </c>
      <c r="R641" s="55" t="s">
        <v>1168</v>
      </c>
      <c r="S641" s="53" t="str">
        <f t="shared" si="7"/>
        <v>BJ Hualian广州</v>
      </c>
      <c r="T641" s="106"/>
      <c r="U641" s="106"/>
      <c r="V641" s="106"/>
      <c r="W641" s="107"/>
      <c r="X641" s="106"/>
      <c r="Y641" s="106"/>
      <c r="Z641" s="106"/>
      <c r="AA641" s="107"/>
      <c r="AB641" s="106"/>
      <c r="AC641" s="106"/>
      <c r="AD641" s="106"/>
      <c r="AE641" s="107"/>
      <c r="AF641" s="106"/>
      <c r="AG641" s="106"/>
      <c r="AH641" s="106"/>
      <c r="AI641" s="107"/>
    </row>
    <row r="642" spans="2:35">
      <c r="B642" s="90">
        <v>632</v>
      </c>
      <c r="C642" s="9" t="s">
        <v>51</v>
      </c>
      <c r="D642" s="55" t="s">
        <v>474</v>
      </c>
      <c r="E642" s="55" t="s">
        <v>475</v>
      </c>
      <c r="F642" s="55" t="s">
        <v>1167</v>
      </c>
      <c r="G642" s="55" t="s">
        <v>1366</v>
      </c>
      <c r="H642" s="55" t="s">
        <v>1154</v>
      </c>
      <c r="I642" s="55" t="s">
        <v>1168</v>
      </c>
      <c r="J642" s="10" t="s">
        <v>1872</v>
      </c>
      <c r="K642" s="55" t="s">
        <v>1873</v>
      </c>
      <c r="L642" s="55"/>
      <c r="M642" s="10" t="s">
        <v>1171</v>
      </c>
      <c r="N642" s="55" t="s">
        <v>1172</v>
      </c>
      <c r="O642" s="11" t="s">
        <v>12</v>
      </c>
      <c r="P642" s="55" t="s">
        <v>58</v>
      </c>
      <c r="Q642" s="10" t="s">
        <v>1173</v>
      </c>
      <c r="R642" s="55" t="s">
        <v>1168</v>
      </c>
      <c r="S642" s="53" t="str">
        <f t="shared" si="7"/>
        <v>BJ Hualian广州</v>
      </c>
      <c r="T642" s="106"/>
      <c r="U642" s="106"/>
      <c r="V642" s="106"/>
      <c r="W642" s="107"/>
      <c r="X642" s="106"/>
      <c r="Y642" s="106"/>
      <c r="Z642" s="106"/>
      <c r="AA642" s="107"/>
      <c r="AB642" s="106"/>
      <c r="AC642" s="106"/>
      <c r="AD642" s="106"/>
      <c r="AE642" s="107"/>
      <c r="AF642" s="106"/>
      <c r="AG642" s="106"/>
      <c r="AH642" s="106"/>
      <c r="AI642" s="107"/>
    </row>
    <row r="643" spans="2:35">
      <c r="B643" s="90">
        <v>633</v>
      </c>
      <c r="C643" s="9" t="s">
        <v>51</v>
      </c>
      <c r="D643" s="55" t="s">
        <v>474</v>
      </c>
      <c r="E643" s="55" t="s">
        <v>475</v>
      </c>
      <c r="F643" s="55" t="s">
        <v>1167</v>
      </c>
      <c r="G643" s="55" t="s">
        <v>1366</v>
      </c>
      <c r="H643" s="55" t="s">
        <v>1154</v>
      </c>
      <c r="I643" s="55" t="s">
        <v>1168</v>
      </c>
      <c r="J643" s="10" t="s">
        <v>1874</v>
      </c>
      <c r="K643" s="55" t="s">
        <v>1875</v>
      </c>
      <c r="L643" s="55"/>
      <c r="M643" s="10" t="s">
        <v>1171</v>
      </c>
      <c r="N643" s="55" t="s">
        <v>1172</v>
      </c>
      <c r="O643" s="11" t="s">
        <v>12</v>
      </c>
      <c r="P643" s="55" t="s">
        <v>58</v>
      </c>
      <c r="Q643" s="10" t="s">
        <v>1173</v>
      </c>
      <c r="R643" s="55" t="s">
        <v>1168</v>
      </c>
      <c r="S643" s="53" t="str">
        <f t="shared" si="7"/>
        <v>BJ Hualian广州</v>
      </c>
      <c r="T643" s="106"/>
      <c r="U643" s="106"/>
      <c r="V643" s="106"/>
      <c r="W643" s="107"/>
      <c r="X643" s="106"/>
      <c r="Y643" s="106"/>
      <c r="Z643" s="106"/>
      <c r="AA643" s="107"/>
      <c r="AB643" s="106"/>
      <c r="AC643" s="106"/>
      <c r="AD643" s="106"/>
      <c r="AE643" s="107"/>
      <c r="AF643" s="106"/>
      <c r="AG643" s="106"/>
      <c r="AH643" s="106"/>
      <c r="AI643" s="107"/>
    </row>
    <row r="644" spans="2:35">
      <c r="B644" s="90">
        <v>634</v>
      </c>
      <c r="C644" s="9" t="s">
        <v>51</v>
      </c>
      <c r="D644" s="55" t="s">
        <v>263</v>
      </c>
      <c r="E644" s="55" t="s">
        <v>264</v>
      </c>
      <c r="F644" s="55" t="s">
        <v>1167</v>
      </c>
      <c r="G644" s="55" t="s">
        <v>265</v>
      </c>
      <c r="H644" s="55" t="s">
        <v>1154</v>
      </c>
      <c r="I644" s="55" t="s">
        <v>1168</v>
      </c>
      <c r="J644" s="10" t="s">
        <v>1876</v>
      </c>
      <c r="K644" s="55" t="s">
        <v>1877</v>
      </c>
      <c r="L644" s="55"/>
      <c r="M644" s="10" t="s">
        <v>1171</v>
      </c>
      <c r="N644" s="55" t="s">
        <v>1172</v>
      </c>
      <c r="O644" s="11" t="s">
        <v>5</v>
      </c>
      <c r="P644" s="55" t="s">
        <v>48</v>
      </c>
      <c r="Q644" s="10" t="s">
        <v>1173</v>
      </c>
      <c r="R644" s="55" t="s">
        <v>1168</v>
      </c>
      <c r="S644" s="53" t="str">
        <f t="shared" si="7"/>
        <v>BJ Hualian合肥新2仓</v>
      </c>
      <c r="T644" s="106"/>
      <c r="U644" s="106"/>
      <c r="V644" s="106"/>
      <c r="W644" s="107"/>
      <c r="X644" s="106"/>
      <c r="Y644" s="106"/>
      <c r="Z644" s="106"/>
      <c r="AA644" s="107"/>
      <c r="AB644" s="106"/>
      <c r="AC644" s="106"/>
      <c r="AD644" s="106"/>
      <c r="AE644" s="107"/>
      <c r="AF644" s="106"/>
      <c r="AG644" s="106"/>
      <c r="AH644" s="106"/>
      <c r="AI644" s="107"/>
    </row>
    <row r="645" spans="2:35">
      <c r="B645" s="90">
        <v>635</v>
      </c>
      <c r="C645" s="9" t="s">
        <v>51</v>
      </c>
      <c r="D645" s="55" t="s">
        <v>263</v>
      </c>
      <c r="E645" s="55" t="s">
        <v>264</v>
      </c>
      <c r="F645" s="55" t="s">
        <v>1167</v>
      </c>
      <c r="G645" s="55" t="s">
        <v>265</v>
      </c>
      <c r="H645" s="55" t="s">
        <v>1154</v>
      </c>
      <c r="I645" s="55" t="s">
        <v>1168</v>
      </c>
      <c r="J645" s="10" t="s">
        <v>1878</v>
      </c>
      <c r="K645" s="55" t="s">
        <v>1879</v>
      </c>
      <c r="L645" s="55"/>
      <c r="M645" s="10" t="s">
        <v>1171</v>
      </c>
      <c r="N645" s="55" t="s">
        <v>1172</v>
      </c>
      <c r="O645" s="11" t="s">
        <v>5</v>
      </c>
      <c r="P645" s="55" t="s">
        <v>48</v>
      </c>
      <c r="Q645" s="10" t="s">
        <v>1173</v>
      </c>
      <c r="R645" s="55" t="s">
        <v>1168</v>
      </c>
      <c r="S645" s="53" t="str">
        <f t="shared" si="7"/>
        <v>BJ Hualian合肥新2仓</v>
      </c>
      <c r="T645" s="106"/>
      <c r="U645" s="106"/>
      <c r="V645" s="106"/>
      <c r="W645" s="107"/>
      <c r="X645" s="106"/>
      <c r="Y645" s="106"/>
      <c r="Z645" s="106"/>
      <c r="AA645" s="107"/>
      <c r="AB645" s="106"/>
      <c r="AC645" s="106"/>
      <c r="AD645" s="106"/>
      <c r="AE645" s="107"/>
      <c r="AF645" s="106"/>
      <c r="AG645" s="106"/>
      <c r="AH645" s="106"/>
      <c r="AI645" s="107"/>
    </row>
    <row r="646" spans="2:35">
      <c r="B646" s="90">
        <v>636</v>
      </c>
      <c r="C646" s="9" t="s">
        <v>51</v>
      </c>
      <c r="D646" s="13" t="s">
        <v>474</v>
      </c>
      <c r="E646" s="13" t="s">
        <v>475</v>
      </c>
      <c r="F646" s="13" t="s">
        <v>1167</v>
      </c>
      <c r="G646" s="55" t="s">
        <v>476</v>
      </c>
      <c r="H646" s="55" t="s">
        <v>1154</v>
      </c>
      <c r="I646" s="55" t="s">
        <v>1168</v>
      </c>
      <c r="J646" s="10" t="s">
        <v>1880</v>
      </c>
      <c r="K646" s="55" t="s">
        <v>1881</v>
      </c>
      <c r="L646" s="55"/>
      <c r="M646" s="14" t="s">
        <v>1171</v>
      </c>
      <c r="N646" s="14" t="s">
        <v>1172</v>
      </c>
      <c r="O646" s="15" t="s">
        <v>12</v>
      </c>
      <c r="P646" s="55" t="s">
        <v>58</v>
      </c>
      <c r="Q646" s="14" t="s">
        <v>1173</v>
      </c>
      <c r="R646" s="14" t="s">
        <v>1168</v>
      </c>
      <c r="S646" s="53" t="str">
        <f t="shared" si="7"/>
        <v>BJ Hualian广州</v>
      </c>
      <c r="T646" s="106"/>
      <c r="U646" s="106"/>
      <c r="V646" s="106"/>
      <c r="W646" s="107"/>
      <c r="X646" s="106"/>
      <c r="Y646" s="106"/>
      <c r="Z646" s="106"/>
      <c r="AA646" s="107"/>
      <c r="AB646" s="106"/>
      <c r="AC646" s="106"/>
      <c r="AD646" s="106"/>
      <c r="AE646" s="107"/>
      <c r="AF646" s="106"/>
      <c r="AG646" s="106"/>
      <c r="AH646" s="106"/>
      <c r="AI646" s="107"/>
    </row>
    <row r="647" spans="2:35">
      <c r="B647" s="90">
        <v>637</v>
      </c>
      <c r="C647" s="9" t="s">
        <v>51</v>
      </c>
      <c r="D647" s="55" t="s">
        <v>263</v>
      </c>
      <c r="E647" s="55" t="s">
        <v>288</v>
      </c>
      <c r="F647" s="55" t="s">
        <v>1234</v>
      </c>
      <c r="G647" s="55" t="s">
        <v>52</v>
      </c>
      <c r="H647" s="55" t="s">
        <v>1154</v>
      </c>
      <c r="I647" s="55" t="s">
        <v>1235</v>
      </c>
      <c r="J647" s="10" t="s">
        <v>1882</v>
      </c>
      <c r="K647" s="55" t="s">
        <v>1883</v>
      </c>
      <c r="L647" s="55"/>
      <c r="M647" s="10" t="s">
        <v>1884</v>
      </c>
      <c r="N647" s="55" t="s">
        <v>1885</v>
      </c>
      <c r="O647" s="11" t="s">
        <v>5</v>
      </c>
      <c r="P647" s="55" t="s">
        <v>48</v>
      </c>
      <c r="Q647" s="10" t="s">
        <v>1240</v>
      </c>
      <c r="R647" s="55" t="s">
        <v>1235</v>
      </c>
      <c r="S647" s="53" t="str">
        <f>I647&amp;P647</f>
        <v>Century Lianhua合肥新2仓</v>
      </c>
      <c r="T647" s="106"/>
      <c r="U647" s="106"/>
      <c r="V647" s="106"/>
      <c r="W647" s="107"/>
      <c r="X647" s="106"/>
      <c r="Y647" s="106"/>
      <c r="Z647" s="106"/>
      <c r="AA647" s="107"/>
      <c r="AB647" s="106"/>
      <c r="AC647" s="106"/>
      <c r="AD647" s="106"/>
      <c r="AE647" s="107"/>
      <c r="AF647" s="106"/>
      <c r="AG647" s="106"/>
      <c r="AH647" s="106"/>
      <c r="AI647" s="107"/>
    </row>
    <row r="648" spans="2:35">
      <c r="B648" s="90">
        <v>638</v>
      </c>
      <c r="C648" s="9" t="s">
        <v>51</v>
      </c>
      <c r="D648" s="55" t="s">
        <v>263</v>
      </c>
      <c r="E648" s="55" t="s">
        <v>288</v>
      </c>
      <c r="F648" s="55" t="s">
        <v>1234</v>
      </c>
      <c r="G648" s="55" t="s">
        <v>52</v>
      </c>
      <c r="H648" s="55" t="s">
        <v>1154</v>
      </c>
      <c r="I648" s="55" t="s">
        <v>1235</v>
      </c>
      <c r="J648" s="10" t="s">
        <v>1886</v>
      </c>
      <c r="K648" s="55" t="s">
        <v>1887</v>
      </c>
      <c r="L648" s="55"/>
      <c r="M648" s="10" t="s">
        <v>1884</v>
      </c>
      <c r="N648" s="55" t="s">
        <v>1885</v>
      </c>
      <c r="O648" s="11" t="s">
        <v>5</v>
      </c>
      <c r="P648" s="18" t="s">
        <v>1785</v>
      </c>
      <c r="Q648" s="10" t="s">
        <v>1240</v>
      </c>
      <c r="R648" s="55" t="s">
        <v>1235</v>
      </c>
      <c r="S648" s="53" t="str">
        <f t="shared" si="7"/>
        <v>Century Lianhua合肥新2仓</v>
      </c>
      <c r="T648" s="106"/>
      <c r="U648" s="106"/>
      <c r="V648" s="106"/>
      <c r="W648" s="107"/>
      <c r="X648" s="106"/>
      <c r="Y648" s="106"/>
      <c r="Z648" s="106"/>
      <c r="AA648" s="107"/>
      <c r="AB648" s="106"/>
      <c r="AC648" s="106"/>
      <c r="AD648" s="106"/>
      <c r="AE648" s="107"/>
      <c r="AF648" s="106"/>
      <c r="AG648" s="106"/>
      <c r="AH648" s="106"/>
      <c r="AI648" s="107"/>
    </row>
    <row r="649" spans="2:35">
      <c r="B649" s="90">
        <v>639</v>
      </c>
      <c r="C649" s="9" t="s">
        <v>51</v>
      </c>
      <c r="D649" s="55" t="s">
        <v>125</v>
      </c>
      <c r="E649" s="55" t="s">
        <v>1888</v>
      </c>
      <c r="F649" s="55" t="s">
        <v>1234</v>
      </c>
      <c r="G649" s="55" t="s">
        <v>55</v>
      </c>
      <c r="H649" s="55" t="s">
        <v>1154</v>
      </c>
      <c r="I649" s="55" t="s">
        <v>1235</v>
      </c>
      <c r="J649" s="10" t="s">
        <v>1889</v>
      </c>
      <c r="K649" s="55" t="s">
        <v>1890</v>
      </c>
      <c r="L649" s="55"/>
      <c r="M649" s="10" t="s">
        <v>1884</v>
      </c>
      <c r="N649" s="55" t="s">
        <v>1885</v>
      </c>
      <c r="O649" s="11" t="s">
        <v>12</v>
      </c>
      <c r="P649" s="55" t="s">
        <v>58</v>
      </c>
      <c r="Q649" s="10" t="s">
        <v>1240</v>
      </c>
      <c r="R649" s="55" t="s">
        <v>1235</v>
      </c>
      <c r="S649" s="53" t="str">
        <f t="shared" ref="S649:S650" si="8">I649&amp;P649</f>
        <v>Century Lianhua广州</v>
      </c>
      <c r="T649" s="106"/>
      <c r="U649" s="106"/>
      <c r="V649" s="106"/>
      <c r="W649" s="107"/>
      <c r="X649" s="106"/>
      <c r="Y649" s="106"/>
      <c r="Z649" s="106"/>
      <c r="AA649" s="107"/>
      <c r="AB649" s="106"/>
      <c r="AC649" s="106"/>
      <c r="AD649" s="106"/>
      <c r="AE649" s="107"/>
      <c r="AF649" s="106"/>
      <c r="AG649" s="106"/>
      <c r="AH649" s="106"/>
      <c r="AI649" s="107"/>
    </row>
    <row r="650" spans="2:35">
      <c r="B650" s="90">
        <v>640</v>
      </c>
      <c r="C650" s="9" t="s">
        <v>51</v>
      </c>
      <c r="D650" s="55" t="s">
        <v>474</v>
      </c>
      <c r="E650" s="55" t="s">
        <v>475</v>
      </c>
      <c r="F650" s="55" t="s">
        <v>1234</v>
      </c>
      <c r="G650" s="55" t="s">
        <v>1366</v>
      </c>
      <c r="H650" s="55" t="s">
        <v>1154</v>
      </c>
      <c r="I650" s="55" t="s">
        <v>1891</v>
      </c>
      <c r="J650" s="10" t="s">
        <v>1892</v>
      </c>
      <c r="K650" s="55" t="s">
        <v>1893</v>
      </c>
      <c r="L650" s="55"/>
      <c r="M650" s="10" t="s">
        <v>1894</v>
      </c>
      <c r="N650" s="55" t="s">
        <v>1895</v>
      </c>
      <c r="O650" s="11" t="s">
        <v>12</v>
      </c>
      <c r="P650" s="55" t="s">
        <v>58</v>
      </c>
      <c r="Q650" s="10" t="s">
        <v>1896</v>
      </c>
      <c r="R650" s="55" t="s">
        <v>1897</v>
      </c>
      <c r="S650" s="53" t="str">
        <f t="shared" si="8"/>
        <v>LIANHUA GX广州</v>
      </c>
      <c r="T650" s="106"/>
      <c r="U650" s="106"/>
      <c r="V650" s="106"/>
      <c r="W650" s="107"/>
      <c r="X650" s="106"/>
      <c r="Y650" s="106"/>
      <c r="Z650" s="106"/>
      <c r="AA650" s="107"/>
      <c r="AB650" s="106"/>
      <c r="AC650" s="106"/>
      <c r="AD650" s="106"/>
      <c r="AE650" s="107"/>
      <c r="AF650" s="106"/>
      <c r="AG650" s="106"/>
      <c r="AH650" s="106"/>
      <c r="AI650" s="107"/>
    </row>
    <row r="651" spans="2:35">
      <c r="B651" s="90">
        <v>641</v>
      </c>
      <c r="C651" s="9" t="s">
        <v>51</v>
      </c>
      <c r="D651" s="55" t="s">
        <v>125</v>
      </c>
      <c r="E651" s="55" t="s">
        <v>298</v>
      </c>
      <c r="F651" s="55" t="s">
        <v>1285</v>
      </c>
      <c r="G651" s="55" t="s">
        <v>55</v>
      </c>
      <c r="H651" s="55" t="s">
        <v>1154</v>
      </c>
      <c r="I651" s="55" t="s">
        <v>1286</v>
      </c>
      <c r="J651" s="10" t="s">
        <v>1898</v>
      </c>
      <c r="K651" s="55" t="s">
        <v>1899</v>
      </c>
      <c r="L651" s="55"/>
      <c r="M651" s="10" t="s">
        <v>1289</v>
      </c>
      <c r="N651" s="55" t="s">
        <v>1290</v>
      </c>
      <c r="O651" s="11" t="s">
        <v>12</v>
      </c>
      <c r="P651" s="55" t="s">
        <v>58</v>
      </c>
      <c r="Q651" s="10" t="s">
        <v>1291</v>
      </c>
      <c r="R651" s="55" t="s">
        <v>1286</v>
      </c>
      <c r="S651" s="53" t="str">
        <f t="shared" si="7"/>
        <v>Lotus广州</v>
      </c>
      <c r="T651" s="106"/>
      <c r="U651" s="106"/>
      <c r="V651" s="106"/>
      <c r="W651" s="107"/>
      <c r="X651" s="106"/>
      <c r="Y651" s="106"/>
      <c r="Z651" s="106"/>
      <c r="AA651" s="107"/>
      <c r="AB651" s="106"/>
      <c r="AC651" s="106"/>
      <c r="AD651" s="106"/>
      <c r="AE651" s="107"/>
      <c r="AF651" s="106"/>
      <c r="AG651" s="106"/>
      <c r="AH651" s="106"/>
      <c r="AI651" s="107"/>
    </row>
    <row r="652" spans="2:35">
      <c r="B652" s="90">
        <v>642</v>
      </c>
      <c r="C652" s="9" t="s">
        <v>51</v>
      </c>
      <c r="D652" s="55" t="s">
        <v>218</v>
      </c>
      <c r="E652" s="55" t="s">
        <v>219</v>
      </c>
      <c r="F652" s="55" t="s">
        <v>1285</v>
      </c>
      <c r="G652" s="55" t="s">
        <v>220</v>
      </c>
      <c r="H652" s="55" t="s">
        <v>1154</v>
      </c>
      <c r="I652" s="55" t="s">
        <v>1286</v>
      </c>
      <c r="J652" s="10" t="s">
        <v>1900</v>
      </c>
      <c r="K652" s="55" t="s">
        <v>1901</v>
      </c>
      <c r="L652" s="55"/>
      <c r="M652" s="10" t="s">
        <v>1289</v>
      </c>
      <c r="N652" s="55" t="s">
        <v>1290</v>
      </c>
      <c r="O652" s="11" t="s">
        <v>4</v>
      </c>
      <c r="P652" s="18" t="s">
        <v>223</v>
      </c>
      <c r="Q652" s="10" t="s">
        <v>1291</v>
      </c>
      <c r="R652" s="55" t="s">
        <v>1286</v>
      </c>
      <c r="S652" s="53" t="str">
        <f t="shared" si="7"/>
        <v>Lotus合肥新1仓</v>
      </c>
      <c r="T652" s="106"/>
      <c r="U652" s="106"/>
      <c r="V652" s="106"/>
      <c r="W652" s="107"/>
      <c r="X652" s="106"/>
      <c r="Y652" s="106"/>
      <c r="Z652" s="106"/>
      <c r="AA652" s="107"/>
      <c r="AB652" s="106"/>
      <c r="AC652" s="106"/>
      <c r="AD652" s="106"/>
      <c r="AE652" s="107"/>
      <c r="AF652" s="106"/>
      <c r="AG652" s="106"/>
      <c r="AH652" s="106"/>
      <c r="AI652" s="107"/>
    </row>
    <row r="653" spans="2:35">
      <c r="B653" s="90">
        <v>643</v>
      </c>
      <c r="C653" s="9" t="s">
        <v>51</v>
      </c>
      <c r="D653" s="55" t="s">
        <v>263</v>
      </c>
      <c r="E653" s="55" t="s">
        <v>288</v>
      </c>
      <c r="F653" s="55" t="s">
        <v>1285</v>
      </c>
      <c r="G653" s="19" t="s">
        <v>52</v>
      </c>
      <c r="H653" s="55" t="s">
        <v>1154</v>
      </c>
      <c r="I653" s="19" t="s">
        <v>1902</v>
      </c>
      <c r="J653" s="20" t="s">
        <v>1903</v>
      </c>
      <c r="K653" s="19" t="s">
        <v>1904</v>
      </c>
      <c r="L653" s="55"/>
      <c r="M653" s="10" t="s">
        <v>1905</v>
      </c>
      <c r="N653" s="55" t="s">
        <v>1906</v>
      </c>
      <c r="O653" s="11" t="s">
        <v>5</v>
      </c>
      <c r="P653" s="55" t="s">
        <v>48</v>
      </c>
      <c r="Q653" s="20" t="s">
        <v>1907</v>
      </c>
      <c r="R653" s="19" t="s">
        <v>1908</v>
      </c>
      <c r="S653" s="53" t="str">
        <f t="shared" ref="S653:S658" si="9">I653&amp;P653</f>
        <v>RenRenLe合肥新2仓</v>
      </c>
      <c r="T653" s="106"/>
      <c r="U653" s="106"/>
      <c r="V653" s="106"/>
      <c r="W653" s="107"/>
      <c r="X653" s="106"/>
      <c r="Y653" s="106"/>
      <c r="Z653" s="106"/>
      <c r="AA653" s="107"/>
      <c r="AB653" s="106"/>
      <c r="AC653" s="106"/>
      <c r="AD653" s="106"/>
      <c r="AE653" s="107"/>
      <c r="AF653" s="106"/>
      <c r="AG653" s="106"/>
      <c r="AH653" s="106"/>
      <c r="AI653" s="107"/>
    </row>
    <row r="654" spans="2:35">
      <c r="B654" s="90">
        <v>644</v>
      </c>
      <c r="C654" s="9" t="s">
        <v>51</v>
      </c>
      <c r="D654" s="55" t="s">
        <v>125</v>
      </c>
      <c r="E654" s="55" t="s">
        <v>1826</v>
      </c>
      <c r="F654" s="55" t="s">
        <v>1285</v>
      </c>
      <c r="G654" s="55" t="s">
        <v>55</v>
      </c>
      <c r="H654" s="55" t="s">
        <v>1154</v>
      </c>
      <c r="I654" s="55" t="s">
        <v>1902</v>
      </c>
      <c r="J654" s="10" t="s">
        <v>1909</v>
      </c>
      <c r="K654" s="55" t="s">
        <v>1910</v>
      </c>
      <c r="L654" s="55"/>
      <c r="M654" s="10" t="s">
        <v>1911</v>
      </c>
      <c r="N654" s="55" t="s">
        <v>1912</v>
      </c>
      <c r="O654" s="11" t="s">
        <v>12</v>
      </c>
      <c r="P654" s="55" t="s">
        <v>58</v>
      </c>
      <c r="Q654" s="10" t="s">
        <v>1907</v>
      </c>
      <c r="R654" s="55" t="s">
        <v>1908</v>
      </c>
      <c r="S654" s="53" t="str">
        <f t="shared" si="9"/>
        <v>RenRenLe广州</v>
      </c>
      <c r="T654" s="106"/>
      <c r="U654" s="106"/>
      <c r="V654" s="106"/>
      <c r="W654" s="107"/>
      <c r="X654" s="106"/>
      <c r="Y654" s="106"/>
      <c r="Z654" s="106"/>
      <c r="AA654" s="107"/>
      <c r="AB654" s="106"/>
      <c r="AC654" s="106"/>
      <c r="AD654" s="106"/>
      <c r="AE654" s="107"/>
      <c r="AF654" s="106"/>
      <c r="AG654" s="106"/>
      <c r="AH654" s="106"/>
      <c r="AI654" s="107"/>
    </row>
    <row r="655" spans="2:35">
      <c r="B655" s="90">
        <v>645</v>
      </c>
      <c r="C655" s="9" t="s">
        <v>51</v>
      </c>
      <c r="D655" s="55" t="s">
        <v>474</v>
      </c>
      <c r="E655" s="55" t="s">
        <v>475</v>
      </c>
      <c r="F655" s="55" t="s">
        <v>1285</v>
      </c>
      <c r="G655" s="55" t="s">
        <v>1366</v>
      </c>
      <c r="H655" s="55" t="s">
        <v>1154</v>
      </c>
      <c r="I655" s="55" t="s">
        <v>1902</v>
      </c>
      <c r="J655" s="10" t="s">
        <v>1913</v>
      </c>
      <c r="K655" s="55" t="s">
        <v>1914</v>
      </c>
      <c r="L655" s="55"/>
      <c r="M655" s="10" t="s">
        <v>1915</v>
      </c>
      <c r="N655" s="55" t="s">
        <v>1916</v>
      </c>
      <c r="O655" s="11" t="s">
        <v>12</v>
      </c>
      <c r="P655" s="55" t="s">
        <v>58</v>
      </c>
      <c r="Q655" s="10" t="s">
        <v>1907</v>
      </c>
      <c r="R655" s="55" t="s">
        <v>1908</v>
      </c>
      <c r="S655" s="53" t="str">
        <f t="shared" si="9"/>
        <v>RenRenLe广州</v>
      </c>
      <c r="T655" s="106"/>
      <c r="U655" s="106"/>
      <c r="V655" s="106"/>
      <c r="W655" s="107"/>
      <c r="X655" s="106"/>
      <c r="Y655" s="106"/>
      <c r="Z655" s="106"/>
      <c r="AA655" s="107"/>
      <c r="AB655" s="106"/>
      <c r="AC655" s="106"/>
      <c r="AD655" s="106"/>
      <c r="AE655" s="107"/>
      <c r="AF655" s="106"/>
      <c r="AG655" s="106"/>
      <c r="AH655" s="106"/>
      <c r="AI655" s="107"/>
    </row>
    <row r="656" spans="2:35">
      <c r="B656" s="90">
        <v>646</v>
      </c>
      <c r="C656" s="9" t="s">
        <v>51</v>
      </c>
      <c r="D656" s="55" t="s">
        <v>218</v>
      </c>
      <c r="E656" s="55" t="s">
        <v>219</v>
      </c>
      <c r="F656" s="55" t="s">
        <v>1285</v>
      </c>
      <c r="G656" s="55" t="s">
        <v>220</v>
      </c>
      <c r="H656" s="55" t="s">
        <v>1154</v>
      </c>
      <c r="I656" s="55" t="s">
        <v>1902</v>
      </c>
      <c r="J656" s="10" t="s">
        <v>1917</v>
      </c>
      <c r="K656" s="55" t="s">
        <v>1918</v>
      </c>
      <c r="L656" s="55"/>
      <c r="M656" s="10" t="s">
        <v>1911</v>
      </c>
      <c r="N656" s="55" t="s">
        <v>1912</v>
      </c>
      <c r="O656" s="11" t="s">
        <v>4</v>
      </c>
      <c r="P656" s="18" t="s">
        <v>223</v>
      </c>
      <c r="Q656" s="10" t="s">
        <v>1907</v>
      </c>
      <c r="R656" s="55" t="s">
        <v>1908</v>
      </c>
      <c r="S656" s="53" t="str">
        <f t="shared" si="9"/>
        <v>RenRenLe合肥新1仓</v>
      </c>
      <c r="T656" s="106"/>
      <c r="U656" s="106"/>
      <c r="V656" s="106"/>
      <c r="W656" s="107"/>
      <c r="X656" s="106"/>
      <c r="Y656" s="106"/>
      <c r="Z656" s="106"/>
      <c r="AA656" s="107"/>
      <c r="AB656" s="106"/>
      <c r="AC656" s="106"/>
      <c r="AD656" s="106"/>
      <c r="AE656" s="107"/>
      <c r="AF656" s="106"/>
      <c r="AG656" s="106"/>
      <c r="AH656" s="106"/>
      <c r="AI656" s="107"/>
    </row>
    <row r="657" spans="2:35">
      <c r="B657" s="90">
        <v>647</v>
      </c>
      <c r="C657" s="9" t="s">
        <v>51</v>
      </c>
      <c r="D657" s="55" t="s">
        <v>263</v>
      </c>
      <c r="E657" s="55" t="s">
        <v>264</v>
      </c>
      <c r="F657" s="55" t="s">
        <v>1285</v>
      </c>
      <c r="G657" s="55" t="s">
        <v>265</v>
      </c>
      <c r="H657" s="55" t="s">
        <v>1154</v>
      </c>
      <c r="I657" s="55" t="s">
        <v>1902</v>
      </c>
      <c r="J657" s="10" t="s">
        <v>1919</v>
      </c>
      <c r="K657" s="55" t="s">
        <v>1920</v>
      </c>
      <c r="L657" s="55"/>
      <c r="M657" s="10" t="s">
        <v>1911</v>
      </c>
      <c r="N657" s="55" t="s">
        <v>1912</v>
      </c>
      <c r="O657" s="11" t="s">
        <v>5</v>
      </c>
      <c r="P657" s="55" t="s">
        <v>48</v>
      </c>
      <c r="Q657" s="10" t="s">
        <v>1907</v>
      </c>
      <c r="R657" s="55" t="s">
        <v>1908</v>
      </c>
      <c r="S657" s="53" t="str">
        <f t="shared" si="9"/>
        <v>RenRenLe合肥新2仓</v>
      </c>
      <c r="T657" s="106"/>
      <c r="U657" s="106"/>
      <c r="V657" s="106"/>
      <c r="W657" s="107"/>
      <c r="X657" s="106"/>
      <c r="Y657" s="106"/>
      <c r="Z657" s="106"/>
      <c r="AA657" s="107"/>
      <c r="AB657" s="106"/>
      <c r="AC657" s="106"/>
      <c r="AD657" s="106"/>
      <c r="AE657" s="107"/>
      <c r="AF657" s="106"/>
      <c r="AG657" s="106"/>
      <c r="AH657" s="106"/>
      <c r="AI657" s="107"/>
    </row>
    <row r="658" spans="2:35">
      <c r="B658" s="90">
        <v>648</v>
      </c>
      <c r="C658" s="9" t="s">
        <v>51</v>
      </c>
      <c r="D658" s="55" t="s">
        <v>263</v>
      </c>
      <c r="E658" s="55" t="s">
        <v>264</v>
      </c>
      <c r="F658" s="55" t="s">
        <v>1285</v>
      </c>
      <c r="G658" s="55" t="s">
        <v>265</v>
      </c>
      <c r="H658" s="55" t="s">
        <v>1154</v>
      </c>
      <c r="I658" s="55" t="s">
        <v>1902</v>
      </c>
      <c r="J658" s="10" t="s">
        <v>1921</v>
      </c>
      <c r="K658" s="55" t="s">
        <v>1922</v>
      </c>
      <c r="L658" s="55"/>
      <c r="M658" s="10" t="s">
        <v>1911</v>
      </c>
      <c r="N658" s="55" t="s">
        <v>1912</v>
      </c>
      <c r="O658" s="11" t="s">
        <v>5</v>
      </c>
      <c r="P658" s="55" t="s">
        <v>48</v>
      </c>
      <c r="Q658" s="10" t="s">
        <v>1907</v>
      </c>
      <c r="R658" s="55" t="s">
        <v>1908</v>
      </c>
      <c r="S658" s="53" t="str">
        <f t="shared" si="9"/>
        <v>RenRenLe合肥新2仓</v>
      </c>
      <c r="T658" s="106"/>
      <c r="U658" s="106"/>
      <c r="V658" s="106"/>
      <c r="W658" s="107"/>
      <c r="X658" s="106"/>
      <c r="Y658" s="106"/>
      <c r="Z658" s="106"/>
      <c r="AA658" s="107"/>
      <c r="AB658" s="106"/>
      <c r="AC658" s="106"/>
      <c r="AD658" s="106"/>
      <c r="AE658" s="107"/>
      <c r="AF658" s="106"/>
      <c r="AG658" s="106"/>
      <c r="AH658" s="106"/>
      <c r="AI658" s="107"/>
    </row>
    <row r="659" spans="2:35">
      <c r="B659" s="90">
        <v>649</v>
      </c>
      <c r="C659" s="9" t="s">
        <v>51</v>
      </c>
      <c r="D659" s="55" t="s">
        <v>125</v>
      </c>
      <c r="E659" s="55" t="s">
        <v>1823</v>
      </c>
      <c r="F659" s="55" t="s">
        <v>1285</v>
      </c>
      <c r="G659" s="55" t="s">
        <v>55</v>
      </c>
      <c r="H659" s="55" t="s">
        <v>1154</v>
      </c>
      <c r="I659" s="55" t="s">
        <v>1923</v>
      </c>
      <c r="J659" s="10" t="s">
        <v>1924</v>
      </c>
      <c r="K659" s="55" t="s">
        <v>1925</v>
      </c>
      <c r="L659" s="55"/>
      <c r="M659" s="10" t="s">
        <v>1926</v>
      </c>
      <c r="N659" s="55" t="s">
        <v>1927</v>
      </c>
      <c r="O659" s="11" t="s">
        <v>12</v>
      </c>
      <c r="P659" s="55" t="s">
        <v>58</v>
      </c>
      <c r="Q659" s="10" t="s">
        <v>1928</v>
      </c>
      <c r="R659" s="55" t="s">
        <v>1923</v>
      </c>
      <c r="S659" s="53" t="str">
        <f t="shared" si="7"/>
        <v>SPAR广州</v>
      </c>
      <c r="T659" s="106"/>
      <c r="U659" s="106"/>
      <c r="V659" s="106"/>
      <c r="W659" s="107"/>
      <c r="X659" s="106"/>
      <c r="Y659" s="106"/>
      <c r="Z659" s="106"/>
      <c r="AA659" s="107"/>
      <c r="AB659" s="106"/>
      <c r="AC659" s="106"/>
      <c r="AD659" s="106"/>
      <c r="AE659" s="107"/>
      <c r="AF659" s="106"/>
      <c r="AG659" s="106"/>
      <c r="AH659" s="106"/>
      <c r="AI659" s="107"/>
    </row>
    <row r="660" spans="2:35">
      <c r="B660" s="90">
        <v>650</v>
      </c>
      <c r="C660" s="9" t="s">
        <v>51</v>
      </c>
      <c r="D660" s="55" t="s">
        <v>263</v>
      </c>
      <c r="E660" s="55" t="s">
        <v>288</v>
      </c>
      <c r="F660" s="55" t="s">
        <v>1285</v>
      </c>
      <c r="G660" s="55" t="s">
        <v>52</v>
      </c>
      <c r="H660" s="55" t="s">
        <v>1154</v>
      </c>
      <c r="I660" s="55" t="s">
        <v>1300</v>
      </c>
      <c r="J660" s="10" t="s">
        <v>1929</v>
      </c>
      <c r="K660" s="55" t="s">
        <v>1302</v>
      </c>
      <c r="L660" s="55"/>
      <c r="M660" s="10" t="s">
        <v>1930</v>
      </c>
      <c r="N660" s="55" t="s">
        <v>1931</v>
      </c>
      <c r="O660" s="11" t="s">
        <v>5</v>
      </c>
      <c r="P660" s="55" t="s">
        <v>48</v>
      </c>
      <c r="Q660" s="10" t="s">
        <v>1932</v>
      </c>
      <c r="R660" s="55" t="s">
        <v>1931</v>
      </c>
      <c r="S660" s="53" t="str">
        <f t="shared" ref="S660:S663" si="10">I660&amp;P660</f>
        <v>Tianhong合肥新2仓</v>
      </c>
      <c r="T660" s="106"/>
      <c r="U660" s="106"/>
      <c r="V660" s="106"/>
      <c r="W660" s="107"/>
      <c r="X660" s="106"/>
      <c r="Y660" s="106"/>
      <c r="Z660" s="106"/>
      <c r="AA660" s="107"/>
      <c r="AB660" s="106"/>
      <c r="AC660" s="106"/>
      <c r="AD660" s="106"/>
      <c r="AE660" s="107"/>
      <c r="AF660" s="106"/>
      <c r="AG660" s="106"/>
      <c r="AH660" s="106"/>
      <c r="AI660" s="107"/>
    </row>
    <row r="661" spans="2:35">
      <c r="B661" s="90">
        <v>651</v>
      </c>
      <c r="C661" s="9" t="s">
        <v>51</v>
      </c>
      <c r="D661" s="55" t="s">
        <v>125</v>
      </c>
      <c r="E661" s="55" t="s">
        <v>415</v>
      </c>
      <c r="F661" s="55" t="s">
        <v>1285</v>
      </c>
      <c r="G661" s="55" t="s">
        <v>55</v>
      </c>
      <c r="H661" s="55" t="s">
        <v>1154</v>
      </c>
      <c r="I661" s="55" t="s">
        <v>1300</v>
      </c>
      <c r="J661" s="10" t="s">
        <v>1933</v>
      </c>
      <c r="K661" s="55" t="s">
        <v>1302</v>
      </c>
      <c r="L661" s="55"/>
      <c r="M661" s="10" t="s">
        <v>1934</v>
      </c>
      <c r="N661" s="55" t="s">
        <v>1935</v>
      </c>
      <c r="O661" s="16" t="s">
        <v>4</v>
      </c>
      <c r="P661" s="17" t="s">
        <v>107</v>
      </c>
      <c r="Q661" s="10" t="s">
        <v>1936</v>
      </c>
      <c r="R661" s="55" t="s">
        <v>1935</v>
      </c>
      <c r="S661" s="53" t="str">
        <f t="shared" si="10"/>
        <v>Tianhong合肥新1仓</v>
      </c>
      <c r="T661" s="106"/>
      <c r="U661" s="106"/>
      <c r="V661" s="106"/>
      <c r="W661" s="107"/>
      <c r="X661" s="106"/>
      <c r="Y661" s="106"/>
      <c r="Z661" s="106"/>
      <c r="AA661" s="107"/>
      <c r="AB661" s="106"/>
      <c r="AC661" s="106"/>
      <c r="AD661" s="106"/>
      <c r="AE661" s="107"/>
      <c r="AF661" s="106"/>
      <c r="AG661" s="106"/>
      <c r="AH661" s="106"/>
      <c r="AI661" s="107"/>
    </row>
    <row r="662" spans="2:35">
      <c r="B662" s="90">
        <v>652</v>
      </c>
      <c r="C662" s="9" t="s">
        <v>51</v>
      </c>
      <c r="D662" s="55" t="s">
        <v>125</v>
      </c>
      <c r="E662" s="55" t="s">
        <v>415</v>
      </c>
      <c r="F662" s="55" t="s">
        <v>1285</v>
      </c>
      <c r="G662" s="55" t="s">
        <v>55</v>
      </c>
      <c r="H662" s="55" t="s">
        <v>1154</v>
      </c>
      <c r="I662" s="55" t="s">
        <v>1300</v>
      </c>
      <c r="J662" s="10" t="s">
        <v>1937</v>
      </c>
      <c r="K662" s="55" t="s">
        <v>1302</v>
      </c>
      <c r="L662" s="55"/>
      <c r="M662" s="10" t="s">
        <v>1938</v>
      </c>
      <c r="N662" s="55" t="s">
        <v>1302</v>
      </c>
      <c r="O662" s="11" t="s">
        <v>12</v>
      </c>
      <c r="P662" s="55" t="s">
        <v>58</v>
      </c>
      <c r="Q662" s="10" t="s">
        <v>1939</v>
      </c>
      <c r="R662" s="55" t="s">
        <v>1302</v>
      </c>
      <c r="S662" s="53" t="str">
        <f t="shared" si="10"/>
        <v>Tianhong广州</v>
      </c>
      <c r="T662" s="106"/>
      <c r="U662" s="106"/>
      <c r="V662" s="106"/>
      <c r="W662" s="107"/>
      <c r="X662" s="106"/>
      <c r="Y662" s="106"/>
      <c r="Z662" s="106"/>
      <c r="AA662" s="107"/>
      <c r="AB662" s="106"/>
      <c r="AC662" s="106"/>
      <c r="AD662" s="106"/>
      <c r="AE662" s="107"/>
      <c r="AF662" s="106"/>
      <c r="AG662" s="106"/>
      <c r="AH662" s="106"/>
      <c r="AI662" s="107"/>
    </row>
    <row r="663" spans="2:35">
      <c r="B663" s="90">
        <v>653</v>
      </c>
      <c r="C663" s="9" t="s">
        <v>51</v>
      </c>
      <c r="D663" s="55" t="s">
        <v>263</v>
      </c>
      <c r="E663" s="55" t="s">
        <v>264</v>
      </c>
      <c r="F663" s="55" t="s">
        <v>1285</v>
      </c>
      <c r="G663" s="55" t="s">
        <v>265</v>
      </c>
      <c r="H663" s="55" t="s">
        <v>1154</v>
      </c>
      <c r="I663" s="55" t="s">
        <v>1300</v>
      </c>
      <c r="J663" s="10" t="s">
        <v>1940</v>
      </c>
      <c r="K663" s="55" t="s">
        <v>1302</v>
      </c>
      <c r="L663" s="55"/>
      <c r="M663" s="10" t="s">
        <v>1941</v>
      </c>
      <c r="N663" s="55" t="s">
        <v>1942</v>
      </c>
      <c r="O663" s="11" t="s">
        <v>5</v>
      </c>
      <c r="P663" s="55" t="s">
        <v>48</v>
      </c>
      <c r="Q663" s="10" t="s">
        <v>1943</v>
      </c>
      <c r="R663" s="55" t="s">
        <v>1942</v>
      </c>
      <c r="S663" s="53" t="str">
        <f t="shared" si="10"/>
        <v>Tianhong合肥新2仓</v>
      </c>
      <c r="T663" s="106"/>
      <c r="U663" s="106"/>
      <c r="V663" s="106"/>
      <c r="W663" s="107"/>
      <c r="X663" s="106"/>
      <c r="Y663" s="106"/>
      <c r="Z663" s="106"/>
      <c r="AA663" s="107"/>
      <c r="AB663" s="106"/>
      <c r="AC663" s="106"/>
      <c r="AD663" s="106"/>
      <c r="AE663" s="107"/>
      <c r="AF663" s="106"/>
      <c r="AG663" s="106"/>
      <c r="AH663" s="106"/>
      <c r="AI663" s="107"/>
    </row>
    <row r="664" spans="2:35">
      <c r="B664" s="90">
        <v>654</v>
      </c>
      <c r="C664" s="9" t="s">
        <v>59</v>
      </c>
      <c r="D664" s="55" t="s">
        <v>91</v>
      </c>
      <c r="E664" s="55" t="s">
        <v>92</v>
      </c>
      <c r="F664" s="55"/>
      <c r="G664" s="55" t="s">
        <v>60</v>
      </c>
      <c r="H664" s="55" t="s">
        <v>491</v>
      </c>
      <c r="I664" s="55" t="s">
        <v>1944</v>
      </c>
      <c r="J664" s="10" t="s">
        <v>1945</v>
      </c>
      <c r="K664" s="55" t="s">
        <v>1946</v>
      </c>
      <c r="L664" s="55"/>
      <c r="M664" s="10" t="s">
        <v>1947</v>
      </c>
      <c r="N664" s="55" t="s">
        <v>1946</v>
      </c>
      <c r="O664" s="11" t="s">
        <v>11</v>
      </c>
      <c r="P664" s="55" t="s">
        <v>63</v>
      </c>
      <c r="Q664" s="10" t="s">
        <v>1948</v>
      </c>
      <c r="R664" s="55" t="s">
        <v>1946</v>
      </c>
      <c r="S664" s="31"/>
      <c r="T664" s="104"/>
      <c r="U664" s="104"/>
      <c r="V664" s="104"/>
      <c r="X664" s="104"/>
      <c r="Y664" s="104"/>
      <c r="Z664" s="104"/>
      <c r="AB664" s="104"/>
      <c r="AC664" s="104"/>
      <c r="AD664" s="104"/>
      <c r="AF664" s="104"/>
      <c r="AG664" s="104"/>
      <c r="AH664" s="104"/>
    </row>
    <row r="665" spans="2:35">
      <c r="B665" s="90">
        <v>655</v>
      </c>
      <c r="C665" s="9" t="s">
        <v>59</v>
      </c>
      <c r="D665" s="55" t="s">
        <v>423</v>
      </c>
      <c r="E665" s="55" t="s">
        <v>424</v>
      </c>
      <c r="F665" s="13"/>
      <c r="G665" s="55" t="s">
        <v>425</v>
      </c>
      <c r="H665" s="55" t="s">
        <v>491</v>
      </c>
      <c r="I665" s="55" t="s">
        <v>1949</v>
      </c>
      <c r="J665" s="10" t="s">
        <v>1950</v>
      </c>
      <c r="K665" s="55" t="s">
        <v>1951</v>
      </c>
      <c r="L665" s="55"/>
      <c r="M665" s="10" t="s">
        <v>1952</v>
      </c>
      <c r="N665" s="55" t="s">
        <v>1951</v>
      </c>
      <c r="O665" s="11" t="s">
        <v>11</v>
      </c>
      <c r="P665" s="55" t="s">
        <v>63</v>
      </c>
      <c r="Q665" s="10" t="s">
        <v>1953</v>
      </c>
      <c r="R665" s="55" t="s">
        <v>1951</v>
      </c>
      <c r="S665" s="31"/>
      <c r="T665" s="104"/>
      <c r="U665" s="104"/>
      <c r="V665" s="104"/>
      <c r="X665" s="104"/>
      <c r="Y665" s="104"/>
      <c r="Z665" s="104"/>
      <c r="AB665" s="104"/>
      <c r="AC665" s="104"/>
      <c r="AD665" s="104"/>
      <c r="AF665" s="104"/>
      <c r="AG665" s="104"/>
      <c r="AH665" s="104"/>
    </row>
    <row r="666" spans="2:35">
      <c r="B666" s="90">
        <v>656</v>
      </c>
      <c r="C666" s="9" t="s">
        <v>59</v>
      </c>
      <c r="D666" s="13" t="s">
        <v>423</v>
      </c>
      <c r="E666" s="13" t="s">
        <v>424</v>
      </c>
      <c r="F666" s="13"/>
      <c r="G666" s="55" t="s">
        <v>425</v>
      </c>
      <c r="H666" s="55" t="s">
        <v>491</v>
      </c>
      <c r="I666" s="55" t="s">
        <v>1954</v>
      </c>
      <c r="J666" s="10" t="s">
        <v>1955</v>
      </c>
      <c r="K666" s="55" t="s">
        <v>1956</v>
      </c>
      <c r="L666" s="55"/>
      <c r="M666" s="33" t="s">
        <v>1957</v>
      </c>
      <c r="N666" s="13" t="s">
        <v>1956</v>
      </c>
      <c r="O666" s="11" t="s">
        <v>11</v>
      </c>
      <c r="P666" s="55" t="s">
        <v>63</v>
      </c>
      <c r="Q666" s="33" t="s">
        <v>1958</v>
      </c>
      <c r="R666" s="32" t="s">
        <v>1956</v>
      </c>
      <c r="S666" s="31"/>
      <c r="T666" s="104"/>
      <c r="U666" s="104"/>
      <c r="V666" s="104"/>
      <c r="X666" s="104"/>
      <c r="Y666" s="104"/>
      <c r="Z666" s="104"/>
      <c r="AB666" s="104"/>
      <c r="AC666" s="104"/>
      <c r="AD666" s="104"/>
      <c r="AF666" s="104"/>
      <c r="AG666" s="104"/>
      <c r="AH666" s="104"/>
    </row>
    <row r="667" spans="2:35">
      <c r="B667" s="90">
        <v>657</v>
      </c>
      <c r="C667" s="9" t="s">
        <v>59</v>
      </c>
      <c r="D667" s="13" t="s">
        <v>1959</v>
      </c>
      <c r="E667" s="13" t="s">
        <v>1960</v>
      </c>
      <c r="F667" s="13"/>
      <c r="G667" s="55" t="s">
        <v>425</v>
      </c>
      <c r="H667" s="55" t="s">
        <v>491</v>
      </c>
      <c r="I667" s="55" t="s">
        <v>1961</v>
      </c>
      <c r="J667" s="10" t="s">
        <v>1962</v>
      </c>
      <c r="K667" s="55" t="s">
        <v>1963</v>
      </c>
      <c r="L667" s="55"/>
      <c r="M667" s="14" t="s">
        <v>1964</v>
      </c>
      <c r="N667" s="14" t="s">
        <v>1965</v>
      </c>
      <c r="O667" s="15" t="s">
        <v>11</v>
      </c>
      <c r="P667" s="55" t="s">
        <v>63</v>
      </c>
      <c r="Q667" s="14" t="s">
        <v>1966</v>
      </c>
      <c r="R667" s="14" t="s">
        <v>1965</v>
      </c>
      <c r="S667" s="55"/>
      <c r="T667" s="104"/>
      <c r="U667" s="104"/>
      <c r="V667" s="104"/>
      <c r="X667" s="104"/>
      <c r="Y667" s="104"/>
      <c r="Z667" s="104"/>
      <c r="AB667" s="104"/>
      <c r="AC667" s="104"/>
      <c r="AD667" s="104"/>
      <c r="AF667" s="104"/>
      <c r="AG667" s="104"/>
      <c r="AH667" s="104"/>
    </row>
    <row r="668" spans="2:35">
      <c r="B668" s="90">
        <v>658</v>
      </c>
      <c r="C668" s="9" t="s">
        <v>59</v>
      </c>
      <c r="D668" s="13" t="s">
        <v>423</v>
      </c>
      <c r="E668" s="13" t="s">
        <v>1967</v>
      </c>
      <c r="F668" s="13"/>
      <c r="G668" s="55" t="s">
        <v>428</v>
      </c>
      <c r="H668" s="55" t="s">
        <v>491</v>
      </c>
      <c r="I668" s="55" t="s">
        <v>674</v>
      </c>
      <c r="J668" s="10" t="s">
        <v>1968</v>
      </c>
      <c r="K668" s="55" t="s">
        <v>1969</v>
      </c>
      <c r="L668" s="55"/>
      <c r="M668" s="14" t="s">
        <v>1970</v>
      </c>
      <c r="N668" s="14" t="s">
        <v>1969</v>
      </c>
      <c r="O668" s="15" t="s">
        <v>11</v>
      </c>
      <c r="P668" s="55" t="s">
        <v>63</v>
      </c>
      <c r="Q668" s="14" t="s">
        <v>1971</v>
      </c>
      <c r="R668" s="14" t="s">
        <v>1969</v>
      </c>
      <c r="S668" s="55"/>
      <c r="T668" s="104"/>
      <c r="U668" s="104"/>
      <c r="V668" s="104"/>
      <c r="X668" s="104"/>
      <c r="Y668" s="104"/>
      <c r="Z668" s="104"/>
      <c r="AB668" s="104"/>
      <c r="AC668" s="104"/>
      <c r="AD668" s="104"/>
      <c r="AF668" s="104"/>
      <c r="AG668" s="104"/>
      <c r="AH668" s="104"/>
    </row>
    <row r="669" spans="2:35">
      <c r="B669" s="90">
        <v>659</v>
      </c>
      <c r="C669" s="9" t="s">
        <v>59</v>
      </c>
      <c r="D669" s="55" t="s">
        <v>93</v>
      </c>
      <c r="E669" s="55" t="s">
        <v>1972</v>
      </c>
      <c r="F669" s="55"/>
      <c r="G669" s="55" t="s">
        <v>1973</v>
      </c>
      <c r="H669" s="55" t="s">
        <v>0</v>
      </c>
      <c r="I669" s="55" t="s">
        <v>674</v>
      </c>
      <c r="J669" s="10" t="s">
        <v>1974</v>
      </c>
      <c r="K669" s="55" t="s">
        <v>1975</v>
      </c>
      <c r="L669" s="55" t="s">
        <v>716</v>
      </c>
      <c r="M669" s="10" t="s">
        <v>1976</v>
      </c>
      <c r="N669" s="55" t="s">
        <v>1977</v>
      </c>
      <c r="O669" s="11" t="s">
        <v>9</v>
      </c>
      <c r="P669" s="55" t="s">
        <v>314</v>
      </c>
      <c r="Q669" s="10" t="s">
        <v>1978</v>
      </c>
      <c r="R669" s="55" t="s">
        <v>1979</v>
      </c>
      <c r="S669" s="31"/>
      <c r="T669" s="104"/>
      <c r="U669" s="104"/>
      <c r="V669" s="104"/>
      <c r="X669" s="104"/>
      <c r="Y669" s="104"/>
      <c r="Z669" s="104"/>
      <c r="AB669" s="104"/>
      <c r="AC669" s="104"/>
      <c r="AD669" s="104"/>
      <c r="AF669" s="104"/>
      <c r="AG669" s="104"/>
      <c r="AH669" s="104"/>
    </row>
    <row r="670" spans="2:35">
      <c r="B670" s="90">
        <v>660</v>
      </c>
      <c r="C670" s="9" t="s">
        <v>59</v>
      </c>
      <c r="D670" s="55" t="s">
        <v>93</v>
      </c>
      <c r="E670" s="55" t="s">
        <v>1972</v>
      </c>
      <c r="F670" s="55"/>
      <c r="G670" s="55" t="s">
        <v>1973</v>
      </c>
      <c r="H670" s="55" t="s">
        <v>0</v>
      </c>
      <c r="I670" s="55" t="s">
        <v>674</v>
      </c>
      <c r="J670" s="10" t="s">
        <v>1980</v>
      </c>
      <c r="K670" s="55" t="s">
        <v>1981</v>
      </c>
      <c r="L670" s="55" t="s">
        <v>716</v>
      </c>
      <c r="M670" s="10" t="s">
        <v>1976</v>
      </c>
      <c r="N670" s="55" t="s">
        <v>1977</v>
      </c>
      <c r="O670" s="11" t="s">
        <v>9</v>
      </c>
      <c r="P670" s="55" t="s">
        <v>314</v>
      </c>
      <c r="Q670" s="10" t="s">
        <v>1978</v>
      </c>
      <c r="R670" s="55" t="s">
        <v>1979</v>
      </c>
      <c r="S670" s="31"/>
      <c r="T670" s="104"/>
      <c r="U670" s="104"/>
      <c r="V670" s="104"/>
      <c r="X670" s="104"/>
      <c r="Y670" s="104"/>
      <c r="Z670" s="104"/>
      <c r="AB670" s="104"/>
      <c r="AC670" s="104"/>
      <c r="AD670" s="104"/>
      <c r="AF670" s="104"/>
      <c r="AG670" s="104"/>
      <c r="AH670" s="104"/>
    </row>
    <row r="671" spans="2:35">
      <c r="B671" s="90">
        <v>661</v>
      </c>
      <c r="C671" s="9" t="s">
        <v>59</v>
      </c>
      <c r="D671" s="55" t="s">
        <v>93</v>
      </c>
      <c r="E671" s="55" t="s">
        <v>1972</v>
      </c>
      <c r="F671" s="55"/>
      <c r="G671" s="55" t="s">
        <v>1973</v>
      </c>
      <c r="H671" s="55" t="s">
        <v>0</v>
      </c>
      <c r="I671" s="55" t="s">
        <v>674</v>
      </c>
      <c r="J671" s="10" t="s">
        <v>1982</v>
      </c>
      <c r="K671" s="55" t="s">
        <v>1983</v>
      </c>
      <c r="L671" s="55" t="s">
        <v>716</v>
      </c>
      <c r="M671" s="10" t="s">
        <v>1976</v>
      </c>
      <c r="N671" s="55" t="s">
        <v>1977</v>
      </c>
      <c r="O671" s="11" t="s">
        <v>9</v>
      </c>
      <c r="P671" s="55" t="s">
        <v>314</v>
      </c>
      <c r="Q671" s="10" t="s">
        <v>1978</v>
      </c>
      <c r="R671" s="55" t="s">
        <v>1979</v>
      </c>
      <c r="S671" s="31"/>
      <c r="T671" s="104"/>
      <c r="U671" s="104"/>
      <c r="V671" s="104"/>
      <c r="X671" s="104"/>
      <c r="Y671" s="104"/>
      <c r="Z671" s="104"/>
      <c r="AB671" s="104"/>
      <c r="AC671" s="104"/>
      <c r="AD671" s="104"/>
      <c r="AF671" s="104"/>
      <c r="AG671" s="104"/>
      <c r="AH671" s="104"/>
    </row>
    <row r="672" spans="2:35">
      <c r="B672" s="90">
        <v>662</v>
      </c>
      <c r="C672" s="9" t="s">
        <v>59</v>
      </c>
      <c r="D672" s="55" t="s">
        <v>93</v>
      </c>
      <c r="E672" s="55" t="s">
        <v>1972</v>
      </c>
      <c r="F672" s="55"/>
      <c r="G672" s="55" t="s">
        <v>1973</v>
      </c>
      <c r="H672" s="55" t="s">
        <v>0</v>
      </c>
      <c r="I672" s="55" t="s">
        <v>674</v>
      </c>
      <c r="J672" s="10" t="s">
        <v>1984</v>
      </c>
      <c r="K672" s="55" t="s">
        <v>1985</v>
      </c>
      <c r="L672" s="55" t="s">
        <v>716</v>
      </c>
      <c r="M672" s="10" t="s">
        <v>1976</v>
      </c>
      <c r="N672" s="55" t="s">
        <v>1977</v>
      </c>
      <c r="O672" s="11" t="s">
        <v>9</v>
      </c>
      <c r="P672" s="55" t="s">
        <v>314</v>
      </c>
      <c r="Q672" s="10" t="s">
        <v>1978</v>
      </c>
      <c r="R672" s="55" t="s">
        <v>1979</v>
      </c>
      <c r="S672" s="31"/>
      <c r="T672" s="104"/>
      <c r="U672" s="104"/>
      <c r="V672" s="104"/>
      <c r="X672" s="104"/>
      <c r="Y672" s="104"/>
      <c r="Z672" s="104"/>
      <c r="AB672" s="104"/>
      <c r="AC672" s="104"/>
      <c r="AD672" s="104"/>
      <c r="AF672" s="104"/>
      <c r="AG672" s="104"/>
      <c r="AH672" s="104"/>
    </row>
    <row r="673" spans="2:34">
      <c r="B673" s="90">
        <v>663</v>
      </c>
      <c r="C673" s="9" t="s">
        <v>59</v>
      </c>
      <c r="D673" s="55" t="s">
        <v>93</v>
      </c>
      <c r="E673" s="55" t="s">
        <v>1972</v>
      </c>
      <c r="F673" s="55"/>
      <c r="G673" s="55" t="s">
        <v>1973</v>
      </c>
      <c r="H673" s="55" t="s">
        <v>0</v>
      </c>
      <c r="I673" s="55" t="s">
        <v>674</v>
      </c>
      <c r="J673" s="10" t="s">
        <v>1986</v>
      </c>
      <c r="K673" s="55" t="s">
        <v>1987</v>
      </c>
      <c r="L673" s="55" t="s">
        <v>716</v>
      </c>
      <c r="M673" s="10" t="s">
        <v>1976</v>
      </c>
      <c r="N673" s="55" t="s">
        <v>1977</v>
      </c>
      <c r="O673" s="11" t="s">
        <v>9</v>
      </c>
      <c r="P673" s="55" t="s">
        <v>314</v>
      </c>
      <c r="Q673" s="10" t="s">
        <v>1978</v>
      </c>
      <c r="R673" s="55" t="s">
        <v>1979</v>
      </c>
      <c r="S673" s="31"/>
      <c r="T673" s="104"/>
      <c r="U673" s="104"/>
      <c r="V673" s="104"/>
      <c r="X673" s="104"/>
      <c r="Y673" s="104"/>
      <c r="Z673" s="104"/>
      <c r="AB673" s="104"/>
      <c r="AC673" s="104"/>
      <c r="AD673" s="104"/>
      <c r="AF673" s="104"/>
      <c r="AG673" s="104"/>
      <c r="AH673" s="104"/>
    </row>
    <row r="674" spans="2:34">
      <c r="B674" s="90">
        <v>664</v>
      </c>
      <c r="C674" s="9" t="s">
        <v>59</v>
      </c>
      <c r="D674" s="13" t="s">
        <v>93</v>
      </c>
      <c r="E674" s="13" t="s">
        <v>1972</v>
      </c>
      <c r="F674" s="13"/>
      <c r="G674" s="55" t="s">
        <v>1973</v>
      </c>
      <c r="H674" s="55" t="s">
        <v>0</v>
      </c>
      <c r="I674" s="55" t="s">
        <v>674</v>
      </c>
      <c r="J674" s="10" t="s">
        <v>1988</v>
      </c>
      <c r="K674" s="55" t="s">
        <v>1989</v>
      </c>
      <c r="L674" s="55" t="s">
        <v>742</v>
      </c>
      <c r="M674" s="33" t="s">
        <v>1976</v>
      </c>
      <c r="N674" s="13" t="s">
        <v>1977</v>
      </c>
      <c r="O674" s="11" t="s">
        <v>9</v>
      </c>
      <c r="P674" s="55" t="s">
        <v>314</v>
      </c>
      <c r="Q674" s="33" t="s">
        <v>1978</v>
      </c>
      <c r="R674" s="32" t="s">
        <v>1979</v>
      </c>
      <c r="S674" s="31"/>
      <c r="T674" s="104"/>
      <c r="U674" s="104"/>
      <c r="V674" s="104"/>
      <c r="X674" s="104"/>
      <c r="Y674" s="104"/>
      <c r="Z674" s="104"/>
      <c r="AB674" s="104"/>
      <c r="AC674" s="104"/>
      <c r="AD674" s="104"/>
      <c r="AF674" s="104"/>
      <c r="AG674" s="104"/>
      <c r="AH674" s="104"/>
    </row>
    <row r="675" spans="2:34">
      <c r="B675" s="90">
        <v>665</v>
      </c>
      <c r="C675" s="9" t="s">
        <v>59</v>
      </c>
      <c r="D675" s="13" t="s">
        <v>93</v>
      </c>
      <c r="E675" s="55" t="s">
        <v>1972</v>
      </c>
      <c r="F675" s="13"/>
      <c r="G675" s="55" t="s">
        <v>1973</v>
      </c>
      <c r="H675" s="55" t="s">
        <v>0</v>
      </c>
      <c r="I675" s="55" t="s">
        <v>674</v>
      </c>
      <c r="J675" s="10" t="s">
        <v>1990</v>
      </c>
      <c r="K675" s="55" t="s">
        <v>1991</v>
      </c>
      <c r="L675" s="55" t="s">
        <v>742</v>
      </c>
      <c r="M675" s="33" t="s">
        <v>1976</v>
      </c>
      <c r="N675" s="13" t="s">
        <v>1977</v>
      </c>
      <c r="O675" s="11" t="s">
        <v>9</v>
      </c>
      <c r="P675" s="55" t="s">
        <v>314</v>
      </c>
      <c r="Q675" s="33" t="s">
        <v>1978</v>
      </c>
      <c r="R675" s="32" t="s">
        <v>1979</v>
      </c>
      <c r="S675" s="31"/>
      <c r="T675" s="104"/>
      <c r="U675" s="104"/>
      <c r="V675" s="104"/>
      <c r="X675" s="104"/>
      <c r="Y675" s="104"/>
      <c r="Z675" s="104"/>
      <c r="AB675" s="104"/>
      <c r="AC675" s="104"/>
      <c r="AD675" s="104"/>
      <c r="AF675" s="104"/>
      <c r="AG675" s="104"/>
      <c r="AH675" s="104"/>
    </row>
    <row r="676" spans="2:34">
      <c r="B676" s="90">
        <v>666</v>
      </c>
      <c r="C676" s="9" t="s">
        <v>59</v>
      </c>
      <c r="D676" s="13" t="s">
        <v>93</v>
      </c>
      <c r="E676" s="13" t="s">
        <v>1972</v>
      </c>
      <c r="F676" s="13"/>
      <c r="G676" s="55" t="s">
        <v>1973</v>
      </c>
      <c r="H676" s="55" t="s">
        <v>0</v>
      </c>
      <c r="I676" s="55" t="s">
        <v>674</v>
      </c>
      <c r="J676" s="10" t="s">
        <v>1992</v>
      </c>
      <c r="K676" s="55" t="s">
        <v>1993</v>
      </c>
      <c r="L676" s="55" t="s">
        <v>742</v>
      </c>
      <c r="M676" s="33" t="s">
        <v>1976</v>
      </c>
      <c r="N676" s="13" t="s">
        <v>1977</v>
      </c>
      <c r="O676" s="11" t="s">
        <v>9</v>
      </c>
      <c r="P676" s="55" t="s">
        <v>314</v>
      </c>
      <c r="Q676" s="33" t="s">
        <v>1978</v>
      </c>
      <c r="R676" s="32" t="s">
        <v>1979</v>
      </c>
      <c r="S676" s="31"/>
      <c r="T676" s="104"/>
      <c r="U676" s="104"/>
      <c r="V676" s="104"/>
      <c r="X676" s="104"/>
      <c r="Y676" s="104"/>
      <c r="Z676" s="104"/>
      <c r="AB676" s="104"/>
      <c r="AC676" s="104"/>
      <c r="AD676" s="104"/>
      <c r="AF676" s="104"/>
      <c r="AG676" s="104"/>
      <c r="AH676" s="104"/>
    </row>
    <row r="677" spans="2:34">
      <c r="B677" s="90">
        <v>667</v>
      </c>
      <c r="C677" s="9" t="s">
        <v>59</v>
      </c>
      <c r="D677" s="13" t="s">
        <v>93</v>
      </c>
      <c r="E677" s="13" t="s">
        <v>1972</v>
      </c>
      <c r="F677" s="13"/>
      <c r="G677" s="55" t="s">
        <v>1973</v>
      </c>
      <c r="H677" s="55" t="s">
        <v>0</v>
      </c>
      <c r="I677" s="55" t="s">
        <v>674</v>
      </c>
      <c r="J677" s="10" t="s">
        <v>1994</v>
      </c>
      <c r="K677" s="55" t="s">
        <v>1995</v>
      </c>
      <c r="L677" s="55" t="s">
        <v>742</v>
      </c>
      <c r="M677" s="33" t="s">
        <v>1976</v>
      </c>
      <c r="N677" s="13" t="s">
        <v>1977</v>
      </c>
      <c r="O677" s="11" t="s">
        <v>9</v>
      </c>
      <c r="P677" s="55" t="s">
        <v>314</v>
      </c>
      <c r="Q677" s="33" t="s">
        <v>1978</v>
      </c>
      <c r="R677" s="32" t="s">
        <v>1979</v>
      </c>
      <c r="S677" s="31"/>
      <c r="T677" s="104"/>
      <c r="U677" s="104"/>
      <c r="V677" s="104"/>
      <c r="X677" s="104"/>
      <c r="Y677" s="104"/>
      <c r="Z677" s="104"/>
      <c r="AB677" s="104"/>
      <c r="AC677" s="104"/>
      <c r="AD677" s="104"/>
      <c r="AF677" s="104"/>
      <c r="AG677" s="104"/>
      <c r="AH677" s="104"/>
    </row>
    <row r="678" spans="2:34">
      <c r="B678" s="90">
        <v>668</v>
      </c>
      <c r="C678" s="9" t="s">
        <v>59</v>
      </c>
      <c r="D678" s="13" t="s">
        <v>93</v>
      </c>
      <c r="E678" s="13" t="s">
        <v>1972</v>
      </c>
      <c r="F678" s="13"/>
      <c r="G678" s="55" t="s">
        <v>1973</v>
      </c>
      <c r="H678" s="55" t="s">
        <v>0</v>
      </c>
      <c r="I678" s="55" t="s">
        <v>674</v>
      </c>
      <c r="J678" s="10" t="s">
        <v>1996</v>
      </c>
      <c r="K678" s="55" t="s">
        <v>1997</v>
      </c>
      <c r="L678" s="55" t="s">
        <v>742</v>
      </c>
      <c r="M678" s="33" t="s">
        <v>1976</v>
      </c>
      <c r="N678" s="14" t="s">
        <v>1977</v>
      </c>
      <c r="O678" s="15" t="s">
        <v>9</v>
      </c>
      <c r="P678" s="55" t="s">
        <v>314</v>
      </c>
      <c r="Q678" s="14" t="s">
        <v>1978</v>
      </c>
      <c r="R678" s="14" t="s">
        <v>1979</v>
      </c>
      <c r="S678" s="31"/>
      <c r="T678" s="104"/>
      <c r="U678" s="104"/>
      <c r="V678" s="104"/>
      <c r="X678" s="104"/>
      <c r="Y678" s="104"/>
      <c r="Z678" s="104"/>
      <c r="AB678" s="104"/>
      <c r="AC678" s="104"/>
      <c r="AD678" s="104"/>
      <c r="AF678" s="104"/>
      <c r="AG678" s="104"/>
      <c r="AH678" s="104"/>
    </row>
    <row r="679" spans="2:34">
      <c r="B679" s="90">
        <v>669</v>
      </c>
      <c r="C679" s="9" t="s">
        <v>59</v>
      </c>
      <c r="D679" s="13" t="s">
        <v>93</v>
      </c>
      <c r="E679" s="13" t="s">
        <v>1972</v>
      </c>
      <c r="F679" s="13"/>
      <c r="G679" s="55" t="s">
        <v>1973</v>
      </c>
      <c r="H679" s="55" t="s">
        <v>0</v>
      </c>
      <c r="I679" s="55" t="s">
        <v>674</v>
      </c>
      <c r="J679" s="10" t="s">
        <v>1998</v>
      </c>
      <c r="K679" s="55" t="s">
        <v>1999</v>
      </c>
      <c r="L679" s="55" t="s">
        <v>716</v>
      </c>
      <c r="M679" s="33">
        <v>154317</v>
      </c>
      <c r="N679" s="13" t="s">
        <v>1977</v>
      </c>
      <c r="O679" s="11" t="s">
        <v>9</v>
      </c>
      <c r="P679" s="55" t="s">
        <v>314</v>
      </c>
      <c r="Q679" s="14">
        <v>131408</v>
      </c>
      <c r="R679" s="14" t="s">
        <v>1979</v>
      </c>
      <c r="S679" s="31"/>
      <c r="T679" s="104"/>
      <c r="U679" s="104"/>
      <c r="V679" s="104"/>
      <c r="X679" s="104"/>
      <c r="Y679" s="104"/>
      <c r="Z679" s="104"/>
      <c r="AB679" s="104"/>
      <c r="AC679" s="104"/>
      <c r="AD679" s="104"/>
      <c r="AF679" s="104"/>
      <c r="AG679" s="104"/>
      <c r="AH679" s="104"/>
    </row>
    <row r="680" spans="2:34">
      <c r="B680" s="90">
        <v>670</v>
      </c>
      <c r="C680" s="27" t="s">
        <v>59</v>
      </c>
      <c r="D680" s="13" t="s">
        <v>93</v>
      </c>
      <c r="E680" s="13" t="s">
        <v>1972</v>
      </c>
      <c r="F680" s="13"/>
      <c r="G680" s="13" t="s">
        <v>1973</v>
      </c>
      <c r="H680" s="13" t="s">
        <v>0</v>
      </c>
      <c r="I680" s="13" t="s">
        <v>674</v>
      </c>
      <c r="J680" s="33" t="s">
        <v>2000</v>
      </c>
      <c r="K680" s="32" t="s">
        <v>2001</v>
      </c>
      <c r="L680" s="55" t="s">
        <v>716</v>
      </c>
      <c r="M680" s="13" t="s">
        <v>1976</v>
      </c>
      <c r="N680" s="13" t="s">
        <v>1977</v>
      </c>
      <c r="O680" s="15" t="s">
        <v>9</v>
      </c>
      <c r="P680" s="13" t="s">
        <v>314</v>
      </c>
      <c r="Q680" s="13" t="s">
        <v>1978</v>
      </c>
      <c r="R680" s="13" t="s">
        <v>1979</v>
      </c>
      <c r="S680" s="13"/>
      <c r="T680" s="104"/>
      <c r="U680" s="104"/>
      <c r="V680" s="104"/>
      <c r="X680" s="104"/>
      <c r="Y680" s="104"/>
      <c r="Z680" s="104"/>
      <c r="AB680" s="104"/>
      <c r="AC680" s="104"/>
      <c r="AD680" s="104"/>
      <c r="AF680" s="104"/>
      <c r="AG680" s="104"/>
      <c r="AH680" s="104"/>
    </row>
    <row r="681" spans="2:34">
      <c r="B681" s="90">
        <v>671</v>
      </c>
      <c r="C681" s="27" t="s">
        <v>59</v>
      </c>
      <c r="D681" s="13" t="s">
        <v>93</v>
      </c>
      <c r="E681" s="13" t="s">
        <v>1972</v>
      </c>
      <c r="F681" s="13"/>
      <c r="G681" s="13" t="s">
        <v>1973</v>
      </c>
      <c r="H681" s="13" t="s">
        <v>0</v>
      </c>
      <c r="I681" s="13" t="s">
        <v>674</v>
      </c>
      <c r="J681" s="33" t="s">
        <v>2002</v>
      </c>
      <c r="K681" s="32" t="s">
        <v>2003</v>
      </c>
      <c r="L681" s="55" t="s">
        <v>742</v>
      </c>
      <c r="M681" s="13" t="s">
        <v>1976</v>
      </c>
      <c r="N681" s="13" t="s">
        <v>1977</v>
      </c>
      <c r="O681" s="15" t="s">
        <v>9</v>
      </c>
      <c r="P681" s="13" t="s">
        <v>314</v>
      </c>
      <c r="Q681" s="13" t="s">
        <v>1978</v>
      </c>
      <c r="R681" s="13" t="s">
        <v>1979</v>
      </c>
      <c r="S681" s="13"/>
      <c r="T681" s="104"/>
      <c r="U681" s="104"/>
      <c r="V681" s="104"/>
      <c r="X681" s="104"/>
      <c r="Y681" s="104"/>
      <c r="Z681" s="104"/>
      <c r="AB681" s="104"/>
      <c r="AC681" s="104"/>
      <c r="AD681" s="104"/>
      <c r="AF681" s="104"/>
      <c r="AG681" s="104"/>
      <c r="AH681" s="104"/>
    </row>
    <row r="682" spans="2:34">
      <c r="B682" s="90">
        <v>672</v>
      </c>
      <c r="C682" s="9" t="s">
        <v>59</v>
      </c>
      <c r="D682" s="13" t="s">
        <v>93</v>
      </c>
      <c r="E682" s="13" t="s">
        <v>2004</v>
      </c>
      <c r="F682" s="13"/>
      <c r="G682" s="55" t="s">
        <v>1973</v>
      </c>
      <c r="H682" s="55" t="s">
        <v>713</v>
      </c>
      <c r="I682" s="55" t="s">
        <v>674</v>
      </c>
      <c r="J682" s="10" t="s">
        <v>2005</v>
      </c>
      <c r="K682" s="55" t="s">
        <v>2006</v>
      </c>
      <c r="L682" s="55" t="s">
        <v>716</v>
      </c>
      <c r="M682" s="14" t="s">
        <v>1976</v>
      </c>
      <c r="N682" s="14" t="s">
        <v>1977</v>
      </c>
      <c r="O682" s="15" t="s">
        <v>9</v>
      </c>
      <c r="P682" s="55" t="s">
        <v>314</v>
      </c>
      <c r="Q682" s="14" t="s">
        <v>1978</v>
      </c>
      <c r="R682" s="14" t="s">
        <v>1979</v>
      </c>
      <c r="S682" s="55"/>
      <c r="T682" s="104"/>
      <c r="U682" s="104"/>
      <c r="V682" s="104"/>
      <c r="X682" s="104"/>
      <c r="Y682" s="104"/>
      <c r="Z682" s="104"/>
      <c r="AB682" s="104"/>
      <c r="AC682" s="104"/>
      <c r="AD682" s="104"/>
      <c r="AF682" s="104"/>
      <c r="AG682" s="104"/>
      <c r="AH682" s="104"/>
    </row>
    <row r="683" spans="2:34">
      <c r="B683" s="90">
        <v>673</v>
      </c>
      <c r="C683" s="9" t="s">
        <v>59</v>
      </c>
      <c r="D683" s="13" t="s">
        <v>93</v>
      </c>
      <c r="E683" s="13"/>
      <c r="F683" s="13"/>
      <c r="G683" s="55" t="s">
        <v>1973</v>
      </c>
      <c r="H683" s="55" t="s">
        <v>0</v>
      </c>
      <c r="I683" s="55" t="s">
        <v>674</v>
      </c>
      <c r="J683" s="10" t="s">
        <v>2007</v>
      </c>
      <c r="K683" s="55" t="s">
        <v>2008</v>
      </c>
      <c r="L683" s="55" t="s">
        <v>716</v>
      </c>
      <c r="M683" s="14" t="s">
        <v>1976</v>
      </c>
      <c r="N683" s="14" t="s">
        <v>1977</v>
      </c>
      <c r="O683" s="15" t="s">
        <v>9</v>
      </c>
      <c r="P683" s="55" t="s">
        <v>314</v>
      </c>
      <c r="Q683" s="14" t="s">
        <v>1978</v>
      </c>
      <c r="R683" s="14" t="s">
        <v>1979</v>
      </c>
      <c r="S683" s="55"/>
      <c r="T683" s="104"/>
      <c r="U683" s="104"/>
      <c r="V683" s="104"/>
      <c r="X683" s="104"/>
      <c r="Y683" s="104"/>
      <c r="Z683" s="104"/>
      <c r="AB683" s="104"/>
      <c r="AC683" s="104"/>
      <c r="AD683" s="104"/>
      <c r="AF683" s="104"/>
      <c r="AG683" s="104"/>
      <c r="AH683" s="104"/>
    </row>
    <row r="684" spans="2:34">
      <c r="B684" s="90">
        <v>674</v>
      </c>
      <c r="C684" s="9" t="s">
        <v>59</v>
      </c>
      <c r="D684" s="13" t="s">
        <v>93</v>
      </c>
      <c r="E684" s="13" t="s">
        <v>1972</v>
      </c>
      <c r="F684" s="13"/>
      <c r="G684" s="55" t="s">
        <v>1973</v>
      </c>
      <c r="H684" s="55" t="s">
        <v>0</v>
      </c>
      <c r="I684" s="55" t="s">
        <v>674</v>
      </c>
      <c r="J684" s="10" t="s">
        <v>2009</v>
      </c>
      <c r="K684" s="55" t="s">
        <v>2010</v>
      </c>
      <c r="L684" s="55" t="s">
        <v>742</v>
      </c>
      <c r="M684" s="14" t="s">
        <v>1976</v>
      </c>
      <c r="N684" s="14" t="s">
        <v>1977</v>
      </c>
      <c r="O684" s="15" t="s">
        <v>9</v>
      </c>
      <c r="P684" s="55" t="s">
        <v>314</v>
      </c>
      <c r="Q684" s="14" t="s">
        <v>1978</v>
      </c>
      <c r="R684" s="14" t="s">
        <v>1979</v>
      </c>
      <c r="S684" s="55"/>
      <c r="T684" s="104"/>
      <c r="U684" s="104"/>
      <c r="V684" s="104"/>
      <c r="X684" s="104"/>
      <c r="Y684" s="104"/>
      <c r="Z684" s="104"/>
      <c r="AB684" s="104"/>
      <c r="AC684" s="104"/>
      <c r="AD684" s="104"/>
      <c r="AF684" s="104"/>
      <c r="AG684" s="104"/>
      <c r="AH684" s="104"/>
    </row>
    <row r="685" spans="2:34">
      <c r="B685" s="90">
        <v>675</v>
      </c>
      <c r="C685" s="9" t="s">
        <v>59</v>
      </c>
      <c r="D685" s="55" t="s">
        <v>308</v>
      </c>
      <c r="E685" s="55" t="s">
        <v>912</v>
      </c>
      <c r="F685" s="55"/>
      <c r="G685" s="55" t="s">
        <v>2011</v>
      </c>
      <c r="H685" s="55" t="s">
        <v>0</v>
      </c>
      <c r="I685" s="55" t="s">
        <v>674</v>
      </c>
      <c r="J685" s="10" t="s">
        <v>2012</v>
      </c>
      <c r="K685" s="55" t="s">
        <v>2013</v>
      </c>
      <c r="L685" s="55" t="s">
        <v>716</v>
      </c>
      <c r="M685" s="10" t="s">
        <v>2014</v>
      </c>
      <c r="N685" s="55" t="s">
        <v>2015</v>
      </c>
      <c r="O685" s="11" t="s">
        <v>9</v>
      </c>
      <c r="P685" s="55" t="s">
        <v>314</v>
      </c>
      <c r="Q685" s="10" t="s">
        <v>1978</v>
      </c>
      <c r="R685" s="55" t="s">
        <v>1979</v>
      </c>
      <c r="S685" s="31"/>
      <c r="T685" s="104"/>
      <c r="U685" s="104"/>
      <c r="V685" s="104"/>
      <c r="X685" s="104"/>
      <c r="Y685" s="104"/>
      <c r="Z685" s="104"/>
      <c r="AB685" s="104"/>
      <c r="AC685" s="104"/>
      <c r="AD685" s="104"/>
      <c r="AF685" s="104"/>
      <c r="AG685" s="104"/>
      <c r="AH685" s="104"/>
    </row>
    <row r="686" spans="2:34">
      <c r="B686" s="90">
        <v>676</v>
      </c>
      <c r="C686" s="9" t="s">
        <v>59</v>
      </c>
      <c r="D686" s="55" t="s">
        <v>308</v>
      </c>
      <c r="E686" s="55" t="s">
        <v>912</v>
      </c>
      <c r="F686" s="55"/>
      <c r="G686" s="55" t="s">
        <v>2011</v>
      </c>
      <c r="H686" s="55" t="s">
        <v>0</v>
      </c>
      <c r="I686" s="55" t="s">
        <v>674</v>
      </c>
      <c r="J686" s="10" t="s">
        <v>2016</v>
      </c>
      <c r="K686" s="55" t="s">
        <v>2017</v>
      </c>
      <c r="L686" s="55" t="s">
        <v>716</v>
      </c>
      <c r="M686" s="10" t="s">
        <v>2014</v>
      </c>
      <c r="N686" s="55" t="s">
        <v>2015</v>
      </c>
      <c r="O686" s="11" t="s">
        <v>9</v>
      </c>
      <c r="P686" s="55" t="s">
        <v>314</v>
      </c>
      <c r="Q686" s="10" t="s">
        <v>1978</v>
      </c>
      <c r="R686" s="55" t="s">
        <v>1979</v>
      </c>
      <c r="S686" s="31"/>
      <c r="T686" s="104"/>
      <c r="U686" s="104"/>
      <c r="V686" s="104"/>
      <c r="X686" s="104"/>
      <c r="Y686" s="104"/>
      <c r="Z686" s="104"/>
      <c r="AB686" s="104"/>
      <c r="AC686" s="104"/>
      <c r="AD686" s="104"/>
      <c r="AF686" s="104"/>
      <c r="AG686" s="104"/>
      <c r="AH686" s="104"/>
    </row>
    <row r="687" spans="2:34">
      <c r="B687" s="90">
        <v>677</v>
      </c>
      <c r="C687" s="9" t="s">
        <v>59</v>
      </c>
      <c r="D687" s="55" t="s">
        <v>308</v>
      </c>
      <c r="E687" s="55" t="s">
        <v>912</v>
      </c>
      <c r="F687" s="55"/>
      <c r="G687" s="55" t="s">
        <v>2011</v>
      </c>
      <c r="H687" s="55" t="s">
        <v>0</v>
      </c>
      <c r="I687" s="55" t="s">
        <v>674</v>
      </c>
      <c r="J687" s="10" t="s">
        <v>2018</v>
      </c>
      <c r="K687" s="55" t="s">
        <v>2019</v>
      </c>
      <c r="L687" s="55" t="s">
        <v>742</v>
      </c>
      <c r="M687" s="10" t="s">
        <v>2014</v>
      </c>
      <c r="N687" s="55" t="s">
        <v>2015</v>
      </c>
      <c r="O687" s="11" t="s">
        <v>9</v>
      </c>
      <c r="P687" s="55" t="s">
        <v>314</v>
      </c>
      <c r="Q687" s="10" t="s">
        <v>1978</v>
      </c>
      <c r="R687" s="55" t="s">
        <v>1979</v>
      </c>
      <c r="S687" s="31"/>
      <c r="T687" s="104"/>
      <c r="U687" s="104"/>
      <c r="V687" s="104"/>
      <c r="X687" s="104"/>
      <c r="Y687" s="104"/>
      <c r="Z687" s="104"/>
      <c r="AB687" s="104"/>
      <c r="AC687" s="104"/>
      <c r="AD687" s="104"/>
      <c r="AF687" s="104"/>
      <c r="AG687" s="104"/>
      <c r="AH687" s="104"/>
    </row>
    <row r="688" spans="2:34">
      <c r="B688" s="90">
        <v>678</v>
      </c>
      <c r="C688" s="9" t="s">
        <v>59</v>
      </c>
      <c r="D688" s="55" t="s">
        <v>308</v>
      </c>
      <c r="E688" s="55" t="s">
        <v>912</v>
      </c>
      <c r="F688" s="55"/>
      <c r="G688" s="55" t="s">
        <v>2011</v>
      </c>
      <c r="H688" s="55" t="s">
        <v>0</v>
      </c>
      <c r="I688" s="55" t="s">
        <v>674</v>
      </c>
      <c r="J688" s="10" t="s">
        <v>2020</v>
      </c>
      <c r="K688" s="55" t="s">
        <v>2021</v>
      </c>
      <c r="L688" s="55" t="s">
        <v>742</v>
      </c>
      <c r="M688" s="10" t="s">
        <v>2014</v>
      </c>
      <c r="N688" s="55" t="s">
        <v>2015</v>
      </c>
      <c r="O688" s="11" t="s">
        <v>9</v>
      </c>
      <c r="P688" s="55" t="s">
        <v>314</v>
      </c>
      <c r="Q688" s="10" t="s">
        <v>1978</v>
      </c>
      <c r="R688" s="55" t="s">
        <v>1979</v>
      </c>
      <c r="S688" s="31"/>
      <c r="T688" s="104"/>
      <c r="U688" s="104"/>
      <c r="V688" s="104"/>
      <c r="X688" s="104"/>
      <c r="Y688" s="104"/>
      <c r="Z688" s="104"/>
      <c r="AB688" s="104"/>
      <c r="AC688" s="104"/>
      <c r="AD688" s="104"/>
      <c r="AF688" s="104"/>
      <c r="AG688" s="104"/>
      <c r="AH688" s="104"/>
    </row>
    <row r="689" spans="2:34">
      <c r="B689" s="90">
        <v>679</v>
      </c>
      <c r="C689" s="9" t="s">
        <v>59</v>
      </c>
      <c r="D689" s="55" t="s">
        <v>93</v>
      </c>
      <c r="E689" s="55" t="s">
        <v>2022</v>
      </c>
      <c r="F689" s="55"/>
      <c r="G689" s="55" t="s">
        <v>2023</v>
      </c>
      <c r="H689" s="55" t="s">
        <v>0</v>
      </c>
      <c r="I689" s="55" t="s">
        <v>674</v>
      </c>
      <c r="J689" s="10" t="s">
        <v>2024</v>
      </c>
      <c r="K689" s="55" t="s">
        <v>2025</v>
      </c>
      <c r="L689" s="55" t="s">
        <v>716</v>
      </c>
      <c r="M689" s="10" t="s">
        <v>2026</v>
      </c>
      <c r="N689" s="55" t="s">
        <v>2027</v>
      </c>
      <c r="O689" s="11" t="s">
        <v>9</v>
      </c>
      <c r="P689" s="55" t="s">
        <v>314</v>
      </c>
      <c r="Q689" s="10" t="s">
        <v>1978</v>
      </c>
      <c r="R689" s="55" t="s">
        <v>1979</v>
      </c>
      <c r="S689" s="31"/>
      <c r="T689" s="104"/>
      <c r="U689" s="104"/>
      <c r="V689" s="104"/>
      <c r="X689" s="104"/>
      <c r="Y689" s="104"/>
      <c r="Z689" s="104"/>
      <c r="AB689" s="104"/>
      <c r="AC689" s="104"/>
      <c r="AD689" s="104"/>
      <c r="AF689" s="104"/>
      <c r="AG689" s="104"/>
      <c r="AH689" s="104"/>
    </row>
    <row r="690" spans="2:34">
      <c r="B690" s="90">
        <v>680</v>
      </c>
      <c r="C690" s="9" t="s">
        <v>59</v>
      </c>
      <c r="D690" s="55" t="s">
        <v>308</v>
      </c>
      <c r="E690" s="55" t="s">
        <v>2028</v>
      </c>
      <c r="F690" s="55"/>
      <c r="G690" s="55" t="s">
        <v>310</v>
      </c>
      <c r="H690" s="55" t="s">
        <v>0</v>
      </c>
      <c r="I690" s="55" t="s">
        <v>674</v>
      </c>
      <c r="J690" s="10" t="s">
        <v>2029</v>
      </c>
      <c r="K690" s="55" t="s">
        <v>2030</v>
      </c>
      <c r="L690" s="55" t="s">
        <v>716</v>
      </c>
      <c r="M690" s="10" t="s">
        <v>2031</v>
      </c>
      <c r="N690" s="55" t="s">
        <v>2032</v>
      </c>
      <c r="O690" s="11" t="s">
        <v>9</v>
      </c>
      <c r="P690" s="55" t="s">
        <v>314</v>
      </c>
      <c r="Q690" s="10" t="s">
        <v>1978</v>
      </c>
      <c r="R690" s="55" t="s">
        <v>1979</v>
      </c>
      <c r="S690" s="31"/>
      <c r="T690" s="104"/>
      <c r="U690" s="104"/>
      <c r="V690" s="104"/>
      <c r="X690" s="104"/>
      <c r="Y690" s="104"/>
      <c r="Z690" s="104"/>
      <c r="AB690" s="104"/>
      <c r="AC690" s="104"/>
      <c r="AD690" s="104"/>
      <c r="AF690" s="104"/>
      <c r="AG690" s="104"/>
      <c r="AH690" s="104"/>
    </row>
    <row r="691" spans="2:34">
      <c r="B691" s="90">
        <v>681</v>
      </c>
      <c r="C691" s="9" t="s">
        <v>59</v>
      </c>
      <c r="D691" s="55" t="s">
        <v>308</v>
      </c>
      <c r="E691" s="55" t="s">
        <v>2033</v>
      </c>
      <c r="F691" s="55"/>
      <c r="G691" s="55" t="s">
        <v>310</v>
      </c>
      <c r="H691" s="55" t="s">
        <v>0</v>
      </c>
      <c r="I691" s="55" t="s">
        <v>674</v>
      </c>
      <c r="J691" s="10" t="s">
        <v>2034</v>
      </c>
      <c r="K691" s="55" t="s">
        <v>2035</v>
      </c>
      <c r="L691" s="55" t="s">
        <v>716</v>
      </c>
      <c r="M691" s="10" t="s">
        <v>2036</v>
      </c>
      <c r="N691" s="55" t="s">
        <v>2037</v>
      </c>
      <c r="O691" s="11" t="s">
        <v>9</v>
      </c>
      <c r="P691" s="55" t="s">
        <v>314</v>
      </c>
      <c r="Q691" s="10" t="s">
        <v>1978</v>
      </c>
      <c r="R691" s="55" t="s">
        <v>1979</v>
      </c>
      <c r="S691" s="31"/>
      <c r="T691" s="104"/>
      <c r="U691" s="104"/>
      <c r="V691" s="104"/>
      <c r="X691" s="104"/>
      <c r="Y691" s="104"/>
      <c r="Z691" s="104"/>
      <c r="AB691" s="104"/>
      <c r="AC691" s="104"/>
      <c r="AD691" s="104"/>
      <c r="AF691" s="104"/>
      <c r="AG691" s="104"/>
      <c r="AH691" s="104"/>
    </row>
    <row r="692" spans="2:34">
      <c r="B692" s="90">
        <v>682</v>
      </c>
      <c r="C692" s="9" t="s">
        <v>59</v>
      </c>
      <c r="D692" s="55" t="s">
        <v>308</v>
      </c>
      <c r="E692" s="55" t="s">
        <v>2033</v>
      </c>
      <c r="F692" s="55"/>
      <c r="G692" s="55" t="s">
        <v>310</v>
      </c>
      <c r="H692" s="55" t="s">
        <v>0</v>
      </c>
      <c r="I692" s="55" t="s">
        <v>674</v>
      </c>
      <c r="J692" s="10" t="s">
        <v>2038</v>
      </c>
      <c r="K692" s="55" t="s">
        <v>2039</v>
      </c>
      <c r="L692" s="55" t="s">
        <v>716</v>
      </c>
      <c r="M692" s="10" t="s">
        <v>2036</v>
      </c>
      <c r="N692" s="55" t="s">
        <v>2037</v>
      </c>
      <c r="O692" s="11" t="s">
        <v>9</v>
      </c>
      <c r="P692" s="55" t="s">
        <v>314</v>
      </c>
      <c r="Q692" s="10" t="s">
        <v>1978</v>
      </c>
      <c r="R692" s="55" t="s">
        <v>1979</v>
      </c>
      <c r="S692" s="31"/>
      <c r="T692" s="104"/>
      <c r="U692" s="104"/>
      <c r="V692" s="104"/>
      <c r="X692" s="104"/>
      <c r="Y692" s="104"/>
      <c r="Z692" s="104"/>
      <c r="AB692" s="104"/>
      <c r="AC692" s="104"/>
      <c r="AD692" s="104"/>
      <c r="AF692" s="104"/>
      <c r="AG692" s="104"/>
      <c r="AH692" s="104"/>
    </row>
    <row r="693" spans="2:34">
      <c r="B693" s="90">
        <v>683</v>
      </c>
      <c r="C693" s="9" t="s">
        <v>59</v>
      </c>
      <c r="D693" s="55" t="s">
        <v>308</v>
      </c>
      <c r="E693" s="55" t="s">
        <v>2033</v>
      </c>
      <c r="F693" s="55"/>
      <c r="G693" s="55" t="s">
        <v>310</v>
      </c>
      <c r="H693" s="55" t="s">
        <v>0</v>
      </c>
      <c r="I693" s="55" t="s">
        <v>674</v>
      </c>
      <c r="J693" s="10" t="s">
        <v>2040</v>
      </c>
      <c r="K693" s="55" t="s">
        <v>2041</v>
      </c>
      <c r="L693" s="55" t="s">
        <v>742</v>
      </c>
      <c r="M693" s="10" t="s">
        <v>2036</v>
      </c>
      <c r="N693" s="55" t="s">
        <v>2037</v>
      </c>
      <c r="O693" s="11" t="s">
        <v>9</v>
      </c>
      <c r="P693" s="55" t="s">
        <v>314</v>
      </c>
      <c r="Q693" s="10" t="s">
        <v>1978</v>
      </c>
      <c r="R693" s="55" t="s">
        <v>1979</v>
      </c>
      <c r="S693" s="31"/>
      <c r="T693" s="104"/>
      <c r="U693" s="104"/>
      <c r="V693" s="104"/>
      <c r="X693" s="104"/>
      <c r="Y693" s="104"/>
      <c r="Z693" s="104"/>
      <c r="AB693" s="104"/>
      <c r="AC693" s="104"/>
      <c r="AD693" s="104"/>
      <c r="AF693" s="104"/>
      <c r="AG693" s="104"/>
      <c r="AH693" s="104"/>
    </row>
    <row r="694" spans="2:34">
      <c r="B694" s="90">
        <v>684</v>
      </c>
      <c r="C694" s="9" t="s">
        <v>59</v>
      </c>
      <c r="D694" s="55" t="s">
        <v>308</v>
      </c>
      <c r="E694" s="55" t="s">
        <v>2033</v>
      </c>
      <c r="F694" s="55"/>
      <c r="G694" s="55" t="s">
        <v>310</v>
      </c>
      <c r="H694" s="55" t="s">
        <v>0</v>
      </c>
      <c r="I694" s="55" t="s">
        <v>674</v>
      </c>
      <c r="J694" s="10" t="s">
        <v>2042</v>
      </c>
      <c r="K694" s="55" t="s">
        <v>2043</v>
      </c>
      <c r="L694" s="55" t="s">
        <v>742</v>
      </c>
      <c r="M694" s="10" t="s">
        <v>2036</v>
      </c>
      <c r="N694" s="55" t="s">
        <v>2037</v>
      </c>
      <c r="O694" s="11" t="s">
        <v>9</v>
      </c>
      <c r="P694" s="55" t="s">
        <v>314</v>
      </c>
      <c r="Q694" s="10" t="s">
        <v>1978</v>
      </c>
      <c r="R694" s="55" t="s">
        <v>1979</v>
      </c>
      <c r="S694" s="31"/>
      <c r="T694" s="104"/>
      <c r="U694" s="104"/>
      <c r="V694" s="104"/>
      <c r="X694" s="104"/>
      <c r="Y694" s="104"/>
      <c r="Z694" s="104"/>
      <c r="AB694" s="104"/>
      <c r="AC694" s="104"/>
      <c r="AD694" s="104"/>
      <c r="AF694" s="104"/>
      <c r="AG694" s="104"/>
      <c r="AH694" s="104"/>
    </row>
    <row r="695" spans="2:34">
      <c r="B695" s="90">
        <v>685</v>
      </c>
      <c r="C695" s="9" t="s">
        <v>59</v>
      </c>
      <c r="D695" s="55" t="s">
        <v>308</v>
      </c>
      <c r="E695" s="55" t="s">
        <v>2033</v>
      </c>
      <c r="F695" s="55"/>
      <c r="G695" s="55" t="s">
        <v>310</v>
      </c>
      <c r="H695" s="55" t="s">
        <v>0</v>
      </c>
      <c r="I695" s="55" t="s">
        <v>674</v>
      </c>
      <c r="J695" s="10" t="s">
        <v>2044</v>
      </c>
      <c r="K695" s="55" t="s">
        <v>2045</v>
      </c>
      <c r="L695" s="55" t="s">
        <v>716</v>
      </c>
      <c r="M695" s="10" t="s">
        <v>2036</v>
      </c>
      <c r="N695" s="55" t="s">
        <v>2037</v>
      </c>
      <c r="O695" s="11" t="s">
        <v>9</v>
      </c>
      <c r="P695" s="55" t="s">
        <v>314</v>
      </c>
      <c r="Q695" s="10" t="s">
        <v>1978</v>
      </c>
      <c r="R695" s="55" t="s">
        <v>1979</v>
      </c>
      <c r="S695" s="31"/>
      <c r="T695" s="104"/>
      <c r="U695" s="104"/>
      <c r="V695" s="104"/>
      <c r="X695" s="104"/>
      <c r="Y695" s="104"/>
      <c r="Z695" s="104"/>
      <c r="AB695" s="104"/>
      <c r="AC695" s="104"/>
      <c r="AD695" s="104"/>
      <c r="AF695" s="104"/>
      <c r="AG695" s="104"/>
      <c r="AH695" s="104"/>
    </row>
    <row r="696" spans="2:34">
      <c r="B696" s="90">
        <v>686</v>
      </c>
      <c r="C696" s="9" t="s">
        <v>59</v>
      </c>
      <c r="D696" s="55" t="s">
        <v>308</v>
      </c>
      <c r="E696" s="55" t="s">
        <v>2033</v>
      </c>
      <c r="F696" s="55"/>
      <c r="G696" s="55" t="s">
        <v>310</v>
      </c>
      <c r="H696" s="55" t="s">
        <v>0</v>
      </c>
      <c r="I696" s="55" t="s">
        <v>674</v>
      </c>
      <c r="J696" s="10" t="s">
        <v>2046</v>
      </c>
      <c r="K696" s="55" t="s">
        <v>2047</v>
      </c>
      <c r="L696" s="55" t="s">
        <v>742</v>
      </c>
      <c r="M696" s="10" t="s">
        <v>2036</v>
      </c>
      <c r="N696" s="55" t="s">
        <v>2037</v>
      </c>
      <c r="O696" s="11" t="s">
        <v>9</v>
      </c>
      <c r="P696" s="55" t="s">
        <v>314</v>
      </c>
      <c r="Q696" s="10" t="s">
        <v>1978</v>
      </c>
      <c r="R696" s="55" t="s">
        <v>1979</v>
      </c>
      <c r="S696" s="31"/>
      <c r="T696" s="104"/>
      <c r="U696" s="104"/>
      <c r="V696" s="104"/>
      <c r="X696" s="104"/>
      <c r="Y696" s="104"/>
      <c r="Z696" s="104"/>
      <c r="AB696" s="104"/>
      <c r="AC696" s="104"/>
      <c r="AD696" s="104"/>
      <c r="AF696" s="104"/>
      <c r="AG696" s="104"/>
      <c r="AH696" s="104"/>
    </row>
    <row r="697" spans="2:34">
      <c r="B697" s="90">
        <v>687</v>
      </c>
      <c r="C697" s="9" t="s">
        <v>59</v>
      </c>
      <c r="D697" s="55" t="s">
        <v>308</v>
      </c>
      <c r="E697" s="55" t="s">
        <v>2048</v>
      </c>
      <c r="F697" s="55"/>
      <c r="G697" s="55" t="s">
        <v>310</v>
      </c>
      <c r="H697" s="55" t="s">
        <v>0</v>
      </c>
      <c r="I697" s="55" t="s">
        <v>674</v>
      </c>
      <c r="J697" s="10" t="s">
        <v>2049</v>
      </c>
      <c r="K697" s="55" t="s">
        <v>2050</v>
      </c>
      <c r="L697" s="55" t="s">
        <v>716</v>
      </c>
      <c r="M697" s="10" t="s">
        <v>2036</v>
      </c>
      <c r="N697" s="55" t="s">
        <v>2037</v>
      </c>
      <c r="O697" s="11" t="s">
        <v>9</v>
      </c>
      <c r="P697" s="55" t="s">
        <v>314</v>
      </c>
      <c r="Q697" s="10" t="s">
        <v>1978</v>
      </c>
      <c r="R697" s="55" t="s">
        <v>1979</v>
      </c>
      <c r="S697" s="31"/>
      <c r="T697" s="104"/>
      <c r="U697" s="104"/>
      <c r="V697" s="104"/>
      <c r="X697" s="104"/>
      <c r="Y697" s="104"/>
      <c r="Z697" s="104"/>
      <c r="AB697" s="104"/>
      <c r="AC697" s="104"/>
      <c r="AD697" s="104"/>
      <c r="AF697" s="104"/>
      <c r="AG697" s="104"/>
      <c r="AH697" s="104"/>
    </row>
    <row r="698" spans="2:34">
      <c r="B698" s="90">
        <v>688</v>
      </c>
      <c r="C698" s="9" t="s">
        <v>59</v>
      </c>
      <c r="D698" s="55" t="s">
        <v>308</v>
      </c>
      <c r="E698" s="55" t="s">
        <v>2048</v>
      </c>
      <c r="F698" s="55"/>
      <c r="G698" s="55" t="s">
        <v>310</v>
      </c>
      <c r="H698" s="55" t="s">
        <v>0</v>
      </c>
      <c r="I698" s="55" t="s">
        <v>674</v>
      </c>
      <c r="J698" s="10" t="s">
        <v>2051</v>
      </c>
      <c r="K698" s="55" t="s">
        <v>2052</v>
      </c>
      <c r="L698" s="55" t="s">
        <v>716</v>
      </c>
      <c r="M698" s="10" t="s">
        <v>2053</v>
      </c>
      <c r="N698" s="55" t="s">
        <v>2054</v>
      </c>
      <c r="O698" s="11" t="s">
        <v>9</v>
      </c>
      <c r="P698" s="55" t="s">
        <v>314</v>
      </c>
      <c r="Q698" s="10" t="s">
        <v>1978</v>
      </c>
      <c r="R698" s="55" t="s">
        <v>1979</v>
      </c>
      <c r="S698" s="31"/>
      <c r="T698" s="104"/>
      <c r="U698" s="104"/>
      <c r="V698" s="104"/>
      <c r="X698" s="104"/>
      <c r="Y698" s="104"/>
      <c r="Z698" s="104"/>
      <c r="AB698" s="104"/>
      <c r="AC698" s="104"/>
      <c r="AD698" s="104"/>
      <c r="AF698" s="104"/>
      <c r="AG698" s="104"/>
      <c r="AH698" s="104"/>
    </row>
    <row r="699" spans="2:34">
      <c r="B699" s="90">
        <v>689</v>
      </c>
      <c r="C699" s="9" t="s">
        <v>59</v>
      </c>
      <c r="D699" s="55" t="s">
        <v>308</v>
      </c>
      <c r="E699" s="55" t="s">
        <v>2055</v>
      </c>
      <c r="F699" s="55"/>
      <c r="G699" s="55" t="s">
        <v>310</v>
      </c>
      <c r="H699" s="55" t="s">
        <v>0</v>
      </c>
      <c r="I699" s="55" t="s">
        <v>674</v>
      </c>
      <c r="J699" s="10" t="s">
        <v>2056</v>
      </c>
      <c r="K699" s="55" t="s">
        <v>2057</v>
      </c>
      <c r="L699" s="55" t="s">
        <v>716</v>
      </c>
      <c r="M699" s="10" t="s">
        <v>2031</v>
      </c>
      <c r="N699" s="55" t="s">
        <v>2032</v>
      </c>
      <c r="O699" s="11" t="s">
        <v>9</v>
      </c>
      <c r="P699" s="55" t="s">
        <v>314</v>
      </c>
      <c r="Q699" s="10" t="s">
        <v>1978</v>
      </c>
      <c r="R699" s="55" t="s">
        <v>1979</v>
      </c>
      <c r="S699" s="31"/>
      <c r="T699" s="104"/>
      <c r="U699" s="104"/>
      <c r="V699" s="104"/>
      <c r="X699" s="104"/>
      <c r="Y699" s="104"/>
      <c r="Z699" s="104"/>
      <c r="AB699" s="104"/>
      <c r="AC699" s="104"/>
      <c r="AD699" s="104"/>
      <c r="AF699" s="104"/>
      <c r="AG699" s="104"/>
      <c r="AH699" s="104"/>
    </row>
    <row r="700" spans="2:34">
      <c r="B700" s="90">
        <v>690</v>
      </c>
      <c r="C700" s="9" t="s">
        <v>59</v>
      </c>
      <c r="D700" s="55" t="s">
        <v>308</v>
      </c>
      <c r="E700" s="55" t="s">
        <v>2058</v>
      </c>
      <c r="F700" s="55"/>
      <c r="G700" s="55" t="s">
        <v>310</v>
      </c>
      <c r="H700" s="55" t="s">
        <v>0</v>
      </c>
      <c r="I700" s="55" t="s">
        <v>674</v>
      </c>
      <c r="J700" s="10" t="s">
        <v>2059</v>
      </c>
      <c r="K700" s="55" t="s">
        <v>2060</v>
      </c>
      <c r="L700" s="55" t="s">
        <v>742</v>
      </c>
      <c r="M700" s="10" t="s">
        <v>2036</v>
      </c>
      <c r="N700" s="55" t="s">
        <v>2037</v>
      </c>
      <c r="O700" s="11" t="s">
        <v>9</v>
      </c>
      <c r="P700" s="55" t="s">
        <v>314</v>
      </c>
      <c r="Q700" s="10" t="s">
        <v>1978</v>
      </c>
      <c r="R700" s="55" t="s">
        <v>1979</v>
      </c>
      <c r="S700" s="31"/>
      <c r="T700" s="104"/>
      <c r="U700" s="104"/>
      <c r="V700" s="104"/>
      <c r="X700" s="104"/>
      <c r="Y700" s="104"/>
      <c r="Z700" s="104"/>
      <c r="AB700" s="104"/>
      <c r="AC700" s="104"/>
      <c r="AD700" s="104"/>
      <c r="AF700" s="104"/>
      <c r="AG700" s="104"/>
      <c r="AH700" s="104"/>
    </row>
    <row r="701" spans="2:34">
      <c r="B701" s="90">
        <v>691</v>
      </c>
      <c r="C701" s="9" t="s">
        <v>59</v>
      </c>
      <c r="D701" s="55" t="s">
        <v>308</v>
      </c>
      <c r="E701" s="55" t="s">
        <v>2058</v>
      </c>
      <c r="F701" s="55"/>
      <c r="G701" s="55" t="s">
        <v>310</v>
      </c>
      <c r="H701" s="55" t="s">
        <v>0</v>
      </c>
      <c r="I701" s="55" t="s">
        <v>674</v>
      </c>
      <c r="J701" s="10" t="s">
        <v>2061</v>
      </c>
      <c r="K701" s="55" t="s">
        <v>2062</v>
      </c>
      <c r="L701" s="55" t="s">
        <v>742</v>
      </c>
      <c r="M701" s="10" t="s">
        <v>2036</v>
      </c>
      <c r="N701" s="55" t="s">
        <v>2037</v>
      </c>
      <c r="O701" s="11" t="s">
        <v>9</v>
      </c>
      <c r="P701" s="55" t="s">
        <v>314</v>
      </c>
      <c r="Q701" s="10" t="s">
        <v>1978</v>
      </c>
      <c r="R701" s="55" t="s">
        <v>1979</v>
      </c>
      <c r="S701" s="31"/>
      <c r="T701" s="104"/>
      <c r="U701" s="104"/>
      <c r="V701" s="104"/>
      <c r="X701" s="104"/>
      <c r="Y701" s="104"/>
      <c r="Z701" s="104"/>
      <c r="AB701" s="104"/>
      <c r="AC701" s="104"/>
      <c r="AD701" s="104"/>
      <c r="AF701" s="104"/>
      <c r="AG701" s="104"/>
      <c r="AH701" s="104"/>
    </row>
    <row r="702" spans="2:34">
      <c r="B702" s="90">
        <v>692</v>
      </c>
      <c r="C702" s="9" t="s">
        <v>59</v>
      </c>
      <c r="D702" s="55" t="s">
        <v>308</v>
      </c>
      <c r="E702" s="55" t="s">
        <v>2063</v>
      </c>
      <c r="F702" s="55"/>
      <c r="G702" s="55" t="s">
        <v>310</v>
      </c>
      <c r="H702" s="55" t="s">
        <v>0</v>
      </c>
      <c r="I702" s="55" t="s">
        <v>674</v>
      </c>
      <c r="J702" s="10" t="s">
        <v>2064</v>
      </c>
      <c r="K702" s="55" t="s">
        <v>2065</v>
      </c>
      <c r="L702" s="55" t="s">
        <v>716</v>
      </c>
      <c r="M702" s="10" t="s">
        <v>2036</v>
      </c>
      <c r="N702" s="55" t="s">
        <v>2037</v>
      </c>
      <c r="O702" s="11" t="s">
        <v>9</v>
      </c>
      <c r="P702" s="55" t="s">
        <v>314</v>
      </c>
      <c r="Q702" s="10" t="s">
        <v>1978</v>
      </c>
      <c r="R702" s="55" t="s">
        <v>1979</v>
      </c>
      <c r="S702" s="31"/>
      <c r="T702" s="104"/>
      <c r="U702" s="104"/>
      <c r="V702" s="104"/>
      <c r="X702" s="104"/>
      <c r="Y702" s="104"/>
      <c r="Z702" s="104"/>
      <c r="AB702" s="104"/>
      <c r="AC702" s="104"/>
      <c r="AD702" s="104"/>
      <c r="AF702" s="104"/>
      <c r="AG702" s="104"/>
      <c r="AH702" s="104"/>
    </row>
    <row r="703" spans="2:34">
      <c r="B703" s="90">
        <v>693</v>
      </c>
      <c r="C703" s="9" t="s">
        <v>59</v>
      </c>
      <c r="D703" s="55" t="s">
        <v>308</v>
      </c>
      <c r="E703" s="55" t="s">
        <v>2033</v>
      </c>
      <c r="F703" s="55"/>
      <c r="G703" s="55" t="s">
        <v>310</v>
      </c>
      <c r="H703" s="55" t="s">
        <v>0</v>
      </c>
      <c r="I703" s="55" t="s">
        <v>674</v>
      </c>
      <c r="J703" s="10" t="s">
        <v>2066</v>
      </c>
      <c r="K703" s="55" t="s">
        <v>2067</v>
      </c>
      <c r="L703" s="55" t="s">
        <v>742</v>
      </c>
      <c r="M703" s="10" t="s">
        <v>2036</v>
      </c>
      <c r="N703" s="55" t="s">
        <v>2037</v>
      </c>
      <c r="O703" s="11" t="s">
        <v>9</v>
      </c>
      <c r="P703" s="55" t="s">
        <v>314</v>
      </c>
      <c r="Q703" s="10" t="s">
        <v>1978</v>
      </c>
      <c r="R703" s="55" t="s">
        <v>1979</v>
      </c>
      <c r="S703" s="31"/>
      <c r="T703" s="104"/>
      <c r="U703" s="104"/>
      <c r="V703" s="104"/>
      <c r="X703" s="104"/>
      <c r="Y703" s="104"/>
      <c r="Z703" s="104"/>
      <c r="AB703" s="104"/>
      <c r="AC703" s="104"/>
      <c r="AD703" s="104"/>
      <c r="AF703" s="104"/>
      <c r="AG703" s="104"/>
      <c r="AH703" s="104"/>
    </row>
    <row r="704" spans="2:34">
      <c r="B704" s="90">
        <v>694</v>
      </c>
      <c r="C704" s="9" t="s">
        <v>59</v>
      </c>
      <c r="D704" s="13" t="s">
        <v>308</v>
      </c>
      <c r="E704" s="13"/>
      <c r="F704" s="13"/>
      <c r="G704" s="55" t="s">
        <v>310</v>
      </c>
      <c r="H704" s="55" t="s">
        <v>0</v>
      </c>
      <c r="I704" s="55" t="s">
        <v>674</v>
      </c>
      <c r="J704" s="10" t="s">
        <v>2068</v>
      </c>
      <c r="K704" s="55" t="s">
        <v>2069</v>
      </c>
      <c r="L704" s="55" t="s">
        <v>742</v>
      </c>
      <c r="M704" s="14" t="s">
        <v>2036</v>
      </c>
      <c r="N704" s="14" t="s">
        <v>2037</v>
      </c>
      <c r="O704" s="15" t="s">
        <v>9</v>
      </c>
      <c r="P704" s="55" t="s">
        <v>314</v>
      </c>
      <c r="Q704" s="14" t="s">
        <v>1978</v>
      </c>
      <c r="R704" s="14" t="s">
        <v>1979</v>
      </c>
      <c r="S704" s="55"/>
      <c r="T704" s="104"/>
      <c r="U704" s="104"/>
      <c r="V704" s="104"/>
      <c r="X704" s="104"/>
      <c r="Y704" s="104"/>
      <c r="Z704" s="104"/>
      <c r="AB704" s="104"/>
      <c r="AC704" s="104"/>
      <c r="AD704" s="104"/>
      <c r="AF704" s="104"/>
      <c r="AG704" s="104"/>
      <c r="AH704" s="104"/>
    </row>
    <row r="705" spans="2:34">
      <c r="B705" s="90">
        <v>695</v>
      </c>
      <c r="C705" s="9" t="s">
        <v>59</v>
      </c>
      <c r="D705" s="13" t="s">
        <v>308</v>
      </c>
      <c r="E705" s="13"/>
      <c r="F705" s="13"/>
      <c r="G705" s="55" t="s">
        <v>310</v>
      </c>
      <c r="H705" s="55" t="s">
        <v>0</v>
      </c>
      <c r="I705" s="55" t="s">
        <v>674</v>
      </c>
      <c r="J705" s="10" t="s">
        <v>2070</v>
      </c>
      <c r="K705" s="55" t="s">
        <v>2071</v>
      </c>
      <c r="L705" s="55" t="s">
        <v>742</v>
      </c>
      <c r="M705" s="14" t="s">
        <v>2036</v>
      </c>
      <c r="N705" s="14" t="s">
        <v>2037</v>
      </c>
      <c r="O705" s="15" t="s">
        <v>9</v>
      </c>
      <c r="P705" s="55" t="s">
        <v>314</v>
      </c>
      <c r="Q705" s="14" t="s">
        <v>1978</v>
      </c>
      <c r="R705" s="14" t="s">
        <v>1979</v>
      </c>
      <c r="S705" s="55"/>
      <c r="T705" s="104"/>
      <c r="U705" s="104"/>
      <c r="V705" s="104"/>
      <c r="X705" s="104"/>
      <c r="Y705" s="104"/>
      <c r="Z705" s="104"/>
      <c r="AB705" s="104"/>
      <c r="AC705" s="104"/>
      <c r="AD705" s="104"/>
      <c r="AF705" s="104"/>
      <c r="AG705" s="104"/>
      <c r="AH705" s="104"/>
    </row>
    <row r="706" spans="2:34">
      <c r="B706" s="90">
        <v>696</v>
      </c>
      <c r="C706" s="9" t="s">
        <v>59</v>
      </c>
      <c r="D706" s="55" t="s">
        <v>170</v>
      </c>
      <c r="E706" s="55" t="s">
        <v>170</v>
      </c>
      <c r="F706" s="55"/>
      <c r="G706" s="55" t="s">
        <v>60</v>
      </c>
      <c r="H706" s="55" t="s">
        <v>0</v>
      </c>
      <c r="I706" s="55" t="s">
        <v>674</v>
      </c>
      <c r="J706" s="10" t="s">
        <v>2072</v>
      </c>
      <c r="K706" s="55" t="s">
        <v>2073</v>
      </c>
      <c r="L706" s="55" t="s">
        <v>742</v>
      </c>
      <c r="M706" s="10" t="s">
        <v>2074</v>
      </c>
      <c r="N706" s="55" t="s">
        <v>2075</v>
      </c>
      <c r="O706" s="11" t="s">
        <v>11</v>
      </c>
      <c r="P706" s="55" t="s">
        <v>63</v>
      </c>
      <c r="Q706" s="10" t="s">
        <v>1978</v>
      </c>
      <c r="R706" s="55" t="s">
        <v>1979</v>
      </c>
      <c r="S706" s="31"/>
      <c r="T706" s="104"/>
      <c r="U706" s="104"/>
      <c r="V706" s="104"/>
      <c r="X706" s="104"/>
      <c r="Y706" s="104"/>
      <c r="Z706" s="104"/>
      <c r="AB706" s="104"/>
      <c r="AC706" s="104"/>
      <c r="AD706" s="104"/>
      <c r="AF706" s="104"/>
      <c r="AG706" s="104"/>
      <c r="AH706" s="104"/>
    </row>
    <row r="707" spans="2:34">
      <c r="B707" s="90">
        <v>697</v>
      </c>
      <c r="C707" s="9" t="s">
        <v>59</v>
      </c>
      <c r="D707" s="55" t="s">
        <v>170</v>
      </c>
      <c r="E707" s="55" t="s">
        <v>2076</v>
      </c>
      <c r="F707" s="55"/>
      <c r="G707" s="55" t="s">
        <v>60</v>
      </c>
      <c r="H707" s="55" t="s">
        <v>0</v>
      </c>
      <c r="I707" s="55" t="s">
        <v>674</v>
      </c>
      <c r="J707" s="10" t="s">
        <v>2077</v>
      </c>
      <c r="K707" s="55" t="s">
        <v>2078</v>
      </c>
      <c r="L707" s="55" t="s">
        <v>716</v>
      </c>
      <c r="M707" s="10" t="s">
        <v>2074</v>
      </c>
      <c r="N707" s="55" t="s">
        <v>2075</v>
      </c>
      <c r="O707" s="11" t="s">
        <v>11</v>
      </c>
      <c r="P707" s="55" t="s">
        <v>63</v>
      </c>
      <c r="Q707" s="10" t="s">
        <v>1978</v>
      </c>
      <c r="R707" s="55" t="s">
        <v>1979</v>
      </c>
      <c r="S707" s="31"/>
      <c r="T707" s="104"/>
      <c r="U707" s="104"/>
      <c r="V707" s="104"/>
      <c r="X707" s="104"/>
      <c r="Y707" s="104"/>
      <c r="Z707" s="104"/>
      <c r="AB707" s="104"/>
      <c r="AC707" s="104"/>
      <c r="AD707" s="104"/>
      <c r="AF707" s="104"/>
      <c r="AG707" s="104"/>
      <c r="AH707" s="104"/>
    </row>
    <row r="708" spans="2:34">
      <c r="B708" s="90">
        <v>698</v>
      </c>
      <c r="C708" s="9" t="s">
        <v>59</v>
      </c>
      <c r="D708" s="55" t="s">
        <v>170</v>
      </c>
      <c r="E708" s="55" t="s">
        <v>2076</v>
      </c>
      <c r="F708" s="55"/>
      <c r="G708" s="55" t="s">
        <v>60</v>
      </c>
      <c r="H708" s="55" t="s">
        <v>0</v>
      </c>
      <c r="I708" s="55" t="s">
        <v>674</v>
      </c>
      <c r="J708" s="10" t="s">
        <v>2079</v>
      </c>
      <c r="K708" s="55" t="s">
        <v>2080</v>
      </c>
      <c r="L708" s="55" t="s">
        <v>716</v>
      </c>
      <c r="M708" s="10" t="s">
        <v>2074</v>
      </c>
      <c r="N708" s="55" t="s">
        <v>2075</v>
      </c>
      <c r="O708" s="11" t="s">
        <v>11</v>
      </c>
      <c r="P708" s="55" t="s">
        <v>63</v>
      </c>
      <c r="Q708" s="10" t="s">
        <v>1978</v>
      </c>
      <c r="R708" s="55" t="s">
        <v>1979</v>
      </c>
      <c r="S708" s="31"/>
      <c r="T708" s="104"/>
      <c r="U708" s="104"/>
      <c r="V708" s="104"/>
      <c r="X708" s="104"/>
      <c r="Y708" s="104"/>
      <c r="Z708" s="104"/>
      <c r="AB708" s="104"/>
      <c r="AC708" s="104"/>
      <c r="AD708" s="104"/>
      <c r="AF708" s="104"/>
      <c r="AG708" s="104"/>
      <c r="AH708" s="104"/>
    </row>
    <row r="709" spans="2:34">
      <c r="B709" s="90">
        <v>699</v>
      </c>
      <c r="C709" s="9" t="s">
        <v>59</v>
      </c>
      <c r="D709" s="55" t="s">
        <v>2081</v>
      </c>
      <c r="E709" s="55" t="s">
        <v>2082</v>
      </c>
      <c r="F709" s="55"/>
      <c r="G709" s="55" t="s">
        <v>60</v>
      </c>
      <c r="H709" s="55" t="s">
        <v>0</v>
      </c>
      <c r="I709" s="55" t="s">
        <v>674</v>
      </c>
      <c r="J709" s="10" t="s">
        <v>2083</v>
      </c>
      <c r="K709" s="55" t="s">
        <v>2084</v>
      </c>
      <c r="L709" s="55" t="s">
        <v>716</v>
      </c>
      <c r="M709" s="10" t="s">
        <v>2074</v>
      </c>
      <c r="N709" s="55" t="s">
        <v>2075</v>
      </c>
      <c r="O709" s="11" t="s">
        <v>11</v>
      </c>
      <c r="P709" s="55" t="s">
        <v>63</v>
      </c>
      <c r="Q709" s="10" t="s">
        <v>1978</v>
      </c>
      <c r="R709" s="55" t="s">
        <v>1979</v>
      </c>
      <c r="S709" s="31"/>
      <c r="T709" s="104"/>
      <c r="U709" s="104"/>
      <c r="V709" s="104"/>
      <c r="X709" s="104"/>
      <c r="Y709" s="104"/>
      <c r="Z709" s="104"/>
      <c r="AB709" s="104"/>
      <c r="AC709" s="104"/>
      <c r="AD709" s="104"/>
      <c r="AF709" s="104"/>
      <c r="AG709" s="104"/>
      <c r="AH709" s="104"/>
    </row>
    <row r="710" spans="2:34">
      <c r="B710" s="90">
        <v>700</v>
      </c>
      <c r="C710" s="9" t="s">
        <v>59</v>
      </c>
      <c r="D710" s="55" t="s">
        <v>2081</v>
      </c>
      <c r="E710" s="55" t="s">
        <v>2082</v>
      </c>
      <c r="F710" s="55"/>
      <c r="G710" s="55" t="s">
        <v>60</v>
      </c>
      <c r="H710" s="55" t="s">
        <v>0</v>
      </c>
      <c r="I710" s="55" t="s">
        <v>674</v>
      </c>
      <c r="J710" s="10" t="s">
        <v>2085</v>
      </c>
      <c r="K710" s="55" t="s">
        <v>2086</v>
      </c>
      <c r="L710" s="55" t="s">
        <v>716</v>
      </c>
      <c r="M710" s="10" t="s">
        <v>2074</v>
      </c>
      <c r="N710" s="55" t="s">
        <v>2075</v>
      </c>
      <c r="O710" s="11" t="s">
        <v>11</v>
      </c>
      <c r="P710" s="55" t="s">
        <v>63</v>
      </c>
      <c r="Q710" s="10" t="s">
        <v>1978</v>
      </c>
      <c r="R710" s="55" t="s">
        <v>1979</v>
      </c>
      <c r="S710" s="31"/>
      <c r="T710" s="104"/>
      <c r="U710" s="104"/>
      <c r="V710" s="104"/>
      <c r="X710" s="104"/>
      <c r="Y710" s="104"/>
      <c r="Z710" s="104"/>
      <c r="AB710" s="104"/>
      <c r="AC710" s="104"/>
      <c r="AD710" s="104"/>
      <c r="AF710" s="104"/>
      <c r="AG710" s="104"/>
      <c r="AH710" s="104"/>
    </row>
    <row r="711" spans="2:34">
      <c r="B711" s="90">
        <v>701</v>
      </c>
      <c r="C711" s="9" t="s">
        <v>59</v>
      </c>
      <c r="D711" s="55" t="s">
        <v>170</v>
      </c>
      <c r="E711" s="55" t="s">
        <v>2087</v>
      </c>
      <c r="F711" s="55"/>
      <c r="G711" s="55" t="s">
        <v>60</v>
      </c>
      <c r="H711" s="55" t="s">
        <v>0</v>
      </c>
      <c r="I711" s="55" t="s">
        <v>674</v>
      </c>
      <c r="J711" s="10" t="s">
        <v>2088</v>
      </c>
      <c r="K711" s="55" t="s">
        <v>2089</v>
      </c>
      <c r="L711" s="55" t="s">
        <v>716</v>
      </c>
      <c r="M711" s="10" t="s">
        <v>2090</v>
      </c>
      <c r="N711" s="55" t="s">
        <v>2091</v>
      </c>
      <c r="O711" s="11" t="s">
        <v>11</v>
      </c>
      <c r="P711" s="55" t="s">
        <v>63</v>
      </c>
      <c r="Q711" s="10" t="s">
        <v>1978</v>
      </c>
      <c r="R711" s="55" t="s">
        <v>1979</v>
      </c>
      <c r="S711" s="31"/>
      <c r="T711" s="104"/>
      <c r="U711" s="104"/>
      <c r="V711" s="104"/>
      <c r="X711" s="104"/>
      <c r="Y711" s="104"/>
      <c r="Z711" s="104"/>
      <c r="AB711" s="104"/>
      <c r="AC711" s="104"/>
      <c r="AD711" s="104"/>
      <c r="AF711" s="104"/>
      <c r="AG711" s="104"/>
      <c r="AH711" s="104"/>
    </row>
    <row r="712" spans="2:34">
      <c r="B712" s="90">
        <v>702</v>
      </c>
      <c r="C712" s="9" t="s">
        <v>59</v>
      </c>
      <c r="D712" s="55" t="s">
        <v>170</v>
      </c>
      <c r="E712" s="55" t="s">
        <v>2087</v>
      </c>
      <c r="F712" s="55"/>
      <c r="G712" s="55" t="s">
        <v>60</v>
      </c>
      <c r="H712" s="55" t="s">
        <v>0</v>
      </c>
      <c r="I712" s="55" t="s">
        <v>674</v>
      </c>
      <c r="J712" s="10" t="s">
        <v>2092</v>
      </c>
      <c r="K712" s="55" t="s">
        <v>2093</v>
      </c>
      <c r="L712" s="55" t="s">
        <v>716</v>
      </c>
      <c r="M712" s="10" t="s">
        <v>2090</v>
      </c>
      <c r="N712" s="55" t="s">
        <v>2091</v>
      </c>
      <c r="O712" s="11" t="s">
        <v>11</v>
      </c>
      <c r="P712" s="55" t="s">
        <v>63</v>
      </c>
      <c r="Q712" s="10" t="s">
        <v>1978</v>
      </c>
      <c r="R712" s="55" t="s">
        <v>1979</v>
      </c>
      <c r="S712" s="31"/>
      <c r="T712" s="104"/>
      <c r="U712" s="104"/>
      <c r="V712" s="104"/>
      <c r="X712" s="104"/>
      <c r="Y712" s="104"/>
      <c r="Z712" s="104"/>
      <c r="AB712" s="104"/>
      <c r="AC712" s="104"/>
      <c r="AD712" s="104"/>
      <c r="AF712" s="104"/>
      <c r="AG712" s="104"/>
      <c r="AH712" s="104"/>
    </row>
    <row r="713" spans="2:34">
      <c r="B713" s="90">
        <v>703</v>
      </c>
      <c r="C713" s="9" t="s">
        <v>59</v>
      </c>
      <c r="D713" s="55" t="s">
        <v>170</v>
      </c>
      <c r="E713" s="55" t="s">
        <v>2087</v>
      </c>
      <c r="F713" s="55"/>
      <c r="G713" s="55" t="s">
        <v>60</v>
      </c>
      <c r="H713" s="55" t="s">
        <v>0</v>
      </c>
      <c r="I713" s="55" t="s">
        <v>674</v>
      </c>
      <c r="J713" s="10" t="s">
        <v>2094</v>
      </c>
      <c r="K713" s="55" t="s">
        <v>2095</v>
      </c>
      <c r="L713" s="55" t="s">
        <v>716</v>
      </c>
      <c r="M713" s="10" t="s">
        <v>2090</v>
      </c>
      <c r="N713" s="55" t="s">
        <v>2091</v>
      </c>
      <c r="O713" s="11" t="s">
        <v>11</v>
      </c>
      <c r="P713" s="55" t="s">
        <v>63</v>
      </c>
      <c r="Q713" s="10" t="s">
        <v>1978</v>
      </c>
      <c r="R713" s="55" t="s">
        <v>1979</v>
      </c>
      <c r="S713" s="31"/>
      <c r="T713" s="104"/>
      <c r="U713" s="104"/>
      <c r="V713" s="104"/>
      <c r="X713" s="104"/>
      <c r="Y713" s="104"/>
      <c r="Z713" s="104"/>
      <c r="AB713" s="104"/>
      <c r="AC713" s="104"/>
      <c r="AD713" s="104"/>
      <c r="AF713" s="104"/>
      <c r="AG713" s="104"/>
      <c r="AH713" s="104"/>
    </row>
    <row r="714" spans="2:34">
      <c r="B714" s="90">
        <v>704</v>
      </c>
      <c r="C714" s="9" t="s">
        <v>59</v>
      </c>
      <c r="D714" s="55" t="s">
        <v>170</v>
      </c>
      <c r="E714" s="55" t="s">
        <v>2087</v>
      </c>
      <c r="F714" s="55"/>
      <c r="G714" s="55" t="s">
        <v>60</v>
      </c>
      <c r="H714" s="55" t="s">
        <v>0</v>
      </c>
      <c r="I714" s="55" t="s">
        <v>674</v>
      </c>
      <c r="J714" s="10" t="s">
        <v>2096</v>
      </c>
      <c r="K714" s="55" t="s">
        <v>2097</v>
      </c>
      <c r="L714" s="55" t="s">
        <v>742</v>
      </c>
      <c r="M714" s="10" t="s">
        <v>2074</v>
      </c>
      <c r="N714" s="55" t="s">
        <v>2075</v>
      </c>
      <c r="O714" s="11" t="s">
        <v>11</v>
      </c>
      <c r="P714" s="55" t="s">
        <v>63</v>
      </c>
      <c r="Q714" s="10" t="s">
        <v>1978</v>
      </c>
      <c r="R714" s="55" t="s">
        <v>1979</v>
      </c>
      <c r="S714" s="31"/>
      <c r="T714" s="104"/>
      <c r="U714" s="104"/>
      <c r="V714" s="104"/>
      <c r="X714" s="104"/>
      <c r="Y714" s="104"/>
      <c r="Z714" s="104"/>
      <c r="AB714" s="104"/>
      <c r="AC714" s="104"/>
      <c r="AD714" s="104"/>
      <c r="AF714" s="104"/>
      <c r="AG714" s="104"/>
      <c r="AH714" s="104"/>
    </row>
    <row r="715" spans="2:34">
      <c r="B715" s="90">
        <v>705</v>
      </c>
      <c r="C715" s="9" t="s">
        <v>59</v>
      </c>
      <c r="D715" s="55" t="s">
        <v>170</v>
      </c>
      <c r="E715" s="55" t="s">
        <v>2087</v>
      </c>
      <c r="F715" s="55"/>
      <c r="G715" s="55" t="s">
        <v>60</v>
      </c>
      <c r="H715" s="55" t="s">
        <v>0</v>
      </c>
      <c r="I715" s="55" t="s">
        <v>674</v>
      </c>
      <c r="J715" s="10" t="s">
        <v>2098</v>
      </c>
      <c r="K715" s="55" t="s">
        <v>2099</v>
      </c>
      <c r="L715" s="55" t="s">
        <v>742</v>
      </c>
      <c r="M715" s="10" t="s">
        <v>2074</v>
      </c>
      <c r="N715" s="55" t="s">
        <v>2075</v>
      </c>
      <c r="O715" s="11" t="s">
        <v>11</v>
      </c>
      <c r="P715" s="55" t="s">
        <v>63</v>
      </c>
      <c r="Q715" s="10" t="s">
        <v>1978</v>
      </c>
      <c r="R715" s="55" t="s">
        <v>1979</v>
      </c>
      <c r="S715" s="31"/>
      <c r="T715" s="104"/>
      <c r="U715" s="104"/>
      <c r="V715" s="104"/>
      <c r="X715" s="104"/>
      <c r="Y715" s="104"/>
      <c r="Z715" s="104"/>
      <c r="AB715" s="104"/>
      <c r="AC715" s="104"/>
      <c r="AD715" s="104"/>
      <c r="AF715" s="104"/>
      <c r="AG715" s="104"/>
      <c r="AH715" s="104"/>
    </row>
    <row r="716" spans="2:34">
      <c r="B716" s="90">
        <v>706</v>
      </c>
      <c r="C716" s="9" t="s">
        <v>59</v>
      </c>
      <c r="D716" s="55" t="s">
        <v>170</v>
      </c>
      <c r="E716" s="55" t="s">
        <v>2087</v>
      </c>
      <c r="F716" s="55"/>
      <c r="G716" s="55" t="s">
        <v>60</v>
      </c>
      <c r="H716" s="55" t="s">
        <v>0</v>
      </c>
      <c r="I716" s="55" t="s">
        <v>674</v>
      </c>
      <c r="J716" s="10" t="s">
        <v>2100</v>
      </c>
      <c r="K716" s="55" t="s">
        <v>2101</v>
      </c>
      <c r="L716" s="55" t="s">
        <v>742</v>
      </c>
      <c r="M716" s="10" t="s">
        <v>2074</v>
      </c>
      <c r="N716" s="55" t="s">
        <v>2075</v>
      </c>
      <c r="O716" s="11" t="s">
        <v>11</v>
      </c>
      <c r="P716" s="55" t="s">
        <v>63</v>
      </c>
      <c r="Q716" s="10" t="s">
        <v>1978</v>
      </c>
      <c r="R716" s="55" t="s">
        <v>1979</v>
      </c>
      <c r="S716" s="31"/>
      <c r="T716" s="104"/>
      <c r="U716" s="104"/>
      <c r="V716" s="104"/>
      <c r="X716" s="104"/>
      <c r="Y716" s="104"/>
      <c r="Z716" s="104"/>
      <c r="AB716" s="104"/>
      <c r="AC716" s="104"/>
      <c r="AD716" s="104"/>
      <c r="AF716" s="104"/>
      <c r="AG716" s="104"/>
      <c r="AH716" s="104"/>
    </row>
    <row r="717" spans="2:34">
      <c r="B717" s="90">
        <v>707</v>
      </c>
      <c r="C717" s="9" t="s">
        <v>59</v>
      </c>
      <c r="D717" s="55" t="s">
        <v>170</v>
      </c>
      <c r="E717" s="55" t="s">
        <v>2087</v>
      </c>
      <c r="F717" s="55"/>
      <c r="G717" s="55" t="s">
        <v>60</v>
      </c>
      <c r="H717" s="55" t="s">
        <v>0</v>
      </c>
      <c r="I717" s="55" t="s">
        <v>674</v>
      </c>
      <c r="J717" s="10" t="s">
        <v>2102</v>
      </c>
      <c r="K717" s="55" t="s">
        <v>2103</v>
      </c>
      <c r="L717" s="55" t="s">
        <v>742</v>
      </c>
      <c r="M717" s="10" t="s">
        <v>2074</v>
      </c>
      <c r="N717" s="55" t="s">
        <v>2075</v>
      </c>
      <c r="O717" s="11" t="s">
        <v>11</v>
      </c>
      <c r="P717" s="55" t="s">
        <v>63</v>
      </c>
      <c r="Q717" s="10" t="s">
        <v>1978</v>
      </c>
      <c r="R717" s="55" t="s">
        <v>1979</v>
      </c>
      <c r="S717" s="31"/>
      <c r="T717" s="104"/>
      <c r="U717" s="104"/>
      <c r="V717" s="104"/>
      <c r="X717" s="104"/>
      <c r="Y717" s="104"/>
      <c r="Z717" s="104"/>
      <c r="AB717" s="104"/>
      <c r="AC717" s="104"/>
      <c r="AD717" s="104"/>
      <c r="AF717" s="104"/>
      <c r="AG717" s="104"/>
      <c r="AH717" s="104"/>
    </row>
    <row r="718" spans="2:34">
      <c r="B718" s="90">
        <v>708</v>
      </c>
      <c r="C718" s="9" t="s">
        <v>59</v>
      </c>
      <c r="D718" s="55" t="s">
        <v>170</v>
      </c>
      <c r="E718" s="55" t="s">
        <v>2087</v>
      </c>
      <c r="F718" s="55"/>
      <c r="G718" s="55" t="s">
        <v>60</v>
      </c>
      <c r="H718" s="55" t="s">
        <v>0</v>
      </c>
      <c r="I718" s="55" t="s">
        <v>674</v>
      </c>
      <c r="J718" s="10" t="s">
        <v>2104</v>
      </c>
      <c r="K718" s="55" t="s">
        <v>2105</v>
      </c>
      <c r="L718" s="55" t="s">
        <v>742</v>
      </c>
      <c r="M718" s="10" t="s">
        <v>2090</v>
      </c>
      <c r="N718" s="55" t="s">
        <v>2091</v>
      </c>
      <c r="O718" s="11" t="s">
        <v>11</v>
      </c>
      <c r="P718" s="55" t="s">
        <v>63</v>
      </c>
      <c r="Q718" s="10" t="s">
        <v>1978</v>
      </c>
      <c r="R718" s="55" t="s">
        <v>1979</v>
      </c>
      <c r="S718" s="31"/>
      <c r="T718" s="104"/>
      <c r="U718" s="104"/>
      <c r="V718" s="104"/>
      <c r="X718" s="104"/>
      <c r="Y718" s="104"/>
      <c r="Z718" s="104"/>
      <c r="AB718" s="104"/>
      <c r="AC718" s="104"/>
      <c r="AD718" s="104"/>
      <c r="AF718" s="104"/>
      <c r="AG718" s="104"/>
      <c r="AH718" s="104"/>
    </row>
    <row r="719" spans="2:34">
      <c r="B719" s="90">
        <v>709</v>
      </c>
      <c r="C719" s="9" t="s">
        <v>59</v>
      </c>
      <c r="D719" s="55" t="s">
        <v>170</v>
      </c>
      <c r="E719" s="55" t="s">
        <v>2087</v>
      </c>
      <c r="F719" s="55"/>
      <c r="G719" s="55" t="s">
        <v>60</v>
      </c>
      <c r="H719" s="55" t="s">
        <v>0</v>
      </c>
      <c r="I719" s="55" t="s">
        <v>674</v>
      </c>
      <c r="J719" s="10" t="s">
        <v>2106</v>
      </c>
      <c r="K719" s="55" t="s">
        <v>2107</v>
      </c>
      <c r="L719" s="55" t="s">
        <v>742</v>
      </c>
      <c r="M719" s="10" t="s">
        <v>2090</v>
      </c>
      <c r="N719" s="55" t="s">
        <v>2091</v>
      </c>
      <c r="O719" s="11" t="s">
        <v>11</v>
      </c>
      <c r="P719" s="55" t="s">
        <v>63</v>
      </c>
      <c r="Q719" s="10" t="s">
        <v>1978</v>
      </c>
      <c r="R719" s="55" t="s">
        <v>1979</v>
      </c>
      <c r="S719" s="31"/>
      <c r="T719" s="104"/>
      <c r="U719" s="104"/>
      <c r="V719" s="104"/>
      <c r="X719" s="104"/>
      <c r="Y719" s="104"/>
      <c r="Z719" s="104"/>
      <c r="AB719" s="104"/>
      <c r="AC719" s="104"/>
      <c r="AD719" s="104"/>
      <c r="AF719" s="104"/>
      <c r="AG719" s="104"/>
      <c r="AH719" s="104"/>
    </row>
    <row r="720" spans="2:34">
      <c r="B720" s="90">
        <v>710</v>
      </c>
      <c r="C720" s="9" t="s">
        <v>59</v>
      </c>
      <c r="D720" s="55" t="s">
        <v>170</v>
      </c>
      <c r="E720" s="55" t="s">
        <v>2087</v>
      </c>
      <c r="F720" s="55"/>
      <c r="G720" s="55" t="s">
        <v>60</v>
      </c>
      <c r="H720" s="55" t="s">
        <v>0</v>
      </c>
      <c r="I720" s="55" t="s">
        <v>674</v>
      </c>
      <c r="J720" s="10" t="s">
        <v>2108</v>
      </c>
      <c r="K720" s="55" t="s">
        <v>2109</v>
      </c>
      <c r="L720" s="55" t="s">
        <v>716</v>
      </c>
      <c r="M720" s="10" t="s">
        <v>2074</v>
      </c>
      <c r="N720" s="55" t="s">
        <v>2075</v>
      </c>
      <c r="O720" s="11" t="s">
        <v>11</v>
      </c>
      <c r="P720" s="55" t="s">
        <v>63</v>
      </c>
      <c r="Q720" s="10" t="s">
        <v>1978</v>
      </c>
      <c r="R720" s="55" t="s">
        <v>1979</v>
      </c>
      <c r="S720" s="31"/>
      <c r="T720" s="104"/>
      <c r="U720" s="104"/>
      <c r="V720" s="104"/>
      <c r="X720" s="104"/>
      <c r="Y720" s="104"/>
      <c r="Z720" s="104"/>
      <c r="AB720" s="104"/>
      <c r="AC720" s="104"/>
      <c r="AD720" s="104"/>
      <c r="AF720" s="104"/>
      <c r="AG720" s="104"/>
      <c r="AH720" s="104"/>
    </row>
    <row r="721" spans="2:34">
      <c r="B721" s="90">
        <v>711</v>
      </c>
      <c r="C721" s="9" t="s">
        <v>59</v>
      </c>
      <c r="D721" s="55" t="s">
        <v>170</v>
      </c>
      <c r="E721" s="55" t="s">
        <v>2087</v>
      </c>
      <c r="F721" s="55"/>
      <c r="G721" s="55" t="s">
        <v>60</v>
      </c>
      <c r="H721" s="55" t="s">
        <v>0</v>
      </c>
      <c r="I721" s="55" t="s">
        <v>674</v>
      </c>
      <c r="J721" s="10" t="s">
        <v>2110</v>
      </c>
      <c r="K721" s="55" t="s">
        <v>2111</v>
      </c>
      <c r="L721" s="55" t="s">
        <v>742</v>
      </c>
      <c r="M721" s="10" t="s">
        <v>2074</v>
      </c>
      <c r="N721" s="55" t="s">
        <v>2075</v>
      </c>
      <c r="O721" s="11" t="s">
        <v>11</v>
      </c>
      <c r="P721" s="55" t="s">
        <v>63</v>
      </c>
      <c r="Q721" s="10" t="s">
        <v>1978</v>
      </c>
      <c r="R721" s="55" t="s">
        <v>1979</v>
      </c>
      <c r="S721" s="31"/>
      <c r="T721" s="104"/>
      <c r="U721" s="104"/>
      <c r="V721" s="104"/>
      <c r="X721" s="104"/>
      <c r="Y721" s="104"/>
      <c r="Z721" s="104"/>
      <c r="AB721" s="104"/>
      <c r="AC721" s="104"/>
      <c r="AD721" s="104"/>
      <c r="AF721" s="104"/>
      <c r="AG721" s="104"/>
      <c r="AH721" s="104"/>
    </row>
    <row r="722" spans="2:34">
      <c r="B722" s="90">
        <v>712</v>
      </c>
      <c r="C722" s="9" t="s">
        <v>59</v>
      </c>
      <c r="D722" s="55" t="s">
        <v>170</v>
      </c>
      <c r="E722" s="55" t="s">
        <v>2112</v>
      </c>
      <c r="F722" s="55"/>
      <c r="G722" s="55" t="s">
        <v>60</v>
      </c>
      <c r="H722" s="55" t="s">
        <v>0</v>
      </c>
      <c r="I722" s="55" t="s">
        <v>674</v>
      </c>
      <c r="J722" s="10" t="s">
        <v>2113</v>
      </c>
      <c r="K722" s="55" t="s">
        <v>2114</v>
      </c>
      <c r="L722" s="55" t="s">
        <v>716</v>
      </c>
      <c r="M722" s="10" t="s">
        <v>2074</v>
      </c>
      <c r="N722" s="55" t="s">
        <v>2075</v>
      </c>
      <c r="O722" s="11" t="s">
        <v>11</v>
      </c>
      <c r="P722" s="55" t="s">
        <v>63</v>
      </c>
      <c r="Q722" s="10" t="s">
        <v>1978</v>
      </c>
      <c r="R722" s="55" t="s">
        <v>1979</v>
      </c>
      <c r="S722" s="31"/>
      <c r="T722" s="104"/>
      <c r="U722" s="104"/>
      <c r="V722" s="104"/>
      <c r="X722" s="104"/>
      <c r="Y722" s="104"/>
      <c r="Z722" s="104"/>
      <c r="AB722" s="104"/>
      <c r="AC722" s="104"/>
      <c r="AD722" s="104"/>
      <c r="AF722" s="104"/>
      <c r="AG722" s="104"/>
      <c r="AH722" s="104"/>
    </row>
    <row r="723" spans="2:34">
      <c r="B723" s="90">
        <v>713</v>
      </c>
      <c r="C723" s="9" t="s">
        <v>59</v>
      </c>
      <c r="D723" s="55" t="s">
        <v>170</v>
      </c>
      <c r="E723" s="55" t="s">
        <v>2112</v>
      </c>
      <c r="F723" s="55"/>
      <c r="G723" s="55" t="s">
        <v>60</v>
      </c>
      <c r="H723" s="55" t="s">
        <v>0</v>
      </c>
      <c r="I723" s="55" t="s">
        <v>674</v>
      </c>
      <c r="J723" s="10" t="s">
        <v>2115</v>
      </c>
      <c r="K723" s="55" t="s">
        <v>2116</v>
      </c>
      <c r="L723" s="55" t="s">
        <v>742</v>
      </c>
      <c r="M723" s="10" t="s">
        <v>2074</v>
      </c>
      <c r="N723" s="55" t="s">
        <v>2075</v>
      </c>
      <c r="O723" s="11" t="s">
        <v>11</v>
      </c>
      <c r="P723" s="55" t="s">
        <v>63</v>
      </c>
      <c r="Q723" s="10" t="s">
        <v>1978</v>
      </c>
      <c r="R723" s="55" t="s">
        <v>1979</v>
      </c>
      <c r="S723" s="31"/>
      <c r="T723" s="104"/>
      <c r="U723" s="104"/>
      <c r="V723" s="104"/>
      <c r="X723" s="104"/>
      <c r="Y723" s="104"/>
      <c r="Z723" s="104"/>
      <c r="AB723" s="104"/>
      <c r="AC723" s="104"/>
      <c r="AD723" s="104"/>
      <c r="AF723" s="104"/>
      <c r="AG723" s="104"/>
      <c r="AH723" s="104"/>
    </row>
    <row r="724" spans="2:34">
      <c r="B724" s="90">
        <v>714</v>
      </c>
      <c r="C724" s="9" t="s">
        <v>59</v>
      </c>
      <c r="D724" s="55" t="s">
        <v>170</v>
      </c>
      <c r="E724" s="55" t="s">
        <v>2112</v>
      </c>
      <c r="F724" s="55"/>
      <c r="G724" s="55" t="s">
        <v>60</v>
      </c>
      <c r="H724" s="55" t="s">
        <v>0</v>
      </c>
      <c r="I724" s="55" t="s">
        <v>674</v>
      </c>
      <c r="J724" s="10" t="s">
        <v>2117</v>
      </c>
      <c r="K724" s="55" t="s">
        <v>2118</v>
      </c>
      <c r="L724" s="55" t="s">
        <v>742</v>
      </c>
      <c r="M724" s="10" t="s">
        <v>2074</v>
      </c>
      <c r="N724" s="55" t="s">
        <v>2075</v>
      </c>
      <c r="O724" s="11" t="s">
        <v>11</v>
      </c>
      <c r="P724" s="55" t="s">
        <v>63</v>
      </c>
      <c r="Q724" s="10" t="s">
        <v>1978</v>
      </c>
      <c r="R724" s="55" t="s">
        <v>1979</v>
      </c>
      <c r="S724" s="31"/>
      <c r="T724" s="104"/>
      <c r="U724" s="104"/>
      <c r="V724" s="104"/>
      <c r="X724" s="104"/>
      <c r="Y724" s="104"/>
      <c r="Z724" s="104"/>
      <c r="AB724" s="104"/>
      <c r="AC724" s="104"/>
      <c r="AD724" s="104"/>
      <c r="AF724" s="104"/>
      <c r="AG724" s="104"/>
      <c r="AH724" s="104"/>
    </row>
    <row r="725" spans="2:34">
      <c r="B725" s="90">
        <v>715</v>
      </c>
      <c r="C725" s="9" t="s">
        <v>59</v>
      </c>
      <c r="D725" s="55" t="s">
        <v>170</v>
      </c>
      <c r="E725" s="55" t="s">
        <v>2119</v>
      </c>
      <c r="F725" s="55"/>
      <c r="G725" s="55" t="s">
        <v>60</v>
      </c>
      <c r="H725" s="55" t="s">
        <v>0</v>
      </c>
      <c r="I725" s="55" t="s">
        <v>674</v>
      </c>
      <c r="J725" s="10" t="s">
        <v>2120</v>
      </c>
      <c r="K725" s="55" t="s">
        <v>2121</v>
      </c>
      <c r="L725" s="55" t="s">
        <v>716</v>
      </c>
      <c r="M725" s="10" t="s">
        <v>2090</v>
      </c>
      <c r="N725" s="55" t="s">
        <v>2091</v>
      </c>
      <c r="O725" s="11" t="s">
        <v>11</v>
      </c>
      <c r="P725" s="55" t="s">
        <v>63</v>
      </c>
      <c r="Q725" s="10" t="s">
        <v>1978</v>
      </c>
      <c r="R725" s="55" t="s">
        <v>1979</v>
      </c>
      <c r="S725" s="31"/>
      <c r="T725" s="104"/>
      <c r="U725" s="104"/>
      <c r="V725" s="104"/>
      <c r="X725" s="104"/>
      <c r="Y725" s="104"/>
      <c r="Z725" s="104"/>
      <c r="AB725" s="104"/>
      <c r="AC725" s="104"/>
      <c r="AD725" s="104"/>
      <c r="AF725" s="104"/>
      <c r="AG725" s="104"/>
      <c r="AH725" s="104"/>
    </row>
    <row r="726" spans="2:34">
      <c r="B726" s="90">
        <v>716</v>
      </c>
      <c r="C726" s="9" t="s">
        <v>59</v>
      </c>
      <c r="D726" s="55" t="s">
        <v>170</v>
      </c>
      <c r="E726" s="55" t="s">
        <v>2119</v>
      </c>
      <c r="F726" s="55"/>
      <c r="G726" s="55" t="s">
        <v>60</v>
      </c>
      <c r="H726" s="55" t="s">
        <v>0</v>
      </c>
      <c r="I726" s="55" t="s">
        <v>674</v>
      </c>
      <c r="J726" s="10" t="s">
        <v>2122</v>
      </c>
      <c r="K726" s="55" t="s">
        <v>2123</v>
      </c>
      <c r="L726" s="55" t="s">
        <v>716</v>
      </c>
      <c r="M726" s="10" t="s">
        <v>2090</v>
      </c>
      <c r="N726" s="55" t="s">
        <v>2091</v>
      </c>
      <c r="O726" s="11" t="s">
        <v>11</v>
      </c>
      <c r="P726" s="55" t="s">
        <v>63</v>
      </c>
      <c r="Q726" s="10" t="s">
        <v>1978</v>
      </c>
      <c r="R726" s="55" t="s">
        <v>1979</v>
      </c>
      <c r="S726" s="31"/>
      <c r="T726" s="104"/>
      <c r="U726" s="104"/>
      <c r="V726" s="104"/>
      <c r="X726" s="104"/>
      <c r="Y726" s="104"/>
      <c r="Z726" s="104"/>
      <c r="AB726" s="104"/>
      <c r="AC726" s="104"/>
      <c r="AD726" s="104"/>
      <c r="AF726" s="104"/>
      <c r="AG726" s="104"/>
      <c r="AH726" s="104"/>
    </row>
    <row r="727" spans="2:34">
      <c r="B727" s="90">
        <v>717</v>
      </c>
      <c r="C727" s="9" t="s">
        <v>59</v>
      </c>
      <c r="D727" s="55" t="s">
        <v>170</v>
      </c>
      <c r="E727" s="55" t="s">
        <v>2124</v>
      </c>
      <c r="F727" s="55"/>
      <c r="G727" s="55" t="s">
        <v>60</v>
      </c>
      <c r="H727" s="55" t="s">
        <v>0</v>
      </c>
      <c r="I727" s="55" t="s">
        <v>674</v>
      </c>
      <c r="J727" s="10" t="s">
        <v>2125</v>
      </c>
      <c r="K727" s="55" t="s">
        <v>2126</v>
      </c>
      <c r="L727" s="55" t="s">
        <v>716</v>
      </c>
      <c r="M727" s="10" t="s">
        <v>2090</v>
      </c>
      <c r="N727" s="55" t="s">
        <v>2091</v>
      </c>
      <c r="O727" s="11" t="s">
        <v>11</v>
      </c>
      <c r="P727" s="55" t="s">
        <v>63</v>
      </c>
      <c r="Q727" s="10" t="s">
        <v>1978</v>
      </c>
      <c r="R727" s="55" t="s">
        <v>1979</v>
      </c>
      <c r="S727" s="31"/>
      <c r="T727" s="104"/>
      <c r="U727" s="104"/>
      <c r="V727" s="104"/>
      <c r="X727" s="104"/>
      <c r="Y727" s="104"/>
      <c r="Z727" s="104"/>
      <c r="AB727" s="104"/>
      <c r="AC727" s="104"/>
      <c r="AD727" s="104"/>
      <c r="AF727" s="104"/>
      <c r="AG727" s="104"/>
      <c r="AH727" s="104"/>
    </row>
    <row r="728" spans="2:34">
      <c r="B728" s="90">
        <v>718</v>
      </c>
      <c r="C728" s="9" t="s">
        <v>59</v>
      </c>
      <c r="D728" s="55" t="s">
        <v>170</v>
      </c>
      <c r="E728" s="55" t="s">
        <v>2124</v>
      </c>
      <c r="F728" s="55"/>
      <c r="G728" s="55" t="s">
        <v>60</v>
      </c>
      <c r="H728" s="55" t="s">
        <v>0</v>
      </c>
      <c r="I728" s="55" t="s">
        <v>674</v>
      </c>
      <c r="J728" s="10" t="s">
        <v>2127</v>
      </c>
      <c r="K728" s="55" t="s">
        <v>2128</v>
      </c>
      <c r="L728" s="55" t="s">
        <v>742</v>
      </c>
      <c r="M728" s="10" t="s">
        <v>2074</v>
      </c>
      <c r="N728" s="55" t="s">
        <v>2075</v>
      </c>
      <c r="O728" s="11" t="s">
        <v>11</v>
      </c>
      <c r="P728" s="55" t="s">
        <v>63</v>
      </c>
      <c r="Q728" s="10" t="s">
        <v>1978</v>
      </c>
      <c r="R728" s="55" t="s">
        <v>1979</v>
      </c>
      <c r="S728" s="31"/>
      <c r="T728" s="104"/>
      <c r="U728" s="104"/>
      <c r="V728" s="104"/>
      <c r="X728" s="104"/>
      <c r="Y728" s="104"/>
      <c r="Z728" s="104"/>
      <c r="AB728" s="104"/>
      <c r="AC728" s="104"/>
      <c r="AD728" s="104"/>
      <c r="AF728" s="104"/>
      <c r="AG728" s="104"/>
      <c r="AH728" s="104"/>
    </row>
    <row r="729" spans="2:34">
      <c r="B729" s="90">
        <v>719</v>
      </c>
      <c r="C729" s="9" t="s">
        <v>59</v>
      </c>
      <c r="D729" s="55" t="s">
        <v>170</v>
      </c>
      <c r="E729" s="55" t="s">
        <v>2129</v>
      </c>
      <c r="F729" s="55"/>
      <c r="G729" s="55" t="s">
        <v>60</v>
      </c>
      <c r="H729" s="55" t="s">
        <v>0</v>
      </c>
      <c r="I729" s="55" t="s">
        <v>674</v>
      </c>
      <c r="J729" s="10" t="s">
        <v>2130</v>
      </c>
      <c r="K729" s="55" t="s">
        <v>2131</v>
      </c>
      <c r="L729" s="55" t="s">
        <v>716</v>
      </c>
      <c r="M729" s="10" t="s">
        <v>2074</v>
      </c>
      <c r="N729" s="55" t="s">
        <v>2075</v>
      </c>
      <c r="O729" s="11" t="s">
        <v>11</v>
      </c>
      <c r="P729" s="55" t="s">
        <v>63</v>
      </c>
      <c r="Q729" s="10" t="s">
        <v>1978</v>
      </c>
      <c r="R729" s="55" t="s">
        <v>1979</v>
      </c>
      <c r="S729" s="31"/>
      <c r="T729" s="104"/>
      <c r="U729" s="104"/>
      <c r="V729" s="104"/>
      <c r="X729" s="104"/>
      <c r="Y729" s="104"/>
      <c r="Z729" s="104"/>
      <c r="AB729" s="104"/>
      <c r="AC729" s="104"/>
      <c r="AD729" s="104"/>
      <c r="AF729" s="104"/>
      <c r="AG729" s="104"/>
      <c r="AH729" s="104"/>
    </row>
    <row r="730" spans="2:34">
      <c r="B730" s="90">
        <v>720</v>
      </c>
      <c r="C730" s="9" t="s">
        <v>59</v>
      </c>
      <c r="D730" s="55" t="s">
        <v>170</v>
      </c>
      <c r="E730" s="55" t="s">
        <v>2129</v>
      </c>
      <c r="F730" s="55"/>
      <c r="G730" s="55" t="s">
        <v>60</v>
      </c>
      <c r="H730" s="55" t="s">
        <v>0</v>
      </c>
      <c r="I730" s="55" t="s">
        <v>674</v>
      </c>
      <c r="J730" s="10" t="s">
        <v>2132</v>
      </c>
      <c r="K730" s="55" t="s">
        <v>2133</v>
      </c>
      <c r="L730" s="55" t="s">
        <v>716</v>
      </c>
      <c r="M730" s="10" t="s">
        <v>2074</v>
      </c>
      <c r="N730" s="55" t="s">
        <v>2075</v>
      </c>
      <c r="O730" s="11" t="s">
        <v>11</v>
      </c>
      <c r="P730" s="55" t="s">
        <v>63</v>
      </c>
      <c r="Q730" s="10" t="s">
        <v>1978</v>
      </c>
      <c r="R730" s="55" t="s">
        <v>1979</v>
      </c>
      <c r="S730" s="31"/>
      <c r="T730" s="104"/>
      <c r="U730" s="104"/>
      <c r="V730" s="104"/>
      <c r="X730" s="104"/>
      <c r="Y730" s="104"/>
      <c r="Z730" s="104"/>
      <c r="AB730" s="104"/>
      <c r="AC730" s="104"/>
      <c r="AD730" s="104"/>
      <c r="AF730" s="104"/>
      <c r="AG730" s="104"/>
      <c r="AH730" s="104"/>
    </row>
    <row r="731" spans="2:34">
      <c r="B731" s="90">
        <v>721</v>
      </c>
      <c r="C731" s="9" t="s">
        <v>59</v>
      </c>
      <c r="D731" s="55" t="s">
        <v>170</v>
      </c>
      <c r="E731" s="55" t="s">
        <v>2129</v>
      </c>
      <c r="F731" s="55"/>
      <c r="G731" s="55" t="s">
        <v>60</v>
      </c>
      <c r="H731" s="55" t="s">
        <v>0</v>
      </c>
      <c r="I731" s="55" t="s">
        <v>674</v>
      </c>
      <c r="J731" s="10" t="s">
        <v>2134</v>
      </c>
      <c r="K731" s="55" t="s">
        <v>2135</v>
      </c>
      <c r="L731" s="55" t="s">
        <v>716</v>
      </c>
      <c r="M731" s="10" t="s">
        <v>2074</v>
      </c>
      <c r="N731" s="55" t="s">
        <v>2075</v>
      </c>
      <c r="O731" s="11" t="s">
        <v>11</v>
      </c>
      <c r="P731" s="55" t="s">
        <v>63</v>
      </c>
      <c r="Q731" s="10" t="s">
        <v>1978</v>
      </c>
      <c r="R731" s="55" t="s">
        <v>1979</v>
      </c>
      <c r="S731" s="31"/>
      <c r="T731" s="104"/>
      <c r="U731" s="104"/>
      <c r="V731" s="104"/>
      <c r="X731" s="104"/>
      <c r="Y731" s="104"/>
      <c r="Z731" s="104"/>
      <c r="AB731" s="104"/>
      <c r="AC731" s="104"/>
      <c r="AD731" s="104"/>
      <c r="AF731" s="104"/>
      <c r="AG731" s="104"/>
      <c r="AH731" s="104"/>
    </row>
    <row r="732" spans="2:34">
      <c r="B732" s="90">
        <v>722</v>
      </c>
      <c r="C732" s="9" t="s">
        <v>59</v>
      </c>
      <c r="D732" s="55" t="s">
        <v>170</v>
      </c>
      <c r="E732" s="55" t="s">
        <v>2129</v>
      </c>
      <c r="F732" s="55"/>
      <c r="G732" s="55" t="s">
        <v>60</v>
      </c>
      <c r="H732" s="55" t="s">
        <v>0</v>
      </c>
      <c r="I732" s="55" t="s">
        <v>674</v>
      </c>
      <c r="J732" s="10" t="s">
        <v>2136</v>
      </c>
      <c r="K732" s="55" t="s">
        <v>2137</v>
      </c>
      <c r="L732" s="55" t="s">
        <v>742</v>
      </c>
      <c r="M732" s="10" t="s">
        <v>2074</v>
      </c>
      <c r="N732" s="55" t="s">
        <v>2075</v>
      </c>
      <c r="O732" s="11" t="s">
        <v>11</v>
      </c>
      <c r="P732" s="55" t="s">
        <v>63</v>
      </c>
      <c r="Q732" s="10" t="s">
        <v>1978</v>
      </c>
      <c r="R732" s="55" t="s">
        <v>1979</v>
      </c>
      <c r="S732" s="31"/>
      <c r="T732" s="104"/>
      <c r="U732" s="104"/>
      <c r="V732" s="104"/>
      <c r="X732" s="104"/>
      <c r="Y732" s="104"/>
      <c r="Z732" s="104"/>
      <c r="AB732" s="104"/>
      <c r="AC732" s="104"/>
      <c r="AD732" s="104"/>
      <c r="AF732" s="104"/>
      <c r="AG732" s="104"/>
      <c r="AH732" s="104"/>
    </row>
    <row r="733" spans="2:34">
      <c r="B733" s="90">
        <v>723</v>
      </c>
      <c r="C733" s="9" t="s">
        <v>59</v>
      </c>
      <c r="D733" s="55" t="s">
        <v>170</v>
      </c>
      <c r="E733" s="55" t="s">
        <v>2129</v>
      </c>
      <c r="F733" s="55"/>
      <c r="G733" s="55" t="s">
        <v>60</v>
      </c>
      <c r="H733" s="55" t="s">
        <v>0</v>
      </c>
      <c r="I733" s="55" t="s">
        <v>674</v>
      </c>
      <c r="J733" s="10" t="s">
        <v>2138</v>
      </c>
      <c r="K733" s="55" t="s">
        <v>2139</v>
      </c>
      <c r="L733" s="55" t="s">
        <v>742</v>
      </c>
      <c r="M733" s="10" t="s">
        <v>2074</v>
      </c>
      <c r="N733" s="55" t="s">
        <v>2075</v>
      </c>
      <c r="O733" s="11" t="s">
        <v>11</v>
      </c>
      <c r="P733" s="55" t="s">
        <v>63</v>
      </c>
      <c r="Q733" s="10" t="s">
        <v>1978</v>
      </c>
      <c r="R733" s="55" t="s">
        <v>1979</v>
      </c>
      <c r="S733" s="31"/>
      <c r="T733" s="104"/>
      <c r="U733" s="104"/>
      <c r="V733" s="104"/>
      <c r="X733" s="104"/>
      <c r="Y733" s="104"/>
      <c r="Z733" s="104"/>
      <c r="AB733" s="104"/>
      <c r="AC733" s="104"/>
      <c r="AD733" s="104"/>
      <c r="AF733" s="104"/>
      <c r="AG733" s="104"/>
      <c r="AH733" s="104"/>
    </row>
    <row r="734" spans="2:34">
      <c r="B734" s="90">
        <v>724</v>
      </c>
      <c r="C734" s="9" t="s">
        <v>59</v>
      </c>
      <c r="D734" s="55" t="s">
        <v>170</v>
      </c>
      <c r="E734" s="55" t="s">
        <v>2129</v>
      </c>
      <c r="F734" s="55"/>
      <c r="G734" s="55" t="s">
        <v>60</v>
      </c>
      <c r="H734" s="55" t="s">
        <v>0</v>
      </c>
      <c r="I734" s="55" t="s">
        <v>674</v>
      </c>
      <c r="J734" s="10" t="s">
        <v>2140</v>
      </c>
      <c r="K734" s="55" t="s">
        <v>2141</v>
      </c>
      <c r="L734" s="55" t="s">
        <v>742</v>
      </c>
      <c r="M734" s="10" t="s">
        <v>2074</v>
      </c>
      <c r="N734" s="55" t="s">
        <v>2075</v>
      </c>
      <c r="O734" s="11" t="s">
        <v>11</v>
      </c>
      <c r="P734" s="55" t="s">
        <v>63</v>
      </c>
      <c r="Q734" s="10" t="s">
        <v>1978</v>
      </c>
      <c r="R734" s="55" t="s">
        <v>1979</v>
      </c>
      <c r="S734" s="31"/>
      <c r="T734" s="104"/>
      <c r="U734" s="104"/>
      <c r="V734" s="104"/>
      <c r="X734" s="104"/>
      <c r="Y734" s="104"/>
      <c r="Z734" s="104"/>
      <c r="AB734" s="104"/>
      <c r="AC734" s="104"/>
      <c r="AD734" s="104"/>
      <c r="AF734" s="104"/>
      <c r="AG734" s="104"/>
      <c r="AH734" s="104"/>
    </row>
    <row r="735" spans="2:34">
      <c r="B735" s="90">
        <v>725</v>
      </c>
      <c r="C735" s="9" t="s">
        <v>59</v>
      </c>
      <c r="D735" s="55" t="s">
        <v>170</v>
      </c>
      <c r="E735" s="55" t="s">
        <v>2129</v>
      </c>
      <c r="F735" s="55"/>
      <c r="G735" s="55" t="s">
        <v>60</v>
      </c>
      <c r="H735" s="55" t="s">
        <v>0</v>
      </c>
      <c r="I735" s="55" t="s">
        <v>674</v>
      </c>
      <c r="J735" s="10" t="s">
        <v>2142</v>
      </c>
      <c r="K735" s="55" t="s">
        <v>2143</v>
      </c>
      <c r="L735" s="55" t="s">
        <v>742</v>
      </c>
      <c r="M735" s="10" t="s">
        <v>2074</v>
      </c>
      <c r="N735" s="55" t="s">
        <v>2075</v>
      </c>
      <c r="O735" s="11" t="s">
        <v>11</v>
      </c>
      <c r="P735" s="55" t="s">
        <v>63</v>
      </c>
      <c r="Q735" s="10" t="s">
        <v>1978</v>
      </c>
      <c r="R735" s="55" t="s">
        <v>1979</v>
      </c>
      <c r="S735" s="31"/>
      <c r="T735" s="104"/>
      <c r="U735" s="104"/>
      <c r="V735" s="104"/>
      <c r="X735" s="104"/>
      <c r="Y735" s="104"/>
      <c r="Z735" s="104"/>
      <c r="AB735" s="104"/>
      <c r="AC735" s="104"/>
      <c r="AD735" s="104"/>
      <c r="AF735" s="104"/>
      <c r="AG735" s="104"/>
      <c r="AH735" s="104"/>
    </row>
    <row r="736" spans="2:34">
      <c r="B736" s="90">
        <v>726</v>
      </c>
      <c r="C736" s="9" t="s">
        <v>59</v>
      </c>
      <c r="D736" s="55" t="s">
        <v>170</v>
      </c>
      <c r="E736" s="55" t="s">
        <v>2144</v>
      </c>
      <c r="F736" s="55"/>
      <c r="G736" s="55" t="s">
        <v>60</v>
      </c>
      <c r="H736" s="55" t="s">
        <v>0</v>
      </c>
      <c r="I736" s="55" t="s">
        <v>674</v>
      </c>
      <c r="J736" s="10" t="s">
        <v>2145</v>
      </c>
      <c r="K736" s="55" t="s">
        <v>2146</v>
      </c>
      <c r="L736" s="55" t="s">
        <v>742</v>
      </c>
      <c r="M736" s="10" t="s">
        <v>2090</v>
      </c>
      <c r="N736" s="55" t="s">
        <v>2091</v>
      </c>
      <c r="O736" s="11" t="s">
        <v>11</v>
      </c>
      <c r="P736" s="55" t="s">
        <v>63</v>
      </c>
      <c r="Q736" s="10" t="s">
        <v>1978</v>
      </c>
      <c r="R736" s="55" t="s">
        <v>1979</v>
      </c>
      <c r="S736" s="31"/>
      <c r="T736" s="104"/>
      <c r="U736" s="104"/>
      <c r="V736" s="104"/>
      <c r="X736" s="104"/>
      <c r="Y736" s="104"/>
      <c r="Z736" s="104"/>
      <c r="AB736" s="104"/>
      <c r="AC736" s="104"/>
      <c r="AD736" s="104"/>
      <c r="AF736" s="104"/>
      <c r="AG736" s="104"/>
      <c r="AH736" s="104"/>
    </row>
    <row r="737" spans="2:34">
      <c r="B737" s="90">
        <v>727</v>
      </c>
      <c r="C737" s="9" t="s">
        <v>59</v>
      </c>
      <c r="D737" s="55" t="s">
        <v>170</v>
      </c>
      <c r="E737" s="55" t="s">
        <v>2147</v>
      </c>
      <c r="F737" s="55"/>
      <c r="G737" s="55" t="s">
        <v>60</v>
      </c>
      <c r="H737" s="55" t="s">
        <v>0</v>
      </c>
      <c r="I737" s="55" t="s">
        <v>674</v>
      </c>
      <c r="J737" s="10" t="s">
        <v>2148</v>
      </c>
      <c r="K737" s="55" t="s">
        <v>2149</v>
      </c>
      <c r="L737" s="55" t="s">
        <v>716</v>
      </c>
      <c r="M737" s="10" t="s">
        <v>2090</v>
      </c>
      <c r="N737" s="55" t="s">
        <v>2091</v>
      </c>
      <c r="O737" s="11" t="s">
        <v>11</v>
      </c>
      <c r="P737" s="55" t="s">
        <v>63</v>
      </c>
      <c r="Q737" s="10" t="s">
        <v>1978</v>
      </c>
      <c r="R737" s="55" t="s">
        <v>1979</v>
      </c>
      <c r="S737" s="31"/>
      <c r="T737" s="104"/>
      <c r="U737" s="104"/>
      <c r="V737" s="104"/>
      <c r="X737" s="104"/>
      <c r="Y737" s="104"/>
      <c r="Z737" s="104"/>
      <c r="AB737" s="104"/>
      <c r="AC737" s="104"/>
      <c r="AD737" s="104"/>
      <c r="AF737" s="104"/>
      <c r="AG737" s="104"/>
      <c r="AH737" s="104"/>
    </row>
    <row r="738" spans="2:34">
      <c r="B738" s="90">
        <v>728</v>
      </c>
      <c r="C738" s="9" t="s">
        <v>59</v>
      </c>
      <c r="D738" s="55" t="s">
        <v>170</v>
      </c>
      <c r="E738" s="55" t="s">
        <v>2147</v>
      </c>
      <c r="F738" s="55"/>
      <c r="G738" s="55" t="s">
        <v>60</v>
      </c>
      <c r="H738" s="55" t="s">
        <v>0</v>
      </c>
      <c r="I738" s="55" t="s">
        <v>674</v>
      </c>
      <c r="J738" s="10" t="s">
        <v>2150</v>
      </c>
      <c r="K738" s="55" t="s">
        <v>2151</v>
      </c>
      <c r="L738" s="55" t="s">
        <v>716</v>
      </c>
      <c r="M738" s="10" t="s">
        <v>2090</v>
      </c>
      <c r="N738" s="55" t="s">
        <v>2091</v>
      </c>
      <c r="O738" s="11" t="s">
        <v>11</v>
      </c>
      <c r="P738" s="55" t="s">
        <v>63</v>
      </c>
      <c r="Q738" s="10" t="s">
        <v>1978</v>
      </c>
      <c r="R738" s="55" t="s">
        <v>1979</v>
      </c>
      <c r="S738" s="31"/>
      <c r="T738" s="104"/>
      <c r="U738" s="104"/>
      <c r="V738" s="104"/>
      <c r="X738" s="104"/>
      <c r="Y738" s="104"/>
      <c r="Z738" s="104"/>
      <c r="AB738" s="104"/>
      <c r="AC738" s="104"/>
      <c r="AD738" s="104"/>
      <c r="AF738" s="104"/>
      <c r="AG738" s="104"/>
      <c r="AH738" s="104"/>
    </row>
    <row r="739" spans="2:34">
      <c r="B739" s="90">
        <v>729</v>
      </c>
      <c r="C739" s="9" t="s">
        <v>59</v>
      </c>
      <c r="D739" s="55" t="s">
        <v>170</v>
      </c>
      <c r="E739" s="55" t="s">
        <v>2147</v>
      </c>
      <c r="F739" s="55"/>
      <c r="G739" s="55" t="s">
        <v>60</v>
      </c>
      <c r="H739" s="55" t="s">
        <v>0</v>
      </c>
      <c r="I739" s="55" t="s">
        <v>674</v>
      </c>
      <c r="J739" s="10" t="s">
        <v>2152</v>
      </c>
      <c r="K739" s="55" t="s">
        <v>2153</v>
      </c>
      <c r="L739" s="55" t="s">
        <v>742</v>
      </c>
      <c r="M739" s="10" t="s">
        <v>2074</v>
      </c>
      <c r="N739" s="55" t="s">
        <v>2075</v>
      </c>
      <c r="O739" s="11" t="s">
        <v>11</v>
      </c>
      <c r="P739" s="55" t="s">
        <v>63</v>
      </c>
      <c r="Q739" s="10" t="s">
        <v>1978</v>
      </c>
      <c r="R739" s="55" t="s">
        <v>1979</v>
      </c>
      <c r="S739" s="31"/>
      <c r="T739" s="104"/>
      <c r="U739" s="104"/>
      <c r="V739" s="104"/>
      <c r="X739" s="104"/>
      <c r="Y739" s="104"/>
      <c r="Z739" s="104"/>
      <c r="AB739" s="104"/>
      <c r="AC739" s="104"/>
      <c r="AD739" s="104"/>
      <c r="AF739" s="104"/>
      <c r="AG739" s="104"/>
      <c r="AH739" s="104"/>
    </row>
    <row r="740" spans="2:34">
      <c r="B740" s="90">
        <v>730</v>
      </c>
      <c r="C740" s="9" t="s">
        <v>59</v>
      </c>
      <c r="D740" s="55" t="s">
        <v>170</v>
      </c>
      <c r="E740" s="55" t="s">
        <v>2147</v>
      </c>
      <c r="F740" s="55"/>
      <c r="G740" s="55" t="s">
        <v>60</v>
      </c>
      <c r="H740" s="55" t="s">
        <v>0</v>
      </c>
      <c r="I740" s="55" t="s">
        <v>674</v>
      </c>
      <c r="J740" s="10" t="s">
        <v>2154</v>
      </c>
      <c r="K740" s="55" t="s">
        <v>2155</v>
      </c>
      <c r="L740" s="55" t="s">
        <v>742</v>
      </c>
      <c r="M740" s="10" t="s">
        <v>2090</v>
      </c>
      <c r="N740" s="55" t="s">
        <v>2091</v>
      </c>
      <c r="O740" s="11" t="s">
        <v>11</v>
      </c>
      <c r="P740" s="55" t="s">
        <v>63</v>
      </c>
      <c r="Q740" s="10" t="s">
        <v>1978</v>
      </c>
      <c r="R740" s="55" t="s">
        <v>1979</v>
      </c>
      <c r="S740" s="31"/>
      <c r="T740" s="104"/>
      <c r="U740" s="104"/>
      <c r="V740" s="104"/>
      <c r="X740" s="104"/>
      <c r="Y740" s="104"/>
      <c r="Z740" s="104"/>
      <c r="AB740" s="104"/>
      <c r="AC740" s="104"/>
      <c r="AD740" s="104"/>
      <c r="AF740" s="104"/>
      <c r="AG740" s="104"/>
      <c r="AH740" s="104"/>
    </row>
    <row r="741" spans="2:34">
      <c r="B741" s="90">
        <v>731</v>
      </c>
      <c r="C741" s="9" t="s">
        <v>59</v>
      </c>
      <c r="D741" s="55" t="s">
        <v>170</v>
      </c>
      <c r="E741" s="55" t="s">
        <v>2147</v>
      </c>
      <c r="F741" s="55"/>
      <c r="G741" s="55" t="s">
        <v>60</v>
      </c>
      <c r="H741" s="55" t="s">
        <v>0</v>
      </c>
      <c r="I741" s="55" t="s">
        <v>674</v>
      </c>
      <c r="J741" s="10" t="s">
        <v>2156</v>
      </c>
      <c r="K741" s="55" t="s">
        <v>2157</v>
      </c>
      <c r="L741" s="55" t="s">
        <v>742</v>
      </c>
      <c r="M741" s="10" t="s">
        <v>2074</v>
      </c>
      <c r="N741" s="55" t="s">
        <v>2075</v>
      </c>
      <c r="O741" s="11" t="s">
        <v>11</v>
      </c>
      <c r="P741" s="55" t="s">
        <v>63</v>
      </c>
      <c r="Q741" s="10" t="s">
        <v>1978</v>
      </c>
      <c r="R741" s="55" t="s">
        <v>1979</v>
      </c>
      <c r="S741" s="31"/>
      <c r="T741" s="104"/>
      <c r="U741" s="104"/>
      <c r="V741" s="104"/>
      <c r="X741" s="104"/>
      <c r="Y741" s="104"/>
      <c r="Z741" s="104"/>
      <c r="AB741" s="104"/>
      <c r="AC741" s="104"/>
      <c r="AD741" s="104"/>
      <c r="AF741" s="104"/>
      <c r="AG741" s="104"/>
      <c r="AH741" s="104"/>
    </row>
    <row r="742" spans="2:34">
      <c r="B742" s="90">
        <v>732</v>
      </c>
      <c r="C742" s="9" t="s">
        <v>59</v>
      </c>
      <c r="D742" s="55" t="s">
        <v>170</v>
      </c>
      <c r="E742" s="55" t="s">
        <v>2147</v>
      </c>
      <c r="F742" s="55"/>
      <c r="G742" s="55" t="s">
        <v>60</v>
      </c>
      <c r="H742" s="55" t="s">
        <v>0</v>
      </c>
      <c r="I742" s="55" t="s">
        <v>674</v>
      </c>
      <c r="J742" s="10" t="s">
        <v>2158</v>
      </c>
      <c r="K742" s="55" t="s">
        <v>2159</v>
      </c>
      <c r="L742" s="55" t="s">
        <v>742</v>
      </c>
      <c r="M742" s="10">
        <v>154395</v>
      </c>
      <c r="N742" s="55" t="s">
        <v>2075</v>
      </c>
      <c r="O742" s="11" t="s">
        <v>11</v>
      </c>
      <c r="P742" s="55" t="s">
        <v>63</v>
      </c>
      <c r="Q742" s="10">
        <v>131408</v>
      </c>
      <c r="R742" s="55" t="s">
        <v>1979</v>
      </c>
      <c r="S742" s="31"/>
      <c r="T742" s="104"/>
      <c r="U742" s="104"/>
      <c r="V742" s="104"/>
      <c r="X742" s="104"/>
      <c r="Y742" s="104"/>
      <c r="Z742" s="104"/>
      <c r="AB742" s="104"/>
      <c r="AC742" s="104"/>
      <c r="AD742" s="104"/>
      <c r="AF742" s="104"/>
      <c r="AG742" s="104"/>
      <c r="AH742" s="104"/>
    </row>
    <row r="743" spans="2:34">
      <c r="B743" s="90">
        <v>733</v>
      </c>
      <c r="C743" s="9" t="s">
        <v>59</v>
      </c>
      <c r="D743" s="55" t="s">
        <v>170</v>
      </c>
      <c r="E743" s="55" t="s">
        <v>2160</v>
      </c>
      <c r="F743" s="55"/>
      <c r="G743" s="55" t="s">
        <v>60</v>
      </c>
      <c r="H743" s="55" t="s">
        <v>0</v>
      </c>
      <c r="I743" s="55" t="s">
        <v>674</v>
      </c>
      <c r="J743" s="10" t="s">
        <v>2161</v>
      </c>
      <c r="K743" s="55" t="s">
        <v>2162</v>
      </c>
      <c r="L743" s="55" t="s">
        <v>716</v>
      </c>
      <c r="M743" s="10" t="s">
        <v>2074</v>
      </c>
      <c r="N743" s="55" t="s">
        <v>2075</v>
      </c>
      <c r="O743" s="11" t="s">
        <v>11</v>
      </c>
      <c r="P743" s="55" t="s">
        <v>63</v>
      </c>
      <c r="Q743" s="10" t="s">
        <v>1978</v>
      </c>
      <c r="R743" s="55" t="s">
        <v>1979</v>
      </c>
      <c r="S743" s="31"/>
      <c r="T743" s="104"/>
      <c r="U743" s="104"/>
      <c r="V743" s="104"/>
      <c r="X743" s="104"/>
      <c r="Y743" s="104"/>
      <c r="Z743" s="104"/>
      <c r="AB743" s="104"/>
      <c r="AC743" s="104"/>
      <c r="AD743" s="104"/>
      <c r="AF743" s="104"/>
      <c r="AG743" s="104"/>
      <c r="AH743" s="104"/>
    </row>
    <row r="744" spans="2:34">
      <c r="B744" s="90">
        <v>734</v>
      </c>
      <c r="C744" s="9" t="s">
        <v>59</v>
      </c>
      <c r="D744" s="55" t="s">
        <v>170</v>
      </c>
      <c r="E744" s="55" t="s">
        <v>2129</v>
      </c>
      <c r="F744" s="55"/>
      <c r="G744" s="55" t="s">
        <v>60</v>
      </c>
      <c r="H744" s="55" t="s">
        <v>0</v>
      </c>
      <c r="I744" s="55" t="s">
        <v>674</v>
      </c>
      <c r="J744" s="10" t="s">
        <v>2163</v>
      </c>
      <c r="K744" s="55" t="s">
        <v>2164</v>
      </c>
      <c r="L744" s="55" t="s">
        <v>742</v>
      </c>
      <c r="M744" s="10" t="s">
        <v>2074</v>
      </c>
      <c r="N744" s="55" t="s">
        <v>2075</v>
      </c>
      <c r="O744" s="11" t="s">
        <v>11</v>
      </c>
      <c r="P744" s="55" t="s">
        <v>63</v>
      </c>
      <c r="Q744" s="10" t="s">
        <v>1978</v>
      </c>
      <c r="R744" s="55" t="s">
        <v>1979</v>
      </c>
      <c r="S744" s="31"/>
      <c r="T744" s="104"/>
      <c r="U744" s="104"/>
      <c r="V744" s="104"/>
      <c r="X744" s="104"/>
      <c r="Y744" s="104"/>
      <c r="Z744" s="104"/>
      <c r="AB744" s="104"/>
      <c r="AC744" s="104"/>
      <c r="AD744" s="104"/>
      <c r="AF744" s="104"/>
      <c r="AG744" s="104"/>
      <c r="AH744" s="104"/>
    </row>
    <row r="745" spans="2:34">
      <c r="B745" s="90">
        <v>735</v>
      </c>
      <c r="C745" s="9" t="s">
        <v>59</v>
      </c>
      <c r="D745" s="55" t="s">
        <v>170</v>
      </c>
      <c r="E745" s="55" t="s">
        <v>2129</v>
      </c>
      <c r="F745" s="55"/>
      <c r="G745" s="55" t="s">
        <v>60</v>
      </c>
      <c r="H745" s="55" t="s">
        <v>0</v>
      </c>
      <c r="I745" s="55" t="s">
        <v>674</v>
      </c>
      <c r="J745" s="10" t="s">
        <v>2165</v>
      </c>
      <c r="K745" s="55" t="s">
        <v>2166</v>
      </c>
      <c r="L745" s="55" t="s">
        <v>742</v>
      </c>
      <c r="M745" s="10" t="s">
        <v>2074</v>
      </c>
      <c r="N745" s="55" t="s">
        <v>2075</v>
      </c>
      <c r="O745" s="11" t="s">
        <v>11</v>
      </c>
      <c r="P745" s="55" t="s">
        <v>63</v>
      </c>
      <c r="Q745" s="10" t="s">
        <v>1978</v>
      </c>
      <c r="R745" s="55" t="s">
        <v>1979</v>
      </c>
      <c r="S745" s="31"/>
      <c r="T745" s="104"/>
      <c r="U745" s="104"/>
      <c r="V745" s="104"/>
      <c r="X745" s="104"/>
      <c r="Y745" s="104"/>
      <c r="Z745" s="104"/>
      <c r="AB745" s="104"/>
      <c r="AC745" s="104"/>
      <c r="AD745" s="104"/>
      <c r="AF745" s="104"/>
      <c r="AG745" s="104"/>
      <c r="AH745" s="104"/>
    </row>
    <row r="746" spans="2:34">
      <c r="B746" s="90">
        <v>736</v>
      </c>
      <c r="C746" s="9" t="s">
        <v>59</v>
      </c>
      <c r="D746" s="55" t="s">
        <v>170</v>
      </c>
      <c r="E746" s="55" t="s">
        <v>2129</v>
      </c>
      <c r="F746" s="55"/>
      <c r="G746" s="55" t="s">
        <v>60</v>
      </c>
      <c r="H746" s="55" t="s">
        <v>0</v>
      </c>
      <c r="I746" s="55" t="s">
        <v>674</v>
      </c>
      <c r="J746" s="10" t="s">
        <v>2167</v>
      </c>
      <c r="K746" s="55" t="s">
        <v>2168</v>
      </c>
      <c r="L746" s="55" t="s">
        <v>742</v>
      </c>
      <c r="M746" s="10" t="s">
        <v>2074</v>
      </c>
      <c r="N746" s="55" t="s">
        <v>2075</v>
      </c>
      <c r="O746" s="11" t="s">
        <v>11</v>
      </c>
      <c r="P746" s="55" t="s">
        <v>63</v>
      </c>
      <c r="Q746" s="10" t="s">
        <v>1978</v>
      </c>
      <c r="R746" s="55" t="s">
        <v>1979</v>
      </c>
      <c r="S746" s="31"/>
      <c r="T746" s="104"/>
      <c r="U746" s="104"/>
      <c r="V746" s="104"/>
      <c r="X746" s="104"/>
      <c r="Y746" s="104"/>
      <c r="Z746" s="104"/>
      <c r="AB746" s="104"/>
      <c r="AC746" s="104"/>
      <c r="AD746" s="104"/>
      <c r="AF746" s="104"/>
      <c r="AG746" s="104"/>
      <c r="AH746" s="104"/>
    </row>
    <row r="747" spans="2:34">
      <c r="B747" s="90">
        <v>737</v>
      </c>
      <c r="C747" s="9" t="s">
        <v>59</v>
      </c>
      <c r="D747" s="55" t="s">
        <v>170</v>
      </c>
      <c r="E747" s="55"/>
      <c r="F747" s="55"/>
      <c r="G747" s="55" t="s">
        <v>60</v>
      </c>
      <c r="H747" s="55" t="s">
        <v>0</v>
      </c>
      <c r="I747" s="55" t="s">
        <v>674</v>
      </c>
      <c r="J747" s="10" t="s">
        <v>2169</v>
      </c>
      <c r="K747" s="55" t="s">
        <v>2170</v>
      </c>
      <c r="L747" s="55" t="s">
        <v>742</v>
      </c>
      <c r="M747" s="10" t="s">
        <v>2074</v>
      </c>
      <c r="N747" s="55" t="s">
        <v>2075</v>
      </c>
      <c r="O747" s="11" t="s">
        <v>11</v>
      </c>
      <c r="P747" s="55" t="s">
        <v>63</v>
      </c>
      <c r="Q747" s="10" t="s">
        <v>1978</v>
      </c>
      <c r="R747" s="55" t="s">
        <v>1979</v>
      </c>
      <c r="S747" s="31"/>
      <c r="T747" s="104"/>
      <c r="U747" s="104"/>
      <c r="V747" s="104"/>
      <c r="X747" s="104"/>
      <c r="Y747" s="104"/>
      <c r="Z747" s="104"/>
      <c r="AB747" s="104"/>
      <c r="AC747" s="104"/>
      <c r="AD747" s="104"/>
      <c r="AF747" s="104"/>
      <c r="AG747" s="104"/>
      <c r="AH747" s="104"/>
    </row>
    <row r="748" spans="2:34">
      <c r="B748" s="90">
        <v>738</v>
      </c>
      <c r="C748" s="9" t="s">
        <v>59</v>
      </c>
      <c r="D748" s="55" t="s">
        <v>170</v>
      </c>
      <c r="E748" s="55"/>
      <c r="F748" s="55"/>
      <c r="G748" s="55" t="s">
        <v>60</v>
      </c>
      <c r="H748" s="55" t="s">
        <v>0</v>
      </c>
      <c r="I748" s="55" t="s">
        <v>674</v>
      </c>
      <c r="J748" s="10" t="s">
        <v>2171</v>
      </c>
      <c r="K748" s="55" t="s">
        <v>2172</v>
      </c>
      <c r="L748" s="55" t="s">
        <v>742</v>
      </c>
      <c r="M748" s="10" t="s">
        <v>2074</v>
      </c>
      <c r="N748" s="55" t="s">
        <v>2075</v>
      </c>
      <c r="O748" s="11" t="s">
        <v>11</v>
      </c>
      <c r="P748" s="55" t="s">
        <v>63</v>
      </c>
      <c r="Q748" s="10" t="s">
        <v>1978</v>
      </c>
      <c r="R748" s="55" t="s">
        <v>1979</v>
      </c>
      <c r="S748" s="31"/>
      <c r="T748" s="104"/>
      <c r="U748" s="104"/>
      <c r="V748" s="104"/>
      <c r="X748" s="104"/>
      <c r="Y748" s="104"/>
      <c r="Z748" s="104"/>
      <c r="AB748" s="104"/>
      <c r="AC748" s="104"/>
      <c r="AD748" s="104"/>
      <c r="AF748" s="104"/>
      <c r="AG748" s="104"/>
      <c r="AH748" s="104"/>
    </row>
    <row r="749" spans="2:34">
      <c r="B749" s="90">
        <v>739</v>
      </c>
      <c r="C749" s="9" t="s">
        <v>59</v>
      </c>
      <c r="D749" s="55" t="s">
        <v>170</v>
      </c>
      <c r="E749" s="55" t="s">
        <v>2173</v>
      </c>
      <c r="F749" s="55"/>
      <c r="G749" s="55" t="s">
        <v>60</v>
      </c>
      <c r="H749" s="55" t="s">
        <v>0</v>
      </c>
      <c r="I749" s="55" t="s">
        <v>674</v>
      </c>
      <c r="J749" s="10" t="s">
        <v>2174</v>
      </c>
      <c r="K749" s="55" t="s">
        <v>2175</v>
      </c>
      <c r="L749" s="55" t="s">
        <v>742</v>
      </c>
      <c r="M749" s="10" t="s">
        <v>2074</v>
      </c>
      <c r="N749" s="55" t="s">
        <v>2075</v>
      </c>
      <c r="O749" s="11" t="s">
        <v>11</v>
      </c>
      <c r="P749" s="55" t="s">
        <v>63</v>
      </c>
      <c r="Q749" s="10" t="s">
        <v>1978</v>
      </c>
      <c r="R749" s="55" t="s">
        <v>1979</v>
      </c>
      <c r="S749" s="31"/>
      <c r="T749" s="104"/>
      <c r="U749" s="104"/>
      <c r="V749" s="104"/>
      <c r="X749" s="104"/>
      <c r="Y749" s="104"/>
      <c r="Z749" s="104"/>
      <c r="AB749" s="104"/>
      <c r="AC749" s="104"/>
      <c r="AD749" s="104"/>
      <c r="AF749" s="104"/>
      <c r="AG749" s="104"/>
      <c r="AH749" s="104"/>
    </row>
    <row r="750" spans="2:34">
      <c r="B750" s="90">
        <v>740</v>
      </c>
      <c r="C750" s="9" t="s">
        <v>59</v>
      </c>
      <c r="D750" s="55" t="s">
        <v>91</v>
      </c>
      <c r="E750" s="55"/>
      <c r="F750" s="55"/>
      <c r="G750" s="55" t="s">
        <v>60</v>
      </c>
      <c r="H750" s="55" t="s">
        <v>0</v>
      </c>
      <c r="I750" s="55" t="s">
        <v>674</v>
      </c>
      <c r="J750" s="10" t="s">
        <v>2176</v>
      </c>
      <c r="K750" s="55" t="s">
        <v>2177</v>
      </c>
      <c r="L750" s="55" t="s">
        <v>742</v>
      </c>
      <c r="M750" s="10">
        <v>154395</v>
      </c>
      <c r="N750" s="55" t="s">
        <v>2075</v>
      </c>
      <c r="O750" s="11" t="s">
        <v>11</v>
      </c>
      <c r="P750" s="55" t="s">
        <v>63</v>
      </c>
      <c r="Q750" s="10">
        <v>131408</v>
      </c>
      <c r="R750" s="55" t="s">
        <v>1979</v>
      </c>
      <c r="S750" s="31"/>
      <c r="T750" s="104"/>
      <c r="U750" s="104"/>
      <c r="V750" s="104"/>
      <c r="X750" s="104"/>
      <c r="Y750" s="104"/>
      <c r="Z750" s="104"/>
      <c r="AB750" s="104"/>
      <c r="AC750" s="104"/>
      <c r="AD750" s="104"/>
      <c r="AF750" s="104"/>
      <c r="AG750" s="104"/>
      <c r="AH750" s="104"/>
    </row>
    <row r="751" spans="2:34">
      <c r="B751" s="90">
        <v>741</v>
      </c>
      <c r="C751" s="9" t="s">
        <v>59</v>
      </c>
      <c r="D751" s="55" t="s">
        <v>91</v>
      </c>
      <c r="E751" s="55"/>
      <c r="F751" s="55"/>
      <c r="G751" s="55" t="s">
        <v>60</v>
      </c>
      <c r="H751" s="55" t="s">
        <v>0</v>
      </c>
      <c r="I751" s="55" t="s">
        <v>674</v>
      </c>
      <c r="J751" s="10" t="s">
        <v>2178</v>
      </c>
      <c r="K751" s="55" t="s">
        <v>2179</v>
      </c>
      <c r="L751" s="55" t="s">
        <v>742</v>
      </c>
      <c r="M751" s="10">
        <v>154395</v>
      </c>
      <c r="N751" s="55" t="s">
        <v>2075</v>
      </c>
      <c r="O751" s="11" t="s">
        <v>11</v>
      </c>
      <c r="P751" s="55" t="s">
        <v>63</v>
      </c>
      <c r="Q751" s="10">
        <v>131408</v>
      </c>
      <c r="R751" s="55" t="s">
        <v>1979</v>
      </c>
      <c r="S751" s="31"/>
      <c r="T751" s="104"/>
      <c r="U751" s="104"/>
      <c r="V751" s="104"/>
      <c r="X751" s="104"/>
      <c r="Y751" s="104"/>
      <c r="Z751" s="104"/>
      <c r="AB751" s="104"/>
      <c r="AC751" s="104"/>
      <c r="AD751" s="104"/>
      <c r="AF751" s="104"/>
      <c r="AG751" s="104"/>
      <c r="AH751" s="104"/>
    </row>
    <row r="752" spans="2:34">
      <c r="B752" s="90">
        <v>742</v>
      </c>
      <c r="C752" s="9" t="s">
        <v>59</v>
      </c>
      <c r="D752" s="13" t="s">
        <v>170</v>
      </c>
      <c r="E752" s="13" t="s">
        <v>2112</v>
      </c>
      <c r="F752" s="13"/>
      <c r="G752" s="55" t="s">
        <v>60</v>
      </c>
      <c r="H752" s="55" t="s">
        <v>0</v>
      </c>
      <c r="I752" s="55" t="s">
        <v>674</v>
      </c>
      <c r="J752" s="10" t="s">
        <v>2180</v>
      </c>
      <c r="K752" s="55" t="s">
        <v>2181</v>
      </c>
      <c r="L752" s="55" t="s">
        <v>742</v>
      </c>
      <c r="M752" s="14" t="s">
        <v>2182</v>
      </c>
      <c r="N752" s="14" t="s">
        <v>2183</v>
      </c>
      <c r="O752" s="15" t="s">
        <v>11</v>
      </c>
      <c r="P752" s="55" t="s">
        <v>63</v>
      </c>
      <c r="Q752" s="14" t="s">
        <v>1978</v>
      </c>
      <c r="R752" s="14" t="s">
        <v>1979</v>
      </c>
      <c r="S752" s="55"/>
      <c r="T752" s="104"/>
      <c r="U752" s="104"/>
      <c r="V752" s="104"/>
      <c r="X752" s="104"/>
      <c r="Y752" s="104"/>
      <c r="Z752" s="104"/>
      <c r="AB752" s="104"/>
      <c r="AC752" s="104"/>
      <c r="AD752" s="104"/>
      <c r="AF752" s="104"/>
      <c r="AG752" s="104"/>
      <c r="AH752" s="104"/>
    </row>
    <row r="753" spans="2:34">
      <c r="B753" s="90">
        <v>743</v>
      </c>
      <c r="C753" s="9" t="s">
        <v>59</v>
      </c>
      <c r="D753" s="13" t="s">
        <v>170</v>
      </c>
      <c r="E753" s="13"/>
      <c r="F753" s="13"/>
      <c r="G753" s="55" t="s">
        <v>60</v>
      </c>
      <c r="H753" s="55" t="s">
        <v>0</v>
      </c>
      <c r="I753" s="55" t="s">
        <v>674</v>
      </c>
      <c r="J753" s="61" t="s">
        <v>468</v>
      </c>
      <c r="K753" s="55" t="s">
        <v>2184</v>
      </c>
      <c r="L753" s="55" t="s">
        <v>716</v>
      </c>
      <c r="M753" s="14" t="s">
        <v>2182</v>
      </c>
      <c r="N753" s="14" t="s">
        <v>2183</v>
      </c>
      <c r="O753" s="15" t="s">
        <v>11</v>
      </c>
      <c r="P753" s="55" t="s">
        <v>63</v>
      </c>
      <c r="Q753" s="14" t="s">
        <v>1978</v>
      </c>
      <c r="R753" s="14" t="s">
        <v>1979</v>
      </c>
      <c r="S753" s="55"/>
      <c r="T753" s="104"/>
      <c r="U753" s="104"/>
      <c r="V753" s="104"/>
      <c r="X753" s="104"/>
      <c r="Y753" s="104"/>
      <c r="Z753" s="104"/>
      <c r="AB753" s="104"/>
      <c r="AC753" s="104"/>
      <c r="AD753" s="104"/>
      <c r="AF753" s="104"/>
      <c r="AG753" s="104"/>
      <c r="AH753" s="104"/>
    </row>
    <row r="754" spans="2:34">
      <c r="B754" s="90">
        <v>744</v>
      </c>
      <c r="C754" s="9" t="s">
        <v>59</v>
      </c>
      <c r="D754" s="13" t="s">
        <v>170</v>
      </c>
      <c r="E754" s="13"/>
      <c r="F754" s="13"/>
      <c r="G754" s="55" t="s">
        <v>60</v>
      </c>
      <c r="H754" s="55" t="s">
        <v>0</v>
      </c>
      <c r="I754" s="55" t="s">
        <v>674</v>
      </c>
      <c r="J754" s="10" t="s">
        <v>2185</v>
      </c>
      <c r="K754" s="55" t="s">
        <v>2186</v>
      </c>
      <c r="L754" s="13"/>
      <c r="M754" s="14"/>
      <c r="N754" s="14"/>
      <c r="O754" s="15" t="s">
        <v>11</v>
      </c>
      <c r="P754" s="55" t="s">
        <v>63</v>
      </c>
      <c r="Q754" s="42" t="s">
        <v>1978</v>
      </c>
      <c r="R754" s="43" t="s">
        <v>1979</v>
      </c>
      <c r="S754" s="55"/>
      <c r="T754" s="104"/>
      <c r="U754" s="104"/>
      <c r="V754" s="104"/>
      <c r="X754" s="104"/>
      <c r="Y754" s="104"/>
      <c r="Z754" s="104"/>
      <c r="AB754" s="104"/>
      <c r="AC754" s="104"/>
      <c r="AD754" s="104"/>
      <c r="AF754" s="104"/>
      <c r="AG754" s="104"/>
      <c r="AH754" s="104"/>
    </row>
    <row r="755" spans="2:34">
      <c r="B755" s="90">
        <v>745</v>
      </c>
      <c r="C755" s="9" t="s">
        <v>59</v>
      </c>
      <c r="D755" s="13" t="s">
        <v>170</v>
      </c>
      <c r="E755" s="13"/>
      <c r="F755" s="13"/>
      <c r="G755" s="55" t="s">
        <v>60</v>
      </c>
      <c r="H755" s="55" t="s">
        <v>0</v>
      </c>
      <c r="I755" s="55" t="s">
        <v>674</v>
      </c>
      <c r="J755" s="10" t="s">
        <v>2187</v>
      </c>
      <c r="K755" s="55" t="s">
        <v>2188</v>
      </c>
      <c r="L755" s="55" t="s">
        <v>716</v>
      </c>
      <c r="M755" s="14" t="s">
        <v>2090</v>
      </c>
      <c r="N755" s="14" t="s">
        <v>2091</v>
      </c>
      <c r="O755" s="15" t="s">
        <v>11</v>
      </c>
      <c r="P755" s="55" t="s">
        <v>63</v>
      </c>
      <c r="Q755" s="14" t="s">
        <v>1978</v>
      </c>
      <c r="R755" s="14" t="s">
        <v>1979</v>
      </c>
      <c r="S755" s="55"/>
      <c r="T755" s="104"/>
      <c r="U755" s="104"/>
      <c r="V755" s="104"/>
      <c r="X755" s="104"/>
      <c r="Y755" s="104"/>
      <c r="Z755" s="104"/>
      <c r="AB755" s="104"/>
      <c r="AC755" s="104"/>
      <c r="AD755" s="104"/>
      <c r="AF755" s="104"/>
      <c r="AG755" s="104"/>
      <c r="AH755" s="104"/>
    </row>
    <row r="756" spans="2:34">
      <c r="B756" s="90">
        <v>746</v>
      </c>
      <c r="C756" s="27" t="s">
        <v>59</v>
      </c>
      <c r="D756" s="13" t="s">
        <v>170</v>
      </c>
      <c r="E756" s="13"/>
      <c r="F756" s="13"/>
      <c r="G756" s="13" t="s">
        <v>60</v>
      </c>
      <c r="H756" s="13" t="s">
        <v>0</v>
      </c>
      <c r="I756" s="13" t="s">
        <v>674</v>
      </c>
      <c r="J756" s="33" t="s">
        <v>2189</v>
      </c>
      <c r="K756" s="32" t="s">
        <v>2190</v>
      </c>
      <c r="L756" s="55" t="s">
        <v>742</v>
      </c>
      <c r="M756" s="13" t="s">
        <v>2074</v>
      </c>
      <c r="N756" s="13" t="s">
        <v>2075</v>
      </c>
      <c r="O756" s="15" t="s">
        <v>11</v>
      </c>
      <c r="P756" s="13" t="s">
        <v>63</v>
      </c>
      <c r="Q756" s="13" t="s">
        <v>1978</v>
      </c>
      <c r="R756" s="13" t="s">
        <v>1979</v>
      </c>
      <c r="S756" s="13"/>
      <c r="T756" s="104"/>
      <c r="U756" s="104"/>
      <c r="V756" s="104"/>
      <c r="X756" s="104"/>
      <c r="Y756" s="104"/>
      <c r="Z756" s="104"/>
      <c r="AB756" s="104"/>
      <c r="AC756" s="104"/>
      <c r="AD756" s="104"/>
      <c r="AF756" s="104"/>
      <c r="AG756" s="104"/>
      <c r="AH756" s="104"/>
    </row>
    <row r="757" spans="2:34">
      <c r="B757" s="90">
        <v>747</v>
      </c>
      <c r="C757" s="9" t="s">
        <v>59</v>
      </c>
      <c r="D757" s="13" t="s">
        <v>170</v>
      </c>
      <c r="E757" s="13"/>
      <c r="F757" s="13"/>
      <c r="G757" s="55" t="s">
        <v>60</v>
      </c>
      <c r="H757" s="55" t="s">
        <v>0</v>
      </c>
      <c r="I757" s="55" t="s">
        <v>674</v>
      </c>
      <c r="J757" s="10" t="s">
        <v>2191</v>
      </c>
      <c r="K757" s="55" t="s">
        <v>2192</v>
      </c>
      <c r="L757" s="55" t="s">
        <v>742</v>
      </c>
      <c r="M757" s="14" t="s">
        <v>2074</v>
      </c>
      <c r="N757" s="14" t="s">
        <v>2075</v>
      </c>
      <c r="O757" s="15" t="s">
        <v>11</v>
      </c>
      <c r="P757" s="55" t="s">
        <v>63</v>
      </c>
      <c r="Q757" s="14" t="s">
        <v>1978</v>
      </c>
      <c r="R757" s="14" t="s">
        <v>1979</v>
      </c>
      <c r="S757" s="55"/>
      <c r="T757" s="104"/>
      <c r="U757" s="104"/>
      <c r="V757" s="104"/>
      <c r="X757" s="104"/>
      <c r="Y757" s="104"/>
      <c r="Z757" s="104"/>
      <c r="AB757" s="104"/>
      <c r="AC757" s="104"/>
      <c r="AD757" s="104"/>
      <c r="AF757" s="104"/>
      <c r="AG757" s="104"/>
      <c r="AH757" s="104"/>
    </row>
    <row r="758" spans="2:34">
      <c r="B758" s="90">
        <v>748</v>
      </c>
      <c r="C758" s="9" t="s">
        <v>59</v>
      </c>
      <c r="D758" s="13" t="s">
        <v>170</v>
      </c>
      <c r="E758" s="13"/>
      <c r="F758" s="13"/>
      <c r="G758" s="55" t="s">
        <v>60</v>
      </c>
      <c r="H758" s="55" t="s">
        <v>0</v>
      </c>
      <c r="I758" s="55" t="s">
        <v>674</v>
      </c>
      <c r="J758" s="10" t="s">
        <v>2193</v>
      </c>
      <c r="K758" s="55" t="s">
        <v>2194</v>
      </c>
      <c r="L758" s="55" t="s">
        <v>742</v>
      </c>
      <c r="M758" s="14" t="s">
        <v>2074</v>
      </c>
      <c r="N758" s="14" t="s">
        <v>2075</v>
      </c>
      <c r="O758" s="15" t="s">
        <v>11</v>
      </c>
      <c r="P758" s="55" t="s">
        <v>63</v>
      </c>
      <c r="Q758" s="14" t="s">
        <v>1978</v>
      </c>
      <c r="R758" s="14" t="s">
        <v>1979</v>
      </c>
      <c r="S758" s="55"/>
      <c r="T758" s="104"/>
      <c r="U758" s="104"/>
      <c r="V758" s="104"/>
      <c r="X758" s="104"/>
      <c r="Y758" s="104"/>
      <c r="Z758" s="104"/>
      <c r="AB758" s="104"/>
      <c r="AC758" s="104"/>
      <c r="AD758" s="104"/>
      <c r="AF758" s="104"/>
      <c r="AG758" s="104"/>
      <c r="AH758" s="104"/>
    </row>
    <row r="759" spans="2:34">
      <c r="B759" s="90">
        <v>749</v>
      </c>
      <c r="C759" s="9" t="s">
        <v>59</v>
      </c>
      <c r="D759" s="13" t="s">
        <v>170</v>
      </c>
      <c r="E759" s="13"/>
      <c r="F759" s="13"/>
      <c r="G759" s="55" t="s">
        <v>60</v>
      </c>
      <c r="H759" s="55" t="s">
        <v>0</v>
      </c>
      <c r="I759" s="55" t="s">
        <v>674</v>
      </c>
      <c r="J759" s="10" t="s">
        <v>2195</v>
      </c>
      <c r="K759" s="55" t="s">
        <v>2196</v>
      </c>
      <c r="L759" s="55" t="s">
        <v>742</v>
      </c>
      <c r="M759" s="14" t="s">
        <v>2074</v>
      </c>
      <c r="N759" s="14" t="s">
        <v>2075</v>
      </c>
      <c r="O759" s="15" t="s">
        <v>11</v>
      </c>
      <c r="P759" s="55" t="s">
        <v>63</v>
      </c>
      <c r="Q759" s="14" t="s">
        <v>1978</v>
      </c>
      <c r="R759" s="14" t="s">
        <v>1979</v>
      </c>
      <c r="S759" s="55"/>
      <c r="T759" s="104"/>
      <c r="U759" s="104"/>
      <c r="V759" s="104"/>
      <c r="X759" s="104"/>
      <c r="Y759" s="104"/>
      <c r="Z759" s="104"/>
      <c r="AB759" s="104"/>
      <c r="AC759" s="104"/>
      <c r="AD759" s="104"/>
      <c r="AF759" s="104"/>
      <c r="AG759" s="104"/>
      <c r="AH759" s="104"/>
    </row>
    <row r="760" spans="2:34">
      <c r="B760" s="90">
        <v>750</v>
      </c>
      <c r="C760" s="9" t="s">
        <v>59</v>
      </c>
      <c r="D760" s="13" t="s">
        <v>170</v>
      </c>
      <c r="E760" s="13"/>
      <c r="F760" s="13"/>
      <c r="G760" s="55" t="s">
        <v>60</v>
      </c>
      <c r="H760" s="55" t="s">
        <v>0</v>
      </c>
      <c r="I760" s="55" t="s">
        <v>674</v>
      </c>
      <c r="J760" s="10" t="s">
        <v>2197</v>
      </c>
      <c r="K760" s="55" t="s">
        <v>2198</v>
      </c>
      <c r="L760" s="55" t="s">
        <v>742</v>
      </c>
      <c r="M760" s="14" t="s">
        <v>2090</v>
      </c>
      <c r="N760" s="14" t="s">
        <v>2091</v>
      </c>
      <c r="O760" s="15" t="s">
        <v>11</v>
      </c>
      <c r="P760" s="55" t="s">
        <v>63</v>
      </c>
      <c r="Q760" s="14" t="s">
        <v>1978</v>
      </c>
      <c r="R760" s="14" t="s">
        <v>1979</v>
      </c>
      <c r="S760" s="55"/>
      <c r="T760" s="104"/>
      <c r="U760" s="104"/>
      <c r="V760" s="104"/>
      <c r="X760" s="104"/>
      <c r="Y760" s="104"/>
      <c r="Z760" s="104"/>
      <c r="AB760" s="104"/>
      <c r="AC760" s="104"/>
      <c r="AD760" s="104"/>
      <c r="AF760" s="104"/>
      <c r="AG760" s="104"/>
      <c r="AH760" s="104"/>
    </row>
    <row r="761" spans="2:34">
      <c r="B761" s="90">
        <v>751</v>
      </c>
      <c r="C761" s="9" t="s">
        <v>59</v>
      </c>
      <c r="D761" s="55" t="s">
        <v>93</v>
      </c>
      <c r="E761" s="55" t="s">
        <v>2022</v>
      </c>
      <c r="F761" s="55"/>
      <c r="G761" s="55" t="s">
        <v>2199</v>
      </c>
      <c r="H761" s="55" t="s">
        <v>0</v>
      </c>
      <c r="I761" s="55" t="s">
        <v>674</v>
      </c>
      <c r="J761" s="10" t="s">
        <v>2200</v>
      </c>
      <c r="K761" s="55" t="s">
        <v>2201</v>
      </c>
      <c r="L761" s="55" t="s">
        <v>716</v>
      </c>
      <c r="M761" s="10" t="s">
        <v>2202</v>
      </c>
      <c r="N761" s="55" t="s">
        <v>2203</v>
      </c>
      <c r="O761" s="11" t="s">
        <v>11</v>
      </c>
      <c r="P761" s="55" t="s">
        <v>63</v>
      </c>
      <c r="Q761" s="10" t="s">
        <v>1978</v>
      </c>
      <c r="R761" s="55" t="s">
        <v>1979</v>
      </c>
      <c r="S761" s="31"/>
      <c r="T761" s="104"/>
      <c r="U761" s="104"/>
      <c r="V761" s="104"/>
      <c r="X761" s="104"/>
      <c r="Y761" s="104"/>
      <c r="Z761" s="104"/>
      <c r="AB761" s="104"/>
      <c r="AC761" s="104"/>
      <c r="AD761" s="104"/>
      <c r="AF761" s="104"/>
      <c r="AG761" s="104"/>
      <c r="AH761" s="104"/>
    </row>
    <row r="762" spans="2:34">
      <c r="B762" s="90">
        <v>752</v>
      </c>
      <c r="C762" s="9" t="s">
        <v>59</v>
      </c>
      <c r="D762" s="55" t="s">
        <v>93</v>
      </c>
      <c r="E762" s="55" t="s">
        <v>2204</v>
      </c>
      <c r="F762" s="55"/>
      <c r="G762" s="55" t="s">
        <v>95</v>
      </c>
      <c r="H762" s="55" t="s">
        <v>0</v>
      </c>
      <c r="I762" s="55" t="s">
        <v>674</v>
      </c>
      <c r="J762" s="10" t="s">
        <v>2205</v>
      </c>
      <c r="K762" s="55" t="s">
        <v>2206</v>
      </c>
      <c r="L762" s="55" t="s">
        <v>716</v>
      </c>
      <c r="M762" s="10" t="s">
        <v>2207</v>
      </c>
      <c r="N762" s="55" t="s">
        <v>2208</v>
      </c>
      <c r="O762" s="11" t="s">
        <v>8</v>
      </c>
      <c r="P762" s="55" t="s">
        <v>96</v>
      </c>
      <c r="Q762" s="10" t="s">
        <v>1978</v>
      </c>
      <c r="R762" s="55" t="s">
        <v>1979</v>
      </c>
      <c r="S762" s="31"/>
      <c r="T762" s="104"/>
      <c r="U762" s="104"/>
      <c r="V762" s="104"/>
      <c r="X762" s="104"/>
      <c r="Y762" s="104"/>
      <c r="Z762" s="104"/>
      <c r="AB762" s="104"/>
      <c r="AC762" s="104"/>
      <c r="AD762" s="104"/>
      <c r="AF762" s="104"/>
      <c r="AG762" s="104"/>
      <c r="AH762" s="104"/>
    </row>
    <row r="763" spans="2:34">
      <c r="B763" s="90">
        <v>753</v>
      </c>
      <c r="C763" s="9" t="s">
        <v>59</v>
      </c>
      <c r="D763" s="55" t="s">
        <v>93</v>
      </c>
      <c r="E763" s="55" t="s">
        <v>2209</v>
      </c>
      <c r="F763" s="55"/>
      <c r="G763" s="55" t="s">
        <v>95</v>
      </c>
      <c r="H763" s="55" t="s">
        <v>0</v>
      </c>
      <c r="I763" s="55" t="s">
        <v>674</v>
      </c>
      <c r="J763" s="10" t="s">
        <v>2210</v>
      </c>
      <c r="K763" s="55" t="s">
        <v>2211</v>
      </c>
      <c r="L763" s="55" t="s">
        <v>716</v>
      </c>
      <c r="M763" s="10" t="s">
        <v>2207</v>
      </c>
      <c r="N763" s="55" t="s">
        <v>2208</v>
      </c>
      <c r="O763" s="11" t="s">
        <v>8</v>
      </c>
      <c r="P763" s="55" t="s">
        <v>96</v>
      </c>
      <c r="Q763" s="10" t="s">
        <v>1978</v>
      </c>
      <c r="R763" s="55" t="s">
        <v>1979</v>
      </c>
      <c r="S763" s="31"/>
      <c r="T763" s="104"/>
      <c r="U763" s="104"/>
      <c r="V763" s="104"/>
      <c r="X763" s="104"/>
      <c r="Y763" s="104"/>
      <c r="Z763" s="104"/>
      <c r="AB763" s="104"/>
      <c r="AC763" s="104"/>
      <c r="AD763" s="104"/>
      <c r="AF763" s="104"/>
      <c r="AG763" s="104"/>
      <c r="AH763" s="104"/>
    </row>
    <row r="764" spans="2:34">
      <c r="B764" s="90">
        <v>754</v>
      </c>
      <c r="C764" s="9" t="s">
        <v>59</v>
      </c>
      <c r="D764" s="55" t="s">
        <v>93</v>
      </c>
      <c r="E764" s="55" t="s">
        <v>2204</v>
      </c>
      <c r="F764" s="55"/>
      <c r="G764" s="55" t="s">
        <v>95</v>
      </c>
      <c r="H764" s="55" t="s">
        <v>0</v>
      </c>
      <c r="I764" s="55" t="s">
        <v>674</v>
      </c>
      <c r="J764" s="10" t="s">
        <v>2212</v>
      </c>
      <c r="K764" s="55" t="s">
        <v>2213</v>
      </c>
      <c r="L764" s="55" t="s">
        <v>716</v>
      </c>
      <c r="M764" s="10" t="s">
        <v>2207</v>
      </c>
      <c r="N764" s="55" t="s">
        <v>2208</v>
      </c>
      <c r="O764" s="11" t="s">
        <v>8</v>
      </c>
      <c r="P764" s="55" t="s">
        <v>96</v>
      </c>
      <c r="Q764" s="10" t="s">
        <v>1978</v>
      </c>
      <c r="R764" s="55" t="s">
        <v>1979</v>
      </c>
      <c r="S764" s="31"/>
      <c r="T764" s="104"/>
      <c r="U764" s="104"/>
      <c r="V764" s="104"/>
      <c r="X764" s="104"/>
      <c r="Y764" s="104"/>
      <c r="Z764" s="104"/>
      <c r="AB764" s="104"/>
      <c r="AC764" s="104"/>
      <c r="AD764" s="104"/>
      <c r="AF764" s="104"/>
      <c r="AG764" s="104"/>
      <c r="AH764" s="104"/>
    </row>
    <row r="765" spans="2:34">
      <c r="B765" s="90">
        <v>755</v>
      </c>
      <c r="C765" s="35" t="s">
        <v>59</v>
      </c>
      <c r="D765" s="36" t="s">
        <v>93</v>
      </c>
      <c r="E765" s="36" t="s">
        <v>2204</v>
      </c>
      <c r="F765" s="36"/>
      <c r="G765" s="55" t="s">
        <v>95</v>
      </c>
      <c r="H765" s="36" t="s">
        <v>0</v>
      </c>
      <c r="I765" s="36" t="s">
        <v>674</v>
      </c>
      <c r="J765" s="20" t="s">
        <v>2214</v>
      </c>
      <c r="K765" s="36" t="s">
        <v>2215</v>
      </c>
      <c r="L765" s="55" t="s">
        <v>716</v>
      </c>
      <c r="M765" s="20" t="s">
        <v>2207</v>
      </c>
      <c r="N765" s="36" t="s">
        <v>2208</v>
      </c>
      <c r="O765" s="21" t="s">
        <v>8</v>
      </c>
      <c r="P765" s="36" t="s">
        <v>96</v>
      </c>
      <c r="Q765" s="20" t="s">
        <v>1978</v>
      </c>
      <c r="R765" s="36" t="s">
        <v>1979</v>
      </c>
      <c r="S765" s="31"/>
      <c r="T765" s="104"/>
      <c r="U765" s="104"/>
      <c r="V765" s="104"/>
      <c r="X765" s="104"/>
      <c r="Y765" s="104"/>
      <c r="Z765" s="104"/>
      <c r="AB765" s="104"/>
      <c r="AC765" s="104"/>
      <c r="AD765" s="104"/>
      <c r="AF765" s="104"/>
      <c r="AG765" s="104"/>
      <c r="AH765" s="104"/>
    </row>
    <row r="766" spans="2:34">
      <c r="B766" s="90">
        <v>756</v>
      </c>
      <c r="C766" s="9" t="s">
        <v>59</v>
      </c>
      <c r="D766" s="55" t="s">
        <v>93</v>
      </c>
      <c r="E766" s="55" t="s">
        <v>2209</v>
      </c>
      <c r="F766" s="55"/>
      <c r="G766" s="55" t="s">
        <v>95</v>
      </c>
      <c r="H766" s="55" t="s">
        <v>0</v>
      </c>
      <c r="I766" s="36" t="s">
        <v>674</v>
      </c>
      <c r="J766" s="10" t="s">
        <v>2216</v>
      </c>
      <c r="K766" s="55" t="s">
        <v>2217</v>
      </c>
      <c r="L766" s="55" t="s">
        <v>742</v>
      </c>
      <c r="M766" s="10" t="s">
        <v>2207</v>
      </c>
      <c r="N766" s="55" t="s">
        <v>2208</v>
      </c>
      <c r="O766" s="11" t="s">
        <v>8</v>
      </c>
      <c r="P766" s="55" t="s">
        <v>96</v>
      </c>
      <c r="Q766" s="10" t="s">
        <v>1978</v>
      </c>
      <c r="R766" s="55" t="s">
        <v>1979</v>
      </c>
      <c r="S766" s="31"/>
      <c r="T766" s="104"/>
      <c r="U766" s="104"/>
      <c r="V766" s="104"/>
      <c r="X766" s="104"/>
      <c r="Y766" s="104"/>
      <c r="Z766" s="104"/>
      <c r="AB766" s="104"/>
      <c r="AC766" s="104"/>
      <c r="AD766" s="104"/>
      <c r="AF766" s="104"/>
      <c r="AG766" s="104"/>
      <c r="AH766" s="104"/>
    </row>
    <row r="767" spans="2:34">
      <c r="B767" s="90">
        <v>757</v>
      </c>
      <c r="C767" s="9" t="s">
        <v>59</v>
      </c>
      <c r="D767" s="55" t="s">
        <v>93</v>
      </c>
      <c r="E767" s="55"/>
      <c r="F767" s="55"/>
      <c r="G767" s="55" t="s">
        <v>95</v>
      </c>
      <c r="H767" s="55" t="s">
        <v>0</v>
      </c>
      <c r="I767" s="36" t="s">
        <v>674</v>
      </c>
      <c r="J767" s="10" t="s">
        <v>2218</v>
      </c>
      <c r="K767" s="55" t="s">
        <v>2219</v>
      </c>
      <c r="L767" s="55" t="s">
        <v>716</v>
      </c>
      <c r="M767" s="10" t="s">
        <v>2207</v>
      </c>
      <c r="N767" s="55" t="s">
        <v>2208</v>
      </c>
      <c r="O767" s="11" t="s">
        <v>8</v>
      </c>
      <c r="P767" s="55" t="s">
        <v>96</v>
      </c>
      <c r="Q767" s="10" t="s">
        <v>1978</v>
      </c>
      <c r="R767" s="55" t="s">
        <v>1979</v>
      </c>
      <c r="S767" s="31"/>
      <c r="T767" s="104"/>
      <c r="U767" s="104"/>
      <c r="V767" s="104"/>
      <c r="X767" s="104"/>
      <c r="Y767" s="104"/>
      <c r="Z767" s="104"/>
      <c r="AB767" s="104"/>
      <c r="AC767" s="104"/>
      <c r="AD767" s="104"/>
      <c r="AF767" s="104"/>
      <c r="AG767" s="104"/>
      <c r="AH767" s="104"/>
    </row>
    <row r="768" spans="2:34">
      <c r="B768" s="90">
        <v>758</v>
      </c>
      <c r="C768" s="35" t="s">
        <v>59</v>
      </c>
      <c r="D768" s="36" t="s">
        <v>93</v>
      </c>
      <c r="E768" s="36" t="s">
        <v>2220</v>
      </c>
      <c r="F768" s="36"/>
      <c r="G768" s="55" t="s">
        <v>95</v>
      </c>
      <c r="H768" s="36" t="s">
        <v>0</v>
      </c>
      <c r="I768" s="36" t="s">
        <v>674</v>
      </c>
      <c r="J768" s="20" t="s">
        <v>2221</v>
      </c>
      <c r="K768" s="36" t="s">
        <v>2222</v>
      </c>
      <c r="L768" s="55" t="s">
        <v>716</v>
      </c>
      <c r="M768" s="20" t="s">
        <v>2207</v>
      </c>
      <c r="N768" s="36" t="s">
        <v>2208</v>
      </c>
      <c r="O768" s="21" t="s">
        <v>8</v>
      </c>
      <c r="P768" s="36" t="s">
        <v>96</v>
      </c>
      <c r="Q768" s="20" t="s">
        <v>1978</v>
      </c>
      <c r="R768" s="36" t="s">
        <v>1979</v>
      </c>
      <c r="S768" s="31"/>
      <c r="T768" s="104"/>
      <c r="U768" s="104"/>
      <c r="V768" s="104"/>
      <c r="X768" s="104"/>
      <c r="Y768" s="104"/>
      <c r="Z768" s="104"/>
      <c r="AB768" s="104"/>
      <c r="AC768" s="104"/>
      <c r="AD768" s="104"/>
      <c r="AF768" s="104"/>
      <c r="AG768" s="104"/>
      <c r="AH768" s="104"/>
    </row>
    <row r="769" spans="2:34">
      <c r="B769" s="90">
        <v>759</v>
      </c>
      <c r="C769" s="9" t="s">
        <v>59</v>
      </c>
      <c r="D769" s="55" t="s">
        <v>93</v>
      </c>
      <c r="E769" s="55" t="s">
        <v>2209</v>
      </c>
      <c r="F769" s="55"/>
      <c r="G769" s="55" t="s">
        <v>95</v>
      </c>
      <c r="H769" s="55" t="s">
        <v>0</v>
      </c>
      <c r="I769" s="36" t="s">
        <v>674</v>
      </c>
      <c r="J769" s="10" t="s">
        <v>2223</v>
      </c>
      <c r="K769" s="55" t="s">
        <v>2224</v>
      </c>
      <c r="L769" s="55" t="s">
        <v>716</v>
      </c>
      <c r="M769" s="10" t="s">
        <v>2207</v>
      </c>
      <c r="N769" s="55" t="s">
        <v>2208</v>
      </c>
      <c r="O769" s="11" t="s">
        <v>8</v>
      </c>
      <c r="P769" s="55" t="s">
        <v>96</v>
      </c>
      <c r="Q769" s="10" t="s">
        <v>1978</v>
      </c>
      <c r="R769" s="55" t="s">
        <v>1979</v>
      </c>
      <c r="S769" s="31"/>
      <c r="T769" s="104"/>
      <c r="U769" s="104"/>
      <c r="V769" s="104"/>
      <c r="X769" s="104"/>
      <c r="Y769" s="104"/>
      <c r="Z769" s="104"/>
      <c r="AB769" s="104"/>
      <c r="AC769" s="104"/>
      <c r="AD769" s="104"/>
      <c r="AF769" s="104"/>
      <c r="AG769" s="104"/>
      <c r="AH769" s="104"/>
    </row>
    <row r="770" spans="2:34">
      <c r="B770" s="90">
        <v>760</v>
      </c>
      <c r="C770" s="35" t="s">
        <v>59</v>
      </c>
      <c r="D770" s="36" t="s">
        <v>93</v>
      </c>
      <c r="E770" s="36" t="s">
        <v>2209</v>
      </c>
      <c r="F770" s="36"/>
      <c r="G770" s="55" t="s">
        <v>95</v>
      </c>
      <c r="H770" s="36" t="s">
        <v>0</v>
      </c>
      <c r="I770" s="36" t="s">
        <v>674</v>
      </c>
      <c r="J770" s="20" t="s">
        <v>2225</v>
      </c>
      <c r="K770" s="36" t="s">
        <v>2226</v>
      </c>
      <c r="L770" s="55" t="s">
        <v>716</v>
      </c>
      <c r="M770" s="20" t="s">
        <v>2207</v>
      </c>
      <c r="N770" s="36" t="s">
        <v>2208</v>
      </c>
      <c r="O770" s="21" t="s">
        <v>8</v>
      </c>
      <c r="P770" s="36" t="s">
        <v>96</v>
      </c>
      <c r="Q770" s="20" t="s">
        <v>1978</v>
      </c>
      <c r="R770" s="36" t="s">
        <v>1979</v>
      </c>
      <c r="S770" s="32"/>
      <c r="T770" s="104"/>
      <c r="U770" s="104"/>
      <c r="V770" s="104"/>
      <c r="X770" s="104"/>
      <c r="Y770" s="104"/>
      <c r="Z770" s="104"/>
      <c r="AB770" s="104"/>
      <c r="AC770" s="104"/>
      <c r="AD770" s="104"/>
      <c r="AF770" s="104"/>
      <c r="AG770" s="104"/>
      <c r="AH770" s="104"/>
    </row>
    <row r="771" spans="2:34">
      <c r="B771" s="90">
        <v>761</v>
      </c>
      <c r="C771" s="9" t="s">
        <v>59</v>
      </c>
      <c r="D771" s="55" t="s">
        <v>93</v>
      </c>
      <c r="E771" s="55" t="s">
        <v>2209</v>
      </c>
      <c r="F771" s="55"/>
      <c r="G771" s="55" t="s">
        <v>95</v>
      </c>
      <c r="H771" s="55" t="s">
        <v>0</v>
      </c>
      <c r="I771" s="55" t="s">
        <v>674</v>
      </c>
      <c r="J771" s="10" t="s">
        <v>2227</v>
      </c>
      <c r="K771" s="55" t="s">
        <v>2228</v>
      </c>
      <c r="L771" s="55" t="s">
        <v>716</v>
      </c>
      <c r="M771" s="10" t="s">
        <v>2207</v>
      </c>
      <c r="N771" s="55" t="s">
        <v>2208</v>
      </c>
      <c r="O771" s="11" t="s">
        <v>8</v>
      </c>
      <c r="P771" s="55" t="s">
        <v>96</v>
      </c>
      <c r="Q771" s="10" t="s">
        <v>1978</v>
      </c>
      <c r="R771" s="55" t="s">
        <v>1979</v>
      </c>
      <c r="S771" s="32"/>
      <c r="T771" s="104"/>
      <c r="U771" s="104"/>
      <c r="V771" s="104"/>
      <c r="X771" s="104"/>
      <c r="Y771" s="104"/>
      <c r="Z771" s="104"/>
      <c r="AB771" s="104"/>
      <c r="AC771" s="104"/>
      <c r="AD771" s="104"/>
      <c r="AF771" s="104"/>
      <c r="AG771" s="104"/>
      <c r="AH771" s="104"/>
    </row>
    <row r="772" spans="2:34">
      <c r="B772" s="90">
        <v>762</v>
      </c>
      <c r="C772" s="35" t="s">
        <v>59</v>
      </c>
      <c r="D772" s="37" t="s">
        <v>93</v>
      </c>
      <c r="E772" s="37" t="s">
        <v>2209</v>
      </c>
      <c r="F772" s="37"/>
      <c r="G772" s="37" t="s">
        <v>95</v>
      </c>
      <c r="H772" s="37" t="s">
        <v>0</v>
      </c>
      <c r="I772" s="55" t="s">
        <v>674</v>
      </c>
      <c r="J772" s="38" t="s">
        <v>2229</v>
      </c>
      <c r="K772" s="37" t="s">
        <v>2230</v>
      </c>
      <c r="L772" s="55" t="s">
        <v>716</v>
      </c>
      <c r="M772" s="38" t="s">
        <v>2207</v>
      </c>
      <c r="N772" s="37" t="s">
        <v>2208</v>
      </c>
      <c r="O772" s="54" t="s">
        <v>8</v>
      </c>
      <c r="P772" s="37" t="s">
        <v>96</v>
      </c>
      <c r="Q772" s="38" t="s">
        <v>1978</v>
      </c>
      <c r="R772" s="37" t="s">
        <v>1979</v>
      </c>
      <c r="S772" s="39"/>
      <c r="T772" s="104"/>
      <c r="U772" s="104"/>
      <c r="V772" s="104"/>
      <c r="X772" s="104"/>
      <c r="Y772" s="104"/>
      <c r="Z772" s="104"/>
      <c r="AB772" s="104"/>
      <c r="AC772" s="104"/>
      <c r="AD772" s="104"/>
      <c r="AF772" s="104"/>
      <c r="AG772" s="104"/>
      <c r="AH772" s="104"/>
    </row>
    <row r="773" spans="2:34">
      <c r="B773" s="90">
        <v>763</v>
      </c>
      <c r="C773" s="9" t="s">
        <v>59</v>
      </c>
      <c r="D773" s="55" t="s">
        <v>93</v>
      </c>
      <c r="E773" s="55" t="s">
        <v>2204</v>
      </c>
      <c r="F773" s="55"/>
      <c r="G773" s="55" t="s">
        <v>95</v>
      </c>
      <c r="H773" s="55" t="s">
        <v>0</v>
      </c>
      <c r="I773" s="55" t="s">
        <v>674</v>
      </c>
      <c r="J773" s="10" t="s">
        <v>2231</v>
      </c>
      <c r="K773" s="55" t="s">
        <v>2232</v>
      </c>
      <c r="L773" s="55" t="s">
        <v>742</v>
      </c>
      <c r="M773" s="10" t="s">
        <v>2207</v>
      </c>
      <c r="N773" s="55" t="s">
        <v>2208</v>
      </c>
      <c r="O773" s="11" t="s">
        <v>8</v>
      </c>
      <c r="P773" s="55" t="s">
        <v>96</v>
      </c>
      <c r="Q773" s="10" t="s">
        <v>1978</v>
      </c>
      <c r="R773" s="55" t="s">
        <v>1979</v>
      </c>
      <c r="S773" s="31"/>
      <c r="T773" s="104"/>
      <c r="U773" s="104"/>
      <c r="V773" s="104"/>
      <c r="X773" s="104"/>
      <c r="Y773" s="104"/>
      <c r="Z773" s="104"/>
      <c r="AB773" s="104"/>
      <c r="AC773" s="104"/>
      <c r="AD773" s="104"/>
      <c r="AF773" s="104"/>
      <c r="AG773" s="104"/>
      <c r="AH773" s="104"/>
    </row>
    <row r="774" spans="2:34">
      <c r="B774" s="90">
        <v>764</v>
      </c>
      <c r="C774" s="27" t="s">
        <v>59</v>
      </c>
      <c r="D774" s="13" t="s">
        <v>93</v>
      </c>
      <c r="E774" s="13"/>
      <c r="F774" s="13"/>
      <c r="G774" s="13" t="s">
        <v>95</v>
      </c>
      <c r="H774" s="13" t="s">
        <v>0</v>
      </c>
      <c r="I774" s="13" t="s">
        <v>674</v>
      </c>
      <c r="J774" s="33" t="s">
        <v>2233</v>
      </c>
      <c r="K774" s="32" t="s">
        <v>2234</v>
      </c>
      <c r="L774" s="55" t="s">
        <v>742</v>
      </c>
      <c r="M774" s="13" t="s">
        <v>2235</v>
      </c>
      <c r="N774" s="13" t="s">
        <v>2236</v>
      </c>
      <c r="O774" s="15" t="s">
        <v>8</v>
      </c>
      <c r="P774" s="13" t="s">
        <v>96</v>
      </c>
      <c r="Q774" s="13">
        <v>131408</v>
      </c>
      <c r="R774" s="13" t="s">
        <v>1979</v>
      </c>
      <c r="S774" s="13"/>
      <c r="T774" s="104"/>
      <c r="U774" s="104"/>
      <c r="V774" s="104"/>
      <c r="X774" s="104"/>
      <c r="Y774" s="104"/>
      <c r="Z774" s="104"/>
      <c r="AB774" s="104"/>
      <c r="AC774" s="104"/>
      <c r="AD774" s="104"/>
      <c r="AF774" s="104"/>
      <c r="AG774" s="104"/>
      <c r="AH774" s="104"/>
    </row>
    <row r="775" spans="2:34">
      <c r="B775" s="90">
        <v>765</v>
      </c>
      <c r="C775" s="9" t="s">
        <v>59</v>
      </c>
      <c r="D775" s="55" t="s">
        <v>2081</v>
      </c>
      <c r="E775" s="55" t="s">
        <v>2237</v>
      </c>
      <c r="F775" s="55"/>
      <c r="G775" s="55" t="s">
        <v>2238</v>
      </c>
      <c r="H775" s="55" t="s">
        <v>0</v>
      </c>
      <c r="I775" s="55" t="s">
        <v>674</v>
      </c>
      <c r="J775" s="10" t="s">
        <v>2239</v>
      </c>
      <c r="K775" s="55" t="s">
        <v>2240</v>
      </c>
      <c r="L775" s="55" t="s">
        <v>716</v>
      </c>
      <c r="M775" s="10" t="s">
        <v>2241</v>
      </c>
      <c r="N775" s="55" t="s">
        <v>2242</v>
      </c>
      <c r="O775" s="11" t="s">
        <v>10</v>
      </c>
      <c r="P775" s="55" t="s">
        <v>2243</v>
      </c>
      <c r="Q775" s="10" t="s">
        <v>1978</v>
      </c>
      <c r="R775" s="55" t="s">
        <v>1979</v>
      </c>
      <c r="S775" s="31"/>
      <c r="T775" s="104"/>
      <c r="U775" s="104"/>
      <c r="V775" s="104"/>
      <c r="X775" s="104"/>
      <c r="Y775" s="104"/>
      <c r="Z775" s="104"/>
      <c r="AB775" s="104"/>
      <c r="AC775" s="104"/>
      <c r="AD775" s="104"/>
      <c r="AF775" s="104"/>
      <c r="AG775" s="104"/>
      <c r="AH775" s="104"/>
    </row>
    <row r="776" spans="2:34">
      <c r="B776" s="90">
        <v>766</v>
      </c>
      <c r="C776" s="9" t="s">
        <v>59</v>
      </c>
      <c r="D776" s="55" t="s">
        <v>2081</v>
      </c>
      <c r="E776" s="55" t="s">
        <v>2244</v>
      </c>
      <c r="F776" s="55"/>
      <c r="G776" s="55" t="s">
        <v>2238</v>
      </c>
      <c r="H776" s="55" t="s">
        <v>0</v>
      </c>
      <c r="I776" s="55" t="s">
        <v>674</v>
      </c>
      <c r="J776" s="10" t="s">
        <v>2245</v>
      </c>
      <c r="K776" s="55" t="s">
        <v>2246</v>
      </c>
      <c r="L776" s="55" t="s">
        <v>716</v>
      </c>
      <c r="M776" s="10" t="s">
        <v>2241</v>
      </c>
      <c r="N776" s="55" t="s">
        <v>2242</v>
      </c>
      <c r="O776" s="11" t="s">
        <v>10</v>
      </c>
      <c r="P776" s="55" t="s">
        <v>2243</v>
      </c>
      <c r="Q776" s="10" t="s">
        <v>1978</v>
      </c>
      <c r="R776" s="55" t="s">
        <v>1979</v>
      </c>
      <c r="S776" s="31"/>
      <c r="T776" s="104"/>
      <c r="U776" s="104"/>
      <c r="V776" s="104"/>
      <c r="X776" s="104"/>
      <c r="Y776" s="104"/>
      <c r="Z776" s="104"/>
      <c r="AB776" s="104"/>
      <c r="AC776" s="104"/>
      <c r="AD776" s="104"/>
      <c r="AF776" s="104"/>
      <c r="AG776" s="104"/>
      <c r="AH776" s="104"/>
    </row>
    <row r="777" spans="2:34">
      <c r="B777" s="90">
        <v>767</v>
      </c>
      <c r="C777" s="9" t="s">
        <v>59</v>
      </c>
      <c r="D777" s="55" t="s">
        <v>2081</v>
      </c>
      <c r="E777" s="55" t="s">
        <v>2247</v>
      </c>
      <c r="F777" s="55"/>
      <c r="G777" s="55" t="s">
        <v>2238</v>
      </c>
      <c r="H777" s="55" t="s">
        <v>0</v>
      </c>
      <c r="I777" s="55" t="s">
        <v>674</v>
      </c>
      <c r="J777" s="10" t="s">
        <v>2248</v>
      </c>
      <c r="K777" s="55" t="s">
        <v>2249</v>
      </c>
      <c r="L777" s="55" t="s">
        <v>742</v>
      </c>
      <c r="M777" s="10" t="s">
        <v>2241</v>
      </c>
      <c r="N777" s="55" t="s">
        <v>2242</v>
      </c>
      <c r="O777" s="11" t="s">
        <v>10</v>
      </c>
      <c r="P777" s="55" t="s">
        <v>2243</v>
      </c>
      <c r="Q777" s="10" t="s">
        <v>1978</v>
      </c>
      <c r="R777" s="55" t="s">
        <v>1979</v>
      </c>
      <c r="S777" s="31"/>
      <c r="T777" s="104"/>
      <c r="U777" s="104"/>
      <c r="V777" s="104"/>
      <c r="X777" s="104"/>
      <c r="Y777" s="104"/>
      <c r="Z777" s="104"/>
      <c r="AB777" s="104"/>
      <c r="AC777" s="104"/>
      <c r="AD777" s="104"/>
      <c r="AF777" s="104"/>
      <c r="AG777" s="104"/>
      <c r="AH777" s="104"/>
    </row>
    <row r="778" spans="2:34">
      <c r="B778" s="90">
        <v>768</v>
      </c>
      <c r="C778" s="9" t="s">
        <v>59</v>
      </c>
      <c r="D778" s="55" t="s">
        <v>2081</v>
      </c>
      <c r="E778" s="55" t="s">
        <v>2250</v>
      </c>
      <c r="F778" s="55"/>
      <c r="G778" s="55" t="s">
        <v>2238</v>
      </c>
      <c r="H778" s="55" t="s">
        <v>0</v>
      </c>
      <c r="I778" s="55" t="s">
        <v>674</v>
      </c>
      <c r="J778" s="10" t="s">
        <v>2251</v>
      </c>
      <c r="K778" s="55" t="s">
        <v>2252</v>
      </c>
      <c r="L778" s="55" t="s">
        <v>716</v>
      </c>
      <c r="M778" s="10" t="s">
        <v>2241</v>
      </c>
      <c r="N778" s="55" t="s">
        <v>2242</v>
      </c>
      <c r="O778" s="11" t="s">
        <v>10</v>
      </c>
      <c r="P778" s="55" t="s">
        <v>2243</v>
      </c>
      <c r="Q778" s="10" t="s">
        <v>1978</v>
      </c>
      <c r="R778" s="55" t="s">
        <v>1979</v>
      </c>
      <c r="S778" s="31"/>
      <c r="T778" s="104"/>
      <c r="U778" s="104"/>
      <c r="V778" s="104"/>
      <c r="X778" s="104"/>
      <c r="Y778" s="104"/>
      <c r="Z778" s="104"/>
      <c r="AB778" s="104"/>
      <c r="AC778" s="104"/>
      <c r="AD778" s="104"/>
      <c r="AF778" s="104"/>
      <c r="AG778" s="104"/>
      <c r="AH778" s="104"/>
    </row>
    <row r="779" spans="2:34">
      <c r="B779" s="90">
        <v>769</v>
      </c>
      <c r="C779" s="9" t="s">
        <v>59</v>
      </c>
      <c r="D779" s="55" t="s">
        <v>2081</v>
      </c>
      <c r="E779" s="55" t="s">
        <v>2250</v>
      </c>
      <c r="F779" s="55"/>
      <c r="G779" s="55" t="s">
        <v>2238</v>
      </c>
      <c r="H779" s="55" t="s">
        <v>0</v>
      </c>
      <c r="I779" s="55" t="s">
        <v>674</v>
      </c>
      <c r="J779" s="10" t="s">
        <v>2253</v>
      </c>
      <c r="K779" s="55" t="s">
        <v>2254</v>
      </c>
      <c r="L779" s="55" t="s">
        <v>716</v>
      </c>
      <c r="M779" s="10" t="s">
        <v>2255</v>
      </c>
      <c r="N779" s="55" t="s">
        <v>2256</v>
      </c>
      <c r="O779" s="11" t="s">
        <v>10</v>
      </c>
      <c r="P779" s="55" t="s">
        <v>2243</v>
      </c>
      <c r="Q779" s="10" t="s">
        <v>1978</v>
      </c>
      <c r="R779" s="55" t="s">
        <v>1979</v>
      </c>
      <c r="S779" s="31"/>
      <c r="T779" s="104"/>
      <c r="U779" s="104"/>
      <c r="V779" s="104"/>
      <c r="X779" s="104"/>
      <c r="Y779" s="104"/>
      <c r="Z779" s="104"/>
      <c r="AB779" s="104"/>
      <c r="AC779" s="104"/>
      <c r="AD779" s="104"/>
      <c r="AF779" s="104"/>
      <c r="AG779" s="104"/>
      <c r="AH779" s="104"/>
    </row>
    <row r="780" spans="2:34">
      <c r="B780" s="90">
        <v>770</v>
      </c>
      <c r="C780" s="9" t="s">
        <v>59</v>
      </c>
      <c r="D780" s="55" t="s">
        <v>2081</v>
      </c>
      <c r="E780" s="55" t="s">
        <v>2250</v>
      </c>
      <c r="F780" s="55"/>
      <c r="G780" s="55" t="s">
        <v>2238</v>
      </c>
      <c r="H780" s="55" t="s">
        <v>0</v>
      </c>
      <c r="I780" s="55" t="s">
        <v>674</v>
      </c>
      <c r="J780" s="10" t="s">
        <v>2257</v>
      </c>
      <c r="K780" s="55" t="s">
        <v>2258</v>
      </c>
      <c r="L780" s="55" t="s">
        <v>716</v>
      </c>
      <c r="M780" s="10" t="s">
        <v>2255</v>
      </c>
      <c r="N780" s="55" t="s">
        <v>2256</v>
      </c>
      <c r="O780" s="11" t="s">
        <v>10</v>
      </c>
      <c r="P780" s="55" t="s">
        <v>2243</v>
      </c>
      <c r="Q780" s="10" t="s">
        <v>1978</v>
      </c>
      <c r="R780" s="55" t="s">
        <v>1979</v>
      </c>
      <c r="S780" s="31"/>
      <c r="T780" s="104"/>
      <c r="U780" s="104"/>
      <c r="V780" s="104"/>
      <c r="X780" s="104"/>
      <c r="Y780" s="104"/>
      <c r="Z780" s="104"/>
      <c r="AB780" s="104"/>
      <c r="AC780" s="104"/>
      <c r="AD780" s="104"/>
      <c r="AF780" s="104"/>
      <c r="AG780" s="104"/>
      <c r="AH780" s="104"/>
    </row>
    <row r="781" spans="2:34">
      <c r="B781" s="90">
        <v>771</v>
      </c>
      <c r="C781" s="9" t="s">
        <v>59</v>
      </c>
      <c r="D781" s="55" t="s">
        <v>2081</v>
      </c>
      <c r="E781" s="55" t="s">
        <v>2250</v>
      </c>
      <c r="F781" s="55"/>
      <c r="G781" s="55" t="s">
        <v>2238</v>
      </c>
      <c r="H781" s="55" t="s">
        <v>0</v>
      </c>
      <c r="I781" s="55" t="s">
        <v>674</v>
      </c>
      <c r="J781" s="10" t="s">
        <v>2259</v>
      </c>
      <c r="K781" s="55" t="s">
        <v>2260</v>
      </c>
      <c r="L781" s="55" t="s">
        <v>742</v>
      </c>
      <c r="M781" s="10" t="s">
        <v>2241</v>
      </c>
      <c r="N781" s="55" t="s">
        <v>2242</v>
      </c>
      <c r="O781" s="11" t="s">
        <v>10</v>
      </c>
      <c r="P781" s="55" t="s">
        <v>2243</v>
      </c>
      <c r="Q781" s="10" t="s">
        <v>1978</v>
      </c>
      <c r="R781" s="55" t="s">
        <v>1979</v>
      </c>
      <c r="S781" s="31"/>
      <c r="T781" s="104"/>
      <c r="U781" s="104"/>
      <c r="V781" s="104"/>
      <c r="X781" s="104"/>
      <c r="Y781" s="104"/>
      <c r="Z781" s="104"/>
      <c r="AB781" s="104"/>
      <c r="AC781" s="104"/>
      <c r="AD781" s="104"/>
      <c r="AF781" s="104"/>
      <c r="AG781" s="104"/>
      <c r="AH781" s="104"/>
    </row>
    <row r="782" spans="2:34">
      <c r="B782" s="90">
        <v>772</v>
      </c>
      <c r="C782" s="9" t="s">
        <v>59</v>
      </c>
      <c r="D782" s="55" t="s">
        <v>2081</v>
      </c>
      <c r="E782" s="55" t="s">
        <v>2250</v>
      </c>
      <c r="F782" s="55"/>
      <c r="G782" s="55" t="s">
        <v>2238</v>
      </c>
      <c r="H782" s="55" t="s">
        <v>0</v>
      </c>
      <c r="I782" s="55" t="s">
        <v>674</v>
      </c>
      <c r="J782" s="10" t="s">
        <v>2261</v>
      </c>
      <c r="K782" s="55" t="s">
        <v>2262</v>
      </c>
      <c r="L782" s="55" t="s">
        <v>742</v>
      </c>
      <c r="M782" s="10" t="s">
        <v>2255</v>
      </c>
      <c r="N782" s="55" t="s">
        <v>2256</v>
      </c>
      <c r="O782" s="11" t="s">
        <v>10</v>
      </c>
      <c r="P782" s="55" t="s">
        <v>2243</v>
      </c>
      <c r="Q782" s="10" t="s">
        <v>1978</v>
      </c>
      <c r="R782" s="55" t="s">
        <v>1979</v>
      </c>
      <c r="S782" s="31"/>
      <c r="T782" s="104"/>
      <c r="U782" s="104"/>
      <c r="V782" s="104"/>
      <c r="X782" s="104"/>
      <c r="Y782" s="104"/>
      <c r="Z782" s="104"/>
      <c r="AB782" s="104"/>
      <c r="AC782" s="104"/>
      <c r="AD782" s="104"/>
      <c r="AF782" s="104"/>
      <c r="AG782" s="104"/>
      <c r="AH782" s="104"/>
    </row>
    <row r="783" spans="2:34">
      <c r="B783" s="90">
        <v>773</v>
      </c>
      <c r="C783" s="9" t="s">
        <v>59</v>
      </c>
      <c r="D783" s="55" t="s">
        <v>2081</v>
      </c>
      <c r="E783" s="55" t="s">
        <v>2263</v>
      </c>
      <c r="F783" s="55"/>
      <c r="G783" s="55" t="s">
        <v>2238</v>
      </c>
      <c r="H783" s="55" t="s">
        <v>0</v>
      </c>
      <c r="I783" s="55" t="s">
        <v>674</v>
      </c>
      <c r="J783" s="10" t="s">
        <v>2264</v>
      </c>
      <c r="K783" s="55" t="s">
        <v>2265</v>
      </c>
      <c r="L783" s="55" t="s">
        <v>742</v>
      </c>
      <c r="M783" s="10" t="s">
        <v>2241</v>
      </c>
      <c r="N783" s="55" t="s">
        <v>2242</v>
      </c>
      <c r="O783" s="11" t="s">
        <v>10</v>
      </c>
      <c r="P783" s="55" t="s">
        <v>2243</v>
      </c>
      <c r="Q783" s="10" t="s">
        <v>1978</v>
      </c>
      <c r="R783" s="55" t="s">
        <v>1979</v>
      </c>
      <c r="S783" s="31"/>
      <c r="T783" s="104"/>
      <c r="U783" s="104"/>
      <c r="V783" s="104"/>
      <c r="X783" s="104"/>
      <c r="Y783" s="104"/>
      <c r="Z783" s="104"/>
      <c r="AB783" s="104"/>
      <c r="AC783" s="104"/>
      <c r="AD783" s="104"/>
      <c r="AF783" s="104"/>
      <c r="AG783" s="104"/>
      <c r="AH783" s="104"/>
    </row>
    <row r="784" spans="2:34">
      <c r="B784" s="90">
        <v>774</v>
      </c>
      <c r="C784" s="9" t="s">
        <v>59</v>
      </c>
      <c r="D784" s="55" t="s">
        <v>2081</v>
      </c>
      <c r="E784" s="55" t="s">
        <v>2266</v>
      </c>
      <c r="F784" s="55"/>
      <c r="G784" s="55" t="s">
        <v>2238</v>
      </c>
      <c r="H784" s="55" t="s">
        <v>0</v>
      </c>
      <c r="I784" s="55" t="s">
        <v>674</v>
      </c>
      <c r="J784" s="10" t="s">
        <v>2267</v>
      </c>
      <c r="K784" s="55" t="s">
        <v>2268</v>
      </c>
      <c r="L784" s="55" t="s">
        <v>716</v>
      </c>
      <c r="M784" s="10" t="s">
        <v>2255</v>
      </c>
      <c r="N784" s="55" t="s">
        <v>2256</v>
      </c>
      <c r="O784" s="11" t="s">
        <v>10</v>
      </c>
      <c r="P784" s="55" t="s">
        <v>2243</v>
      </c>
      <c r="Q784" s="10" t="s">
        <v>1978</v>
      </c>
      <c r="R784" s="55" t="s">
        <v>1979</v>
      </c>
      <c r="S784" s="31"/>
      <c r="T784" s="104"/>
      <c r="U784" s="104"/>
      <c r="V784" s="104"/>
      <c r="X784" s="104"/>
      <c r="Y784" s="104"/>
      <c r="Z784" s="104"/>
      <c r="AB784" s="104"/>
      <c r="AC784" s="104"/>
      <c r="AD784" s="104"/>
      <c r="AF784" s="104"/>
      <c r="AG784" s="104"/>
      <c r="AH784" s="104"/>
    </row>
    <row r="785" spans="2:34">
      <c r="B785" s="90">
        <v>775</v>
      </c>
      <c r="C785" s="9" t="s">
        <v>59</v>
      </c>
      <c r="D785" s="55" t="s">
        <v>2081</v>
      </c>
      <c r="E785" s="55" t="s">
        <v>2266</v>
      </c>
      <c r="F785" s="55"/>
      <c r="G785" s="55" t="s">
        <v>2238</v>
      </c>
      <c r="H785" s="55" t="s">
        <v>0</v>
      </c>
      <c r="I785" s="55" t="s">
        <v>674</v>
      </c>
      <c r="J785" s="10" t="s">
        <v>2269</v>
      </c>
      <c r="K785" s="55" t="s">
        <v>2270</v>
      </c>
      <c r="L785" s="55" t="s">
        <v>742</v>
      </c>
      <c r="M785" s="10" t="s">
        <v>2241</v>
      </c>
      <c r="N785" s="55" t="s">
        <v>2242</v>
      </c>
      <c r="O785" s="11" t="s">
        <v>10</v>
      </c>
      <c r="P785" s="55" t="s">
        <v>2243</v>
      </c>
      <c r="Q785" s="10" t="s">
        <v>1978</v>
      </c>
      <c r="R785" s="55" t="s">
        <v>1979</v>
      </c>
      <c r="S785" s="31"/>
      <c r="T785" s="104"/>
      <c r="U785" s="104"/>
      <c r="V785" s="104"/>
      <c r="X785" s="104"/>
      <c r="Y785" s="104"/>
      <c r="Z785" s="104"/>
      <c r="AB785" s="104"/>
      <c r="AC785" s="104"/>
      <c r="AD785" s="104"/>
      <c r="AF785" s="104"/>
      <c r="AG785" s="104"/>
      <c r="AH785" s="104"/>
    </row>
    <row r="786" spans="2:34">
      <c r="B786" s="90">
        <v>776</v>
      </c>
      <c r="C786" s="9" t="s">
        <v>59</v>
      </c>
      <c r="D786" s="55" t="s">
        <v>2081</v>
      </c>
      <c r="E786" s="55" t="s">
        <v>2271</v>
      </c>
      <c r="F786" s="55"/>
      <c r="G786" s="55" t="s">
        <v>2238</v>
      </c>
      <c r="H786" s="55" t="s">
        <v>0</v>
      </c>
      <c r="I786" s="55" t="s">
        <v>674</v>
      </c>
      <c r="J786" s="10" t="s">
        <v>2272</v>
      </c>
      <c r="K786" s="55" t="s">
        <v>2273</v>
      </c>
      <c r="L786" s="55" t="s">
        <v>716</v>
      </c>
      <c r="M786" s="10" t="s">
        <v>2241</v>
      </c>
      <c r="N786" s="55" t="s">
        <v>2242</v>
      </c>
      <c r="O786" s="11" t="s">
        <v>10</v>
      </c>
      <c r="P786" s="55" t="s">
        <v>2243</v>
      </c>
      <c r="Q786" s="10" t="s">
        <v>1978</v>
      </c>
      <c r="R786" s="55" t="s">
        <v>1979</v>
      </c>
      <c r="S786" s="31"/>
      <c r="T786" s="104"/>
      <c r="U786" s="104"/>
      <c r="V786" s="104"/>
      <c r="X786" s="104"/>
      <c r="Y786" s="104"/>
      <c r="Z786" s="104"/>
      <c r="AB786" s="104"/>
      <c r="AC786" s="104"/>
      <c r="AD786" s="104"/>
      <c r="AF786" s="104"/>
      <c r="AG786" s="104"/>
      <c r="AH786" s="104"/>
    </row>
    <row r="787" spans="2:34">
      <c r="B787" s="90">
        <v>777</v>
      </c>
      <c r="C787" s="9" t="s">
        <v>59</v>
      </c>
      <c r="D787" s="55" t="s">
        <v>2081</v>
      </c>
      <c r="E787" s="55" t="s">
        <v>2274</v>
      </c>
      <c r="F787" s="55"/>
      <c r="G787" s="55" t="s">
        <v>2238</v>
      </c>
      <c r="H787" s="55" t="s">
        <v>0</v>
      </c>
      <c r="I787" s="55" t="s">
        <v>674</v>
      </c>
      <c r="J787" s="10" t="s">
        <v>2275</v>
      </c>
      <c r="K787" s="55" t="s">
        <v>2276</v>
      </c>
      <c r="L787" s="55" t="s">
        <v>716</v>
      </c>
      <c r="M787" s="10" t="s">
        <v>2241</v>
      </c>
      <c r="N787" s="55" t="s">
        <v>2242</v>
      </c>
      <c r="O787" s="11" t="s">
        <v>10</v>
      </c>
      <c r="P787" s="55" t="s">
        <v>2243</v>
      </c>
      <c r="Q787" s="10" t="s">
        <v>1978</v>
      </c>
      <c r="R787" s="55" t="s">
        <v>1979</v>
      </c>
      <c r="S787" s="31"/>
      <c r="T787" s="104"/>
      <c r="U787" s="104"/>
      <c r="V787" s="104"/>
      <c r="X787" s="104"/>
      <c r="Y787" s="104"/>
      <c r="Z787" s="104"/>
      <c r="AB787" s="104"/>
      <c r="AC787" s="104"/>
      <c r="AD787" s="104"/>
      <c r="AF787" s="104"/>
      <c r="AG787" s="104"/>
      <c r="AH787" s="104"/>
    </row>
    <row r="788" spans="2:34">
      <c r="B788" s="90">
        <v>778</v>
      </c>
      <c r="C788" s="9" t="s">
        <v>59</v>
      </c>
      <c r="D788" s="55" t="s">
        <v>2081</v>
      </c>
      <c r="E788" s="55" t="s">
        <v>2274</v>
      </c>
      <c r="F788" s="55"/>
      <c r="G788" s="55" t="s">
        <v>2238</v>
      </c>
      <c r="H788" s="55" t="s">
        <v>0</v>
      </c>
      <c r="I788" s="55" t="s">
        <v>674</v>
      </c>
      <c r="J788" s="10" t="s">
        <v>2277</v>
      </c>
      <c r="K788" s="55" t="s">
        <v>2278</v>
      </c>
      <c r="L788" s="55" t="s">
        <v>716</v>
      </c>
      <c r="M788" s="10" t="s">
        <v>2241</v>
      </c>
      <c r="N788" s="55" t="s">
        <v>2242</v>
      </c>
      <c r="O788" s="11" t="s">
        <v>10</v>
      </c>
      <c r="P788" s="55" t="s">
        <v>2243</v>
      </c>
      <c r="Q788" s="10" t="s">
        <v>1978</v>
      </c>
      <c r="R788" s="55" t="s">
        <v>1979</v>
      </c>
      <c r="S788" s="31"/>
      <c r="T788" s="104"/>
      <c r="U788" s="104"/>
      <c r="V788" s="104"/>
      <c r="X788" s="104"/>
      <c r="Y788" s="104"/>
      <c r="Z788" s="104"/>
      <c r="AB788" s="104"/>
      <c r="AC788" s="104"/>
      <c r="AD788" s="104"/>
      <c r="AF788" s="104"/>
      <c r="AG788" s="104"/>
      <c r="AH788" s="104"/>
    </row>
    <row r="789" spans="2:34">
      <c r="B789" s="90">
        <v>779</v>
      </c>
      <c r="C789" s="9" t="s">
        <v>59</v>
      </c>
      <c r="D789" s="55" t="s">
        <v>2081</v>
      </c>
      <c r="E789" s="55" t="s">
        <v>2274</v>
      </c>
      <c r="F789" s="55"/>
      <c r="G789" s="55" t="s">
        <v>2238</v>
      </c>
      <c r="H789" s="55" t="s">
        <v>0</v>
      </c>
      <c r="I789" s="55" t="s">
        <v>674</v>
      </c>
      <c r="J789" s="10" t="s">
        <v>2279</v>
      </c>
      <c r="K789" s="55" t="s">
        <v>2280</v>
      </c>
      <c r="L789" s="55" t="s">
        <v>716</v>
      </c>
      <c r="M789" s="10" t="s">
        <v>2255</v>
      </c>
      <c r="N789" s="55" t="s">
        <v>2256</v>
      </c>
      <c r="O789" s="11" t="s">
        <v>10</v>
      </c>
      <c r="P789" s="55" t="s">
        <v>2243</v>
      </c>
      <c r="Q789" s="10" t="s">
        <v>1978</v>
      </c>
      <c r="R789" s="55" t="s">
        <v>1979</v>
      </c>
      <c r="S789" s="31"/>
      <c r="T789" s="104"/>
      <c r="U789" s="104"/>
      <c r="V789" s="104"/>
      <c r="X789" s="104"/>
      <c r="Y789" s="104"/>
      <c r="Z789" s="104"/>
      <c r="AB789" s="104"/>
      <c r="AC789" s="104"/>
      <c r="AD789" s="104"/>
      <c r="AF789" s="104"/>
      <c r="AG789" s="104"/>
      <c r="AH789" s="104"/>
    </row>
    <row r="790" spans="2:34">
      <c r="B790" s="90">
        <v>780</v>
      </c>
      <c r="C790" s="9" t="s">
        <v>59</v>
      </c>
      <c r="D790" s="55" t="s">
        <v>2081</v>
      </c>
      <c r="E790" s="55" t="s">
        <v>2274</v>
      </c>
      <c r="F790" s="55"/>
      <c r="G790" s="55" t="s">
        <v>2238</v>
      </c>
      <c r="H790" s="55" t="s">
        <v>0</v>
      </c>
      <c r="I790" s="55" t="s">
        <v>674</v>
      </c>
      <c r="J790" s="10" t="s">
        <v>2281</v>
      </c>
      <c r="K790" s="55" t="s">
        <v>2282</v>
      </c>
      <c r="L790" s="55" t="s">
        <v>716</v>
      </c>
      <c r="M790" s="10" t="s">
        <v>2255</v>
      </c>
      <c r="N790" s="55" t="s">
        <v>2256</v>
      </c>
      <c r="O790" s="11" t="s">
        <v>10</v>
      </c>
      <c r="P790" s="55" t="s">
        <v>2243</v>
      </c>
      <c r="Q790" s="10" t="s">
        <v>1978</v>
      </c>
      <c r="R790" s="55" t="s">
        <v>1979</v>
      </c>
      <c r="S790" s="31"/>
      <c r="T790" s="104"/>
      <c r="U790" s="104"/>
      <c r="V790" s="104"/>
      <c r="X790" s="104"/>
      <c r="Y790" s="104"/>
      <c r="Z790" s="104"/>
      <c r="AB790" s="104"/>
      <c r="AC790" s="104"/>
      <c r="AD790" s="104"/>
      <c r="AF790" s="104"/>
      <c r="AG790" s="104"/>
      <c r="AH790" s="104"/>
    </row>
    <row r="791" spans="2:34">
      <c r="B791" s="90">
        <v>781</v>
      </c>
      <c r="C791" s="9" t="s">
        <v>59</v>
      </c>
      <c r="D791" s="55" t="s">
        <v>2081</v>
      </c>
      <c r="E791" s="55" t="s">
        <v>2274</v>
      </c>
      <c r="F791" s="55"/>
      <c r="G791" s="55" t="s">
        <v>2238</v>
      </c>
      <c r="H791" s="55" t="s">
        <v>0</v>
      </c>
      <c r="I791" s="55" t="s">
        <v>674</v>
      </c>
      <c r="J791" s="10" t="s">
        <v>2283</v>
      </c>
      <c r="K791" s="55" t="s">
        <v>2284</v>
      </c>
      <c r="L791" s="55" t="s">
        <v>742</v>
      </c>
      <c r="M791" s="10" t="s">
        <v>2241</v>
      </c>
      <c r="N791" s="55" t="s">
        <v>2242</v>
      </c>
      <c r="O791" s="11" t="s">
        <v>10</v>
      </c>
      <c r="P791" s="55" t="s">
        <v>2243</v>
      </c>
      <c r="Q791" s="10" t="s">
        <v>1978</v>
      </c>
      <c r="R791" s="55" t="s">
        <v>1979</v>
      </c>
      <c r="S791" s="31"/>
      <c r="T791" s="104"/>
      <c r="U791" s="104"/>
      <c r="V791" s="104"/>
      <c r="X791" s="104"/>
      <c r="Y791" s="104"/>
      <c r="Z791" s="104"/>
      <c r="AB791" s="104"/>
      <c r="AC791" s="104"/>
      <c r="AD791" s="104"/>
      <c r="AF791" s="104"/>
      <c r="AG791" s="104"/>
      <c r="AH791" s="104"/>
    </row>
    <row r="792" spans="2:34">
      <c r="B792" s="90">
        <v>782</v>
      </c>
      <c r="C792" s="9" t="s">
        <v>59</v>
      </c>
      <c r="D792" s="55" t="s">
        <v>2081</v>
      </c>
      <c r="E792" s="55" t="s">
        <v>2274</v>
      </c>
      <c r="F792" s="13"/>
      <c r="G792" s="55" t="s">
        <v>2238</v>
      </c>
      <c r="H792" s="55" t="s">
        <v>0</v>
      </c>
      <c r="I792" s="55" t="s">
        <v>674</v>
      </c>
      <c r="J792" s="10" t="s">
        <v>2285</v>
      </c>
      <c r="K792" s="55" t="s">
        <v>2286</v>
      </c>
      <c r="L792" s="55" t="s">
        <v>742</v>
      </c>
      <c r="M792" s="62" t="s">
        <v>2241</v>
      </c>
      <c r="N792" s="13" t="s">
        <v>2242</v>
      </c>
      <c r="O792" s="11" t="s">
        <v>10</v>
      </c>
      <c r="P792" s="55" t="s">
        <v>2243</v>
      </c>
      <c r="Q792" s="62" t="s">
        <v>1978</v>
      </c>
      <c r="R792" s="13" t="s">
        <v>1979</v>
      </c>
      <c r="S792" s="31"/>
      <c r="T792" s="104"/>
      <c r="U792" s="104"/>
      <c r="V792" s="104"/>
      <c r="X792" s="104"/>
      <c r="Y792" s="104"/>
      <c r="Z792" s="104"/>
      <c r="AB792" s="104"/>
      <c r="AC792" s="104"/>
      <c r="AD792" s="104"/>
      <c r="AF792" s="104"/>
      <c r="AG792" s="104"/>
      <c r="AH792" s="104"/>
    </row>
    <row r="793" spans="2:34">
      <c r="B793" s="90">
        <v>783</v>
      </c>
      <c r="C793" s="9" t="s">
        <v>59</v>
      </c>
      <c r="D793" s="13" t="s">
        <v>2081</v>
      </c>
      <c r="E793" s="13" t="s">
        <v>2244</v>
      </c>
      <c r="F793" s="13"/>
      <c r="G793" s="55" t="s">
        <v>2238</v>
      </c>
      <c r="H793" s="55" t="s">
        <v>0</v>
      </c>
      <c r="I793" s="55" t="s">
        <v>674</v>
      </c>
      <c r="J793" s="10" t="s">
        <v>2287</v>
      </c>
      <c r="K793" s="55" t="s">
        <v>2288</v>
      </c>
      <c r="L793" s="55" t="s">
        <v>742</v>
      </c>
      <c r="M793" s="33" t="s">
        <v>2241</v>
      </c>
      <c r="N793" s="13" t="s">
        <v>2242</v>
      </c>
      <c r="O793" s="11" t="s">
        <v>10</v>
      </c>
      <c r="P793" s="55" t="s">
        <v>2243</v>
      </c>
      <c r="Q793" s="33" t="s">
        <v>1978</v>
      </c>
      <c r="R793" s="32" t="s">
        <v>1979</v>
      </c>
      <c r="S793" s="31"/>
      <c r="T793" s="104"/>
      <c r="U793" s="104"/>
      <c r="V793" s="104"/>
      <c r="X793" s="104"/>
      <c r="Y793" s="104"/>
      <c r="Z793" s="104"/>
      <c r="AB793" s="104"/>
      <c r="AC793" s="104"/>
      <c r="AD793" s="104"/>
      <c r="AF793" s="104"/>
      <c r="AG793" s="104"/>
      <c r="AH793" s="104"/>
    </row>
    <row r="794" spans="2:34">
      <c r="B794" s="90">
        <v>784</v>
      </c>
      <c r="C794" s="9" t="s">
        <v>59</v>
      </c>
      <c r="D794" s="13" t="s">
        <v>423</v>
      </c>
      <c r="E794" s="13" t="s">
        <v>2289</v>
      </c>
      <c r="F794" s="13"/>
      <c r="G794" s="55" t="s">
        <v>425</v>
      </c>
      <c r="H794" s="55" t="s">
        <v>0</v>
      </c>
      <c r="I794" s="55" t="s">
        <v>674</v>
      </c>
      <c r="J794" s="10" t="s">
        <v>2290</v>
      </c>
      <c r="K794" s="55" t="s">
        <v>2291</v>
      </c>
      <c r="L794" s="55" t="s">
        <v>716</v>
      </c>
      <c r="M794" s="33" t="s">
        <v>2182</v>
      </c>
      <c r="N794" s="13" t="s">
        <v>2183</v>
      </c>
      <c r="O794" s="11" t="s">
        <v>11</v>
      </c>
      <c r="P794" s="55" t="s">
        <v>63</v>
      </c>
      <c r="Q794" s="33" t="s">
        <v>1978</v>
      </c>
      <c r="R794" s="32" t="s">
        <v>1979</v>
      </c>
      <c r="S794" s="31"/>
      <c r="T794" s="104"/>
      <c r="U794" s="104"/>
      <c r="V794" s="104"/>
      <c r="X794" s="104"/>
      <c r="Y794" s="104"/>
      <c r="Z794" s="104"/>
      <c r="AB794" s="104"/>
      <c r="AC794" s="104"/>
      <c r="AD794" s="104"/>
      <c r="AF794" s="104"/>
      <c r="AG794" s="104"/>
      <c r="AH794" s="104"/>
    </row>
    <row r="795" spans="2:34">
      <c r="B795" s="90">
        <v>785</v>
      </c>
      <c r="C795" s="9" t="s">
        <v>59</v>
      </c>
      <c r="D795" s="13" t="s">
        <v>423</v>
      </c>
      <c r="E795" s="13" t="s">
        <v>2292</v>
      </c>
      <c r="F795" s="13"/>
      <c r="G795" s="55" t="s">
        <v>425</v>
      </c>
      <c r="H795" s="55" t="s">
        <v>0</v>
      </c>
      <c r="I795" s="55" t="s">
        <v>674</v>
      </c>
      <c r="J795" s="10" t="s">
        <v>2293</v>
      </c>
      <c r="K795" s="55" t="s">
        <v>2294</v>
      </c>
      <c r="L795" s="55" t="s">
        <v>742</v>
      </c>
      <c r="M795" s="62" t="s">
        <v>2182</v>
      </c>
      <c r="N795" s="13" t="s">
        <v>2183</v>
      </c>
      <c r="O795" s="11" t="s">
        <v>11</v>
      </c>
      <c r="P795" s="55" t="s">
        <v>63</v>
      </c>
      <c r="Q795" s="62" t="s">
        <v>1978</v>
      </c>
      <c r="R795" s="13" t="s">
        <v>1979</v>
      </c>
      <c r="S795" s="31"/>
      <c r="T795" s="104"/>
      <c r="U795" s="104"/>
      <c r="V795" s="104"/>
      <c r="X795" s="104"/>
      <c r="Y795" s="104"/>
      <c r="Z795" s="104"/>
      <c r="AB795" s="104"/>
      <c r="AC795" s="104"/>
      <c r="AD795" s="104"/>
      <c r="AF795" s="104"/>
      <c r="AG795" s="104"/>
      <c r="AH795" s="104"/>
    </row>
    <row r="796" spans="2:34">
      <c r="B796" s="90">
        <v>786</v>
      </c>
      <c r="C796" s="9" t="s">
        <v>59</v>
      </c>
      <c r="D796" s="13" t="s">
        <v>423</v>
      </c>
      <c r="E796" s="13" t="s">
        <v>2292</v>
      </c>
      <c r="F796" s="13"/>
      <c r="G796" s="55" t="s">
        <v>425</v>
      </c>
      <c r="H796" s="55" t="s">
        <v>0</v>
      </c>
      <c r="I796" s="55" t="s">
        <v>674</v>
      </c>
      <c r="J796" s="10" t="s">
        <v>2295</v>
      </c>
      <c r="K796" s="55" t="s">
        <v>2296</v>
      </c>
      <c r="L796" s="55" t="s">
        <v>742</v>
      </c>
      <c r="M796" s="33" t="s">
        <v>2182</v>
      </c>
      <c r="N796" s="13" t="s">
        <v>2183</v>
      </c>
      <c r="O796" s="11" t="s">
        <v>11</v>
      </c>
      <c r="P796" s="55" t="s">
        <v>63</v>
      </c>
      <c r="Q796" s="33" t="s">
        <v>1978</v>
      </c>
      <c r="R796" s="32" t="s">
        <v>1979</v>
      </c>
      <c r="S796" s="31"/>
      <c r="T796" s="104"/>
      <c r="U796" s="104"/>
      <c r="V796" s="104"/>
      <c r="X796" s="104"/>
      <c r="Y796" s="104"/>
      <c r="Z796" s="104"/>
      <c r="AB796" s="104"/>
      <c r="AC796" s="104"/>
      <c r="AD796" s="104"/>
      <c r="AF796" s="104"/>
      <c r="AG796" s="104"/>
      <c r="AH796" s="104"/>
    </row>
    <row r="797" spans="2:34">
      <c r="B797" s="90">
        <v>787</v>
      </c>
      <c r="C797" s="9" t="s">
        <v>59</v>
      </c>
      <c r="D797" s="13" t="s">
        <v>423</v>
      </c>
      <c r="E797" s="13" t="s">
        <v>2292</v>
      </c>
      <c r="F797" s="13"/>
      <c r="G797" s="55" t="s">
        <v>425</v>
      </c>
      <c r="H797" s="55" t="s">
        <v>0</v>
      </c>
      <c r="I797" s="55" t="s">
        <v>674</v>
      </c>
      <c r="J797" s="10" t="s">
        <v>2297</v>
      </c>
      <c r="K797" s="55" t="s">
        <v>2298</v>
      </c>
      <c r="L797" s="55" t="s">
        <v>742</v>
      </c>
      <c r="M797" s="33" t="s">
        <v>2182</v>
      </c>
      <c r="N797" s="14" t="s">
        <v>2183</v>
      </c>
      <c r="O797" s="15" t="s">
        <v>11</v>
      </c>
      <c r="P797" s="55" t="s">
        <v>63</v>
      </c>
      <c r="Q797" s="14" t="s">
        <v>1978</v>
      </c>
      <c r="R797" s="14" t="s">
        <v>1979</v>
      </c>
      <c r="S797" s="31"/>
      <c r="T797" s="104"/>
      <c r="U797" s="104"/>
      <c r="V797" s="104"/>
      <c r="X797" s="104"/>
      <c r="Y797" s="104"/>
      <c r="Z797" s="104"/>
      <c r="AB797" s="104"/>
      <c r="AC797" s="104"/>
      <c r="AD797" s="104"/>
      <c r="AF797" s="104"/>
      <c r="AG797" s="104"/>
      <c r="AH797" s="104"/>
    </row>
    <row r="798" spans="2:34">
      <c r="B798" s="90">
        <v>788</v>
      </c>
      <c r="C798" s="9" t="s">
        <v>59</v>
      </c>
      <c r="D798" s="13" t="s">
        <v>423</v>
      </c>
      <c r="E798" s="13" t="s">
        <v>2292</v>
      </c>
      <c r="F798" s="13"/>
      <c r="G798" s="55" t="s">
        <v>425</v>
      </c>
      <c r="H798" s="55" t="s">
        <v>0</v>
      </c>
      <c r="I798" s="55" t="s">
        <v>674</v>
      </c>
      <c r="J798" s="10" t="s">
        <v>2299</v>
      </c>
      <c r="K798" s="55" t="s">
        <v>2300</v>
      </c>
      <c r="L798" s="55" t="s">
        <v>716</v>
      </c>
      <c r="M798" s="33" t="s">
        <v>2182</v>
      </c>
      <c r="N798" s="14" t="s">
        <v>2183</v>
      </c>
      <c r="O798" s="15" t="s">
        <v>11</v>
      </c>
      <c r="P798" s="55" t="s">
        <v>63</v>
      </c>
      <c r="Q798" s="14" t="s">
        <v>1978</v>
      </c>
      <c r="R798" s="14" t="s">
        <v>1979</v>
      </c>
      <c r="S798" s="31"/>
      <c r="T798" s="104"/>
      <c r="U798" s="104"/>
      <c r="V798" s="104"/>
      <c r="X798" s="104"/>
      <c r="Y798" s="104"/>
      <c r="Z798" s="104"/>
      <c r="AB798" s="104"/>
      <c r="AC798" s="104"/>
      <c r="AD798" s="104"/>
      <c r="AF798" s="104"/>
      <c r="AG798" s="104"/>
      <c r="AH798" s="104"/>
    </row>
    <row r="799" spans="2:34">
      <c r="B799" s="90">
        <v>789</v>
      </c>
      <c r="C799" s="9" t="s">
        <v>59</v>
      </c>
      <c r="D799" s="13" t="s">
        <v>423</v>
      </c>
      <c r="E799" s="13" t="s">
        <v>2301</v>
      </c>
      <c r="F799" s="13"/>
      <c r="G799" s="55" t="s">
        <v>425</v>
      </c>
      <c r="H799" s="55" t="s">
        <v>0</v>
      </c>
      <c r="I799" s="55" t="s">
        <v>674</v>
      </c>
      <c r="J799" s="10" t="s">
        <v>2302</v>
      </c>
      <c r="K799" s="55" t="s">
        <v>2303</v>
      </c>
      <c r="L799" s="55" t="s">
        <v>742</v>
      </c>
      <c r="M799" s="33" t="s">
        <v>2182</v>
      </c>
      <c r="N799" s="14" t="s">
        <v>2183</v>
      </c>
      <c r="O799" s="15" t="s">
        <v>11</v>
      </c>
      <c r="P799" s="55" t="s">
        <v>63</v>
      </c>
      <c r="Q799" s="14" t="s">
        <v>1978</v>
      </c>
      <c r="R799" s="14" t="s">
        <v>1979</v>
      </c>
      <c r="S799" s="31"/>
      <c r="T799" s="104"/>
      <c r="U799" s="104"/>
      <c r="V799" s="104"/>
      <c r="X799" s="104"/>
      <c r="Y799" s="104"/>
      <c r="Z799" s="104"/>
      <c r="AB799" s="104"/>
      <c r="AC799" s="104"/>
      <c r="AD799" s="104"/>
      <c r="AF799" s="104"/>
      <c r="AG799" s="104"/>
      <c r="AH799" s="104"/>
    </row>
    <row r="800" spans="2:34">
      <c r="B800" s="90">
        <v>790</v>
      </c>
      <c r="C800" s="9" t="s">
        <v>59</v>
      </c>
      <c r="D800" s="55" t="s">
        <v>423</v>
      </c>
      <c r="E800" s="13" t="s">
        <v>2301</v>
      </c>
      <c r="F800" s="55"/>
      <c r="G800" s="55" t="s">
        <v>425</v>
      </c>
      <c r="H800" s="55" t="s">
        <v>0</v>
      </c>
      <c r="I800" s="55" t="s">
        <v>674</v>
      </c>
      <c r="J800" s="10" t="s">
        <v>2304</v>
      </c>
      <c r="K800" s="55" t="s">
        <v>2305</v>
      </c>
      <c r="L800" s="55" t="s">
        <v>742</v>
      </c>
      <c r="M800" s="10" t="s">
        <v>2182</v>
      </c>
      <c r="N800" s="55" t="s">
        <v>2183</v>
      </c>
      <c r="O800" s="11" t="s">
        <v>11</v>
      </c>
      <c r="P800" s="55" t="s">
        <v>63</v>
      </c>
      <c r="Q800" s="10" t="s">
        <v>1978</v>
      </c>
      <c r="R800" s="55" t="s">
        <v>1979</v>
      </c>
      <c r="S800" s="32"/>
      <c r="T800" s="104"/>
      <c r="U800" s="104"/>
      <c r="V800" s="104"/>
      <c r="X800" s="104"/>
      <c r="Y800" s="104"/>
      <c r="Z800" s="104"/>
      <c r="AB800" s="104"/>
      <c r="AC800" s="104"/>
      <c r="AD800" s="104"/>
      <c r="AF800" s="104"/>
      <c r="AG800" s="104"/>
      <c r="AH800" s="104"/>
    </row>
    <row r="801" spans="2:34">
      <c r="B801" s="90">
        <v>791</v>
      </c>
      <c r="C801" s="9" t="s">
        <v>59</v>
      </c>
      <c r="D801" s="55" t="s">
        <v>423</v>
      </c>
      <c r="E801" s="13" t="s">
        <v>2301</v>
      </c>
      <c r="F801" s="55"/>
      <c r="G801" s="55" t="s">
        <v>425</v>
      </c>
      <c r="H801" s="55" t="s">
        <v>0</v>
      </c>
      <c r="I801" s="55" t="s">
        <v>674</v>
      </c>
      <c r="J801" s="10" t="s">
        <v>2306</v>
      </c>
      <c r="K801" s="55" t="s">
        <v>2307</v>
      </c>
      <c r="L801" s="55" t="s">
        <v>742</v>
      </c>
      <c r="M801" s="10" t="s">
        <v>2182</v>
      </c>
      <c r="N801" s="55" t="s">
        <v>2183</v>
      </c>
      <c r="O801" s="11" t="s">
        <v>11</v>
      </c>
      <c r="P801" s="55" t="s">
        <v>63</v>
      </c>
      <c r="Q801" s="10" t="s">
        <v>1978</v>
      </c>
      <c r="R801" s="55" t="s">
        <v>1979</v>
      </c>
      <c r="S801" s="32"/>
      <c r="T801" s="104"/>
      <c r="U801" s="104"/>
      <c r="V801" s="104"/>
      <c r="X801" s="104"/>
      <c r="Y801" s="104"/>
      <c r="Z801" s="104"/>
      <c r="AB801" s="104"/>
      <c r="AC801" s="104"/>
      <c r="AD801" s="104"/>
      <c r="AF801" s="104"/>
      <c r="AG801" s="104"/>
      <c r="AH801" s="104"/>
    </row>
    <row r="802" spans="2:34">
      <c r="B802" s="90">
        <v>792</v>
      </c>
      <c r="C802" s="9" t="s">
        <v>59</v>
      </c>
      <c r="D802" s="55" t="s">
        <v>423</v>
      </c>
      <c r="E802" s="55" t="s">
        <v>2301</v>
      </c>
      <c r="F802" s="55"/>
      <c r="G802" s="55" t="s">
        <v>425</v>
      </c>
      <c r="H802" s="55" t="s">
        <v>0</v>
      </c>
      <c r="I802" s="55" t="s">
        <v>674</v>
      </c>
      <c r="J802" s="10" t="s">
        <v>2308</v>
      </c>
      <c r="K802" s="55" t="s">
        <v>2309</v>
      </c>
      <c r="L802" s="55" t="s">
        <v>742</v>
      </c>
      <c r="M802" s="10" t="s">
        <v>2182</v>
      </c>
      <c r="N802" s="55" t="s">
        <v>2183</v>
      </c>
      <c r="O802" s="11" t="s">
        <v>11</v>
      </c>
      <c r="P802" s="55" t="s">
        <v>63</v>
      </c>
      <c r="Q802" s="10" t="s">
        <v>1978</v>
      </c>
      <c r="R802" s="55" t="s">
        <v>1979</v>
      </c>
      <c r="S802" s="32"/>
      <c r="T802" s="104"/>
      <c r="U802" s="104"/>
      <c r="V802" s="104"/>
      <c r="X802" s="104"/>
      <c r="Y802" s="104"/>
      <c r="Z802" s="104"/>
      <c r="AB802" s="104"/>
      <c r="AC802" s="104"/>
      <c r="AD802" s="104"/>
      <c r="AF802" s="104"/>
      <c r="AG802" s="104"/>
      <c r="AH802" s="104"/>
    </row>
    <row r="803" spans="2:34">
      <c r="B803" s="90">
        <v>793</v>
      </c>
      <c r="C803" s="9" t="s">
        <v>59</v>
      </c>
      <c r="D803" s="55" t="s">
        <v>423</v>
      </c>
      <c r="E803" s="55" t="s">
        <v>2301</v>
      </c>
      <c r="F803" s="55"/>
      <c r="G803" s="55" t="s">
        <v>425</v>
      </c>
      <c r="H803" s="55" t="s">
        <v>0</v>
      </c>
      <c r="I803" s="55" t="s">
        <v>674</v>
      </c>
      <c r="J803" s="10" t="s">
        <v>2310</v>
      </c>
      <c r="K803" s="55" t="s">
        <v>2311</v>
      </c>
      <c r="L803" s="55" t="s">
        <v>742</v>
      </c>
      <c r="M803" s="10" t="s">
        <v>2182</v>
      </c>
      <c r="N803" s="55" t="s">
        <v>2183</v>
      </c>
      <c r="O803" s="11" t="s">
        <v>11</v>
      </c>
      <c r="P803" s="55" t="s">
        <v>63</v>
      </c>
      <c r="Q803" s="10" t="s">
        <v>1978</v>
      </c>
      <c r="R803" s="55" t="s">
        <v>1979</v>
      </c>
      <c r="S803" s="31"/>
      <c r="T803" s="104"/>
      <c r="U803" s="104"/>
      <c r="V803" s="104"/>
      <c r="X803" s="104"/>
      <c r="Y803" s="104"/>
      <c r="Z803" s="104"/>
      <c r="AB803" s="104"/>
      <c r="AC803" s="104"/>
      <c r="AD803" s="104"/>
      <c r="AF803" s="104"/>
      <c r="AG803" s="104"/>
      <c r="AH803" s="104"/>
    </row>
    <row r="804" spans="2:34">
      <c r="B804" s="90">
        <v>794</v>
      </c>
      <c r="C804" s="9" t="s">
        <v>59</v>
      </c>
      <c r="D804" s="55" t="s">
        <v>423</v>
      </c>
      <c r="E804" s="55" t="s">
        <v>2301</v>
      </c>
      <c r="F804" s="55"/>
      <c r="G804" s="55" t="s">
        <v>2312</v>
      </c>
      <c r="H804" s="55" t="s">
        <v>0</v>
      </c>
      <c r="I804" s="55" t="s">
        <v>674</v>
      </c>
      <c r="J804" s="10" t="s">
        <v>2313</v>
      </c>
      <c r="K804" s="55" t="s">
        <v>2314</v>
      </c>
      <c r="L804" s="55" t="s">
        <v>742</v>
      </c>
      <c r="M804" s="10" t="s">
        <v>2182</v>
      </c>
      <c r="N804" s="55" t="s">
        <v>2183</v>
      </c>
      <c r="O804" s="11" t="s">
        <v>11</v>
      </c>
      <c r="P804" s="55" t="s">
        <v>63</v>
      </c>
      <c r="Q804" s="10" t="s">
        <v>1978</v>
      </c>
      <c r="R804" s="55" t="s">
        <v>1979</v>
      </c>
      <c r="S804" s="31"/>
      <c r="T804" s="104"/>
      <c r="U804" s="104"/>
      <c r="V804" s="104"/>
      <c r="X804" s="104"/>
      <c r="Y804" s="104"/>
      <c r="Z804" s="104"/>
      <c r="AB804" s="104"/>
      <c r="AC804" s="104"/>
      <c r="AD804" s="104"/>
      <c r="AF804" s="104"/>
      <c r="AG804" s="104"/>
      <c r="AH804" s="104"/>
    </row>
    <row r="805" spans="2:34">
      <c r="B805" s="90">
        <v>795</v>
      </c>
      <c r="C805" s="27" t="s">
        <v>59</v>
      </c>
      <c r="D805" s="13" t="s">
        <v>423</v>
      </c>
      <c r="E805" s="13" t="s">
        <v>2289</v>
      </c>
      <c r="F805" s="13"/>
      <c r="G805" s="13" t="s">
        <v>425</v>
      </c>
      <c r="H805" s="13" t="s">
        <v>0</v>
      </c>
      <c r="I805" s="13" t="s">
        <v>674</v>
      </c>
      <c r="J805" s="33" t="s">
        <v>2315</v>
      </c>
      <c r="K805" s="32" t="s">
        <v>2316</v>
      </c>
      <c r="L805" s="55" t="s">
        <v>742</v>
      </c>
      <c r="M805" s="13" t="s">
        <v>2317</v>
      </c>
      <c r="N805" s="13" t="s">
        <v>2318</v>
      </c>
      <c r="O805" s="15" t="s">
        <v>11</v>
      </c>
      <c r="P805" s="13" t="s">
        <v>63</v>
      </c>
      <c r="Q805" s="13" t="s">
        <v>1978</v>
      </c>
      <c r="R805" s="13" t="s">
        <v>1979</v>
      </c>
      <c r="S805" s="13"/>
      <c r="T805" s="104"/>
      <c r="U805" s="104"/>
      <c r="V805" s="104"/>
      <c r="X805" s="104"/>
      <c r="Y805" s="104"/>
      <c r="Z805" s="104"/>
      <c r="AB805" s="104"/>
      <c r="AC805" s="104"/>
      <c r="AD805" s="104"/>
      <c r="AF805" s="104"/>
      <c r="AG805" s="104"/>
      <c r="AH805" s="104"/>
    </row>
    <row r="806" spans="2:34">
      <c r="B806" s="90">
        <v>796</v>
      </c>
      <c r="C806" s="9" t="s">
        <v>59</v>
      </c>
      <c r="D806" s="13" t="s">
        <v>423</v>
      </c>
      <c r="E806" s="13"/>
      <c r="F806" s="13"/>
      <c r="G806" s="55" t="s">
        <v>425</v>
      </c>
      <c r="H806" s="55" t="s">
        <v>739</v>
      </c>
      <c r="I806" s="55" t="s">
        <v>674</v>
      </c>
      <c r="J806" s="10" t="s">
        <v>2319</v>
      </c>
      <c r="K806" s="55" t="s">
        <v>2320</v>
      </c>
      <c r="L806" s="55" t="s">
        <v>742</v>
      </c>
      <c r="M806" s="14" t="s">
        <v>2182</v>
      </c>
      <c r="N806" s="14" t="s">
        <v>2183</v>
      </c>
      <c r="O806" s="15" t="s">
        <v>11</v>
      </c>
      <c r="P806" s="55" t="s">
        <v>63</v>
      </c>
      <c r="Q806" s="14" t="s">
        <v>1978</v>
      </c>
      <c r="R806" s="14" t="s">
        <v>1979</v>
      </c>
      <c r="S806" s="55"/>
      <c r="T806" s="104"/>
      <c r="U806" s="104"/>
      <c r="V806" s="104"/>
      <c r="X806" s="104"/>
      <c r="Y806" s="104"/>
      <c r="Z806" s="104"/>
      <c r="AB806" s="104"/>
      <c r="AC806" s="104"/>
      <c r="AD806" s="104"/>
      <c r="AF806" s="104"/>
      <c r="AG806" s="104"/>
      <c r="AH806" s="104"/>
    </row>
    <row r="807" spans="2:34">
      <c r="B807" s="90">
        <v>797</v>
      </c>
      <c r="C807" s="9" t="s">
        <v>59</v>
      </c>
      <c r="D807" s="13" t="s">
        <v>423</v>
      </c>
      <c r="E807" s="13" t="s">
        <v>2301</v>
      </c>
      <c r="F807" s="13"/>
      <c r="G807" s="55" t="s">
        <v>425</v>
      </c>
      <c r="H807" s="55" t="s">
        <v>0</v>
      </c>
      <c r="I807" s="55" t="s">
        <v>674</v>
      </c>
      <c r="J807" s="10" t="s">
        <v>2321</v>
      </c>
      <c r="K807" s="55" t="s">
        <v>2322</v>
      </c>
      <c r="L807" s="55" t="s">
        <v>742</v>
      </c>
      <c r="M807" s="14" t="s">
        <v>2182</v>
      </c>
      <c r="N807" s="14" t="s">
        <v>2183</v>
      </c>
      <c r="O807" s="15" t="s">
        <v>11</v>
      </c>
      <c r="P807" s="55" t="s">
        <v>63</v>
      </c>
      <c r="Q807" s="14" t="s">
        <v>1978</v>
      </c>
      <c r="R807" s="14" t="s">
        <v>1979</v>
      </c>
      <c r="S807" s="55"/>
      <c r="T807" s="104"/>
      <c r="U807" s="104"/>
      <c r="V807" s="104"/>
      <c r="X807" s="104"/>
      <c r="Y807" s="104"/>
      <c r="Z807" s="104"/>
      <c r="AB807" s="104"/>
      <c r="AC807" s="104"/>
      <c r="AD807" s="104"/>
      <c r="AF807" s="104"/>
      <c r="AG807" s="104"/>
      <c r="AH807" s="104"/>
    </row>
    <row r="808" spans="2:34">
      <c r="B808" s="90">
        <v>798</v>
      </c>
      <c r="C808" s="9" t="s">
        <v>59</v>
      </c>
      <c r="D808" s="13" t="s">
        <v>423</v>
      </c>
      <c r="E808" s="13"/>
      <c r="F808" s="13"/>
      <c r="G808" s="55" t="s">
        <v>425</v>
      </c>
      <c r="H808" s="55" t="s">
        <v>0</v>
      </c>
      <c r="I808" s="55" t="s">
        <v>674</v>
      </c>
      <c r="J808" s="61" t="s">
        <v>468</v>
      </c>
      <c r="K808" s="55" t="s">
        <v>2323</v>
      </c>
      <c r="L808" s="55" t="s">
        <v>716</v>
      </c>
      <c r="M808" s="14" t="s">
        <v>2182</v>
      </c>
      <c r="N808" s="14" t="s">
        <v>2183</v>
      </c>
      <c r="O808" s="15" t="s">
        <v>11</v>
      </c>
      <c r="P808" s="55" t="s">
        <v>63</v>
      </c>
      <c r="Q808" s="14" t="s">
        <v>1978</v>
      </c>
      <c r="R808" s="14" t="s">
        <v>1979</v>
      </c>
      <c r="S808" s="55"/>
      <c r="T808" s="104"/>
      <c r="U808" s="104"/>
      <c r="V808" s="104"/>
      <c r="X808" s="104"/>
      <c r="Y808" s="104"/>
      <c r="Z808" s="104"/>
      <c r="AB808" s="104"/>
      <c r="AC808" s="104"/>
      <c r="AD808" s="104"/>
      <c r="AF808" s="104"/>
      <c r="AG808" s="104"/>
      <c r="AH808" s="104"/>
    </row>
    <row r="809" spans="2:34">
      <c r="B809" s="90">
        <v>799</v>
      </c>
      <c r="C809" s="9" t="s">
        <v>59</v>
      </c>
      <c r="D809" s="13" t="s">
        <v>423</v>
      </c>
      <c r="E809" s="13" t="s">
        <v>424</v>
      </c>
      <c r="F809" s="13"/>
      <c r="G809" s="55" t="s">
        <v>428</v>
      </c>
      <c r="H809" s="55" t="s">
        <v>0</v>
      </c>
      <c r="I809" s="55" t="s">
        <v>674</v>
      </c>
      <c r="J809" s="10" t="s">
        <v>2324</v>
      </c>
      <c r="K809" s="55" t="s">
        <v>2325</v>
      </c>
      <c r="L809" s="55" t="s">
        <v>716</v>
      </c>
      <c r="M809" s="33" t="s">
        <v>2326</v>
      </c>
      <c r="N809" s="14" t="s">
        <v>2327</v>
      </c>
      <c r="O809" s="15" t="s">
        <v>11</v>
      </c>
      <c r="P809" s="55" t="s">
        <v>63</v>
      </c>
      <c r="Q809" s="14" t="s">
        <v>1978</v>
      </c>
      <c r="R809" s="14" t="s">
        <v>1979</v>
      </c>
      <c r="S809" s="55"/>
      <c r="T809" s="104"/>
      <c r="U809" s="104"/>
      <c r="V809" s="104"/>
      <c r="X809" s="104"/>
      <c r="Y809" s="104"/>
      <c r="Z809" s="104"/>
      <c r="AB809" s="104"/>
      <c r="AC809" s="104"/>
      <c r="AD809" s="104"/>
      <c r="AF809" s="104"/>
      <c r="AG809" s="104"/>
      <c r="AH809" s="104"/>
    </row>
    <row r="810" spans="2:34">
      <c r="B810" s="90">
        <v>800</v>
      </c>
      <c r="C810" s="9" t="s">
        <v>59</v>
      </c>
      <c r="D810" s="13" t="s">
        <v>423</v>
      </c>
      <c r="E810" s="13" t="s">
        <v>424</v>
      </c>
      <c r="F810" s="13"/>
      <c r="G810" s="55" t="s">
        <v>428</v>
      </c>
      <c r="H810" s="55" t="s">
        <v>0</v>
      </c>
      <c r="I810" s="55" t="s">
        <v>674</v>
      </c>
      <c r="J810" s="10" t="s">
        <v>2328</v>
      </c>
      <c r="K810" s="55" t="s">
        <v>2329</v>
      </c>
      <c r="L810" s="55" t="s">
        <v>716</v>
      </c>
      <c r="M810" s="33" t="s">
        <v>2326</v>
      </c>
      <c r="N810" s="14" t="s">
        <v>2327</v>
      </c>
      <c r="O810" s="15" t="s">
        <v>11</v>
      </c>
      <c r="P810" s="55" t="s">
        <v>63</v>
      </c>
      <c r="Q810" s="14" t="s">
        <v>1978</v>
      </c>
      <c r="R810" s="14" t="s">
        <v>1979</v>
      </c>
      <c r="S810" s="55"/>
      <c r="T810" s="104"/>
      <c r="U810" s="104"/>
      <c r="V810" s="104"/>
      <c r="X810" s="104"/>
      <c r="Y810" s="104"/>
      <c r="Z810" s="104"/>
      <c r="AB810" s="104"/>
      <c r="AC810" s="104"/>
      <c r="AD810" s="104"/>
      <c r="AF810" s="104"/>
      <c r="AG810" s="104"/>
      <c r="AH810" s="104"/>
    </row>
    <row r="811" spans="2:34">
      <c r="B811" s="90">
        <v>801</v>
      </c>
      <c r="C811" s="35" t="s">
        <v>59</v>
      </c>
      <c r="D811" s="37" t="s">
        <v>423</v>
      </c>
      <c r="E811" s="37" t="s">
        <v>424</v>
      </c>
      <c r="F811" s="37"/>
      <c r="G811" s="37" t="s">
        <v>428</v>
      </c>
      <c r="H811" s="37" t="s">
        <v>0</v>
      </c>
      <c r="I811" s="55" t="s">
        <v>674</v>
      </c>
      <c r="J811" s="38" t="s">
        <v>2330</v>
      </c>
      <c r="K811" s="37" t="s">
        <v>2331</v>
      </c>
      <c r="L811" s="55" t="s">
        <v>716</v>
      </c>
      <c r="M811" s="38" t="s">
        <v>2326</v>
      </c>
      <c r="N811" s="37" t="s">
        <v>2327</v>
      </c>
      <c r="O811" s="54" t="s">
        <v>11</v>
      </c>
      <c r="P811" s="37" t="s">
        <v>63</v>
      </c>
      <c r="Q811" s="38" t="s">
        <v>1978</v>
      </c>
      <c r="R811" s="37" t="s">
        <v>1979</v>
      </c>
      <c r="S811" s="39"/>
      <c r="T811" s="104"/>
      <c r="U811" s="104"/>
      <c r="V811" s="104"/>
      <c r="X811" s="104"/>
      <c r="Y811" s="104"/>
      <c r="Z811" s="104"/>
      <c r="AB811" s="104"/>
      <c r="AC811" s="104"/>
      <c r="AD811" s="104"/>
      <c r="AF811" s="104"/>
      <c r="AG811" s="104"/>
      <c r="AH811" s="104"/>
    </row>
    <row r="812" spans="2:34">
      <c r="B812" s="90">
        <v>802</v>
      </c>
      <c r="C812" s="9" t="s">
        <v>59</v>
      </c>
      <c r="D812" s="55" t="s">
        <v>423</v>
      </c>
      <c r="E812" s="55" t="s">
        <v>424</v>
      </c>
      <c r="F812" s="55"/>
      <c r="G812" s="55" t="s">
        <v>428</v>
      </c>
      <c r="H812" s="55" t="s">
        <v>0</v>
      </c>
      <c r="I812" s="55" t="s">
        <v>674</v>
      </c>
      <c r="J812" s="10" t="s">
        <v>2332</v>
      </c>
      <c r="K812" s="55" t="s">
        <v>2333</v>
      </c>
      <c r="L812" s="55" t="s">
        <v>716</v>
      </c>
      <c r="M812" s="10" t="s">
        <v>2326</v>
      </c>
      <c r="N812" s="55" t="s">
        <v>2327</v>
      </c>
      <c r="O812" s="11" t="s">
        <v>11</v>
      </c>
      <c r="P812" s="55" t="s">
        <v>63</v>
      </c>
      <c r="Q812" s="10" t="s">
        <v>1978</v>
      </c>
      <c r="R812" s="55" t="s">
        <v>1979</v>
      </c>
      <c r="S812" s="31"/>
      <c r="T812" s="104"/>
      <c r="U812" s="104"/>
      <c r="V812" s="104"/>
      <c r="X812" s="104"/>
      <c r="Y812" s="104"/>
      <c r="Z812" s="104"/>
      <c r="AB812" s="104"/>
      <c r="AC812" s="104"/>
      <c r="AD812" s="104"/>
      <c r="AF812" s="104"/>
      <c r="AG812" s="104"/>
      <c r="AH812" s="104"/>
    </row>
    <row r="813" spans="2:34">
      <c r="B813" s="90">
        <v>803</v>
      </c>
      <c r="C813" s="9" t="s">
        <v>59</v>
      </c>
      <c r="D813" s="55" t="s">
        <v>423</v>
      </c>
      <c r="E813" s="55" t="s">
        <v>424</v>
      </c>
      <c r="F813" s="55"/>
      <c r="G813" s="55" t="s">
        <v>428</v>
      </c>
      <c r="H813" s="55" t="s">
        <v>0</v>
      </c>
      <c r="I813" s="55" t="s">
        <v>674</v>
      </c>
      <c r="J813" s="10" t="s">
        <v>2334</v>
      </c>
      <c r="K813" s="55" t="s">
        <v>2335</v>
      </c>
      <c r="L813" s="55" t="s">
        <v>716</v>
      </c>
      <c r="M813" s="10" t="s">
        <v>2326</v>
      </c>
      <c r="N813" s="55" t="s">
        <v>2327</v>
      </c>
      <c r="O813" s="11" t="s">
        <v>11</v>
      </c>
      <c r="P813" s="55" t="s">
        <v>63</v>
      </c>
      <c r="Q813" s="10" t="s">
        <v>1978</v>
      </c>
      <c r="R813" s="55" t="s">
        <v>1979</v>
      </c>
      <c r="S813" s="31"/>
      <c r="T813" s="104"/>
      <c r="U813" s="104"/>
      <c r="V813" s="104"/>
      <c r="X813" s="104"/>
      <c r="Y813" s="104"/>
      <c r="Z813" s="104"/>
      <c r="AB813" s="104"/>
      <c r="AC813" s="104"/>
      <c r="AD813" s="104"/>
      <c r="AF813" s="104"/>
      <c r="AG813" s="104"/>
      <c r="AH813" s="104"/>
    </row>
    <row r="814" spans="2:34">
      <c r="B814" s="90">
        <v>804</v>
      </c>
      <c r="C814" s="9" t="s">
        <v>59</v>
      </c>
      <c r="D814" s="55" t="s">
        <v>423</v>
      </c>
      <c r="E814" s="55" t="s">
        <v>424</v>
      </c>
      <c r="F814" s="55"/>
      <c r="G814" s="55" t="s">
        <v>428</v>
      </c>
      <c r="H814" s="55" t="s">
        <v>0</v>
      </c>
      <c r="I814" s="55" t="s">
        <v>674</v>
      </c>
      <c r="J814" s="10" t="s">
        <v>2336</v>
      </c>
      <c r="K814" s="55" t="s">
        <v>2337</v>
      </c>
      <c r="L814" s="55" t="s">
        <v>716</v>
      </c>
      <c r="M814" s="10" t="s">
        <v>2326</v>
      </c>
      <c r="N814" s="55" t="s">
        <v>2327</v>
      </c>
      <c r="O814" s="11" t="s">
        <v>11</v>
      </c>
      <c r="P814" s="55" t="s">
        <v>63</v>
      </c>
      <c r="Q814" s="10" t="s">
        <v>1978</v>
      </c>
      <c r="R814" s="55" t="s">
        <v>1979</v>
      </c>
      <c r="S814" s="31"/>
      <c r="T814" s="104"/>
      <c r="U814" s="104"/>
      <c r="V814" s="104"/>
      <c r="X814" s="104"/>
      <c r="Y814" s="104"/>
      <c r="Z814" s="104"/>
      <c r="AB814" s="104"/>
      <c r="AC814" s="104"/>
      <c r="AD814" s="104"/>
      <c r="AF814" s="104"/>
      <c r="AG814" s="104"/>
      <c r="AH814" s="104"/>
    </row>
    <row r="815" spans="2:34">
      <c r="B815" s="90">
        <v>805</v>
      </c>
      <c r="C815" s="9" t="s">
        <v>59</v>
      </c>
      <c r="D815" s="55" t="s">
        <v>423</v>
      </c>
      <c r="E815" s="55" t="s">
        <v>424</v>
      </c>
      <c r="F815" s="55"/>
      <c r="G815" s="55" t="s">
        <v>428</v>
      </c>
      <c r="H815" s="55" t="s">
        <v>0</v>
      </c>
      <c r="I815" s="55" t="s">
        <v>674</v>
      </c>
      <c r="J815" s="10" t="s">
        <v>2338</v>
      </c>
      <c r="K815" s="55" t="s">
        <v>2339</v>
      </c>
      <c r="L815" s="55" t="s">
        <v>716</v>
      </c>
      <c r="M815" s="10" t="s">
        <v>2326</v>
      </c>
      <c r="N815" s="55" t="s">
        <v>2327</v>
      </c>
      <c r="O815" s="11" t="s">
        <v>11</v>
      </c>
      <c r="P815" s="55" t="s">
        <v>63</v>
      </c>
      <c r="Q815" s="10" t="s">
        <v>1978</v>
      </c>
      <c r="R815" s="55" t="s">
        <v>1979</v>
      </c>
      <c r="S815" s="31"/>
      <c r="T815" s="104"/>
      <c r="U815" s="104"/>
      <c r="V815" s="104"/>
      <c r="X815" s="104"/>
      <c r="Y815" s="104"/>
      <c r="Z815" s="104"/>
      <c r="AB815" s="104"/>
      <c r="AC815" s="104"/>
      <c r="AD815" s="104"/>
      <c r="AF815" s="104"/>
      <c r="AG815" s="104"/>
      <c r="AH815" s="104"/>
    </row>
    <row r="816" spans="2:34">
      <c r="B816" s="90">
        <v>806</v>
      </c>
      <c r="C816" s="9" t="s">
        <v>59</v>
      </c>
      <c r="D816" s="55" t="s">
        <v>423</v>
      </c>
      <c r="E816" s="55" t="s">
        <v>424</v>
      </c>
      <c r="F816" s="55"/>
      <c r="G816" s="55" t="s">
        <v>428</v>
      </c>
      <c r="H816" s="55" t="s">
        <v>0</v>
      </c>
      <c r="I816" s="55" t="s">
        <v>674</v>
      </c>
      <c r="J816" s="10" t="s">
        <v>2340</v>
      </c>
      <c r="K816" s="55" t="s">
        <v>2341</v>
      </c>
      <c r="L816" s="55" t="s">
        <v>742</v>
      </c>
      <c r="M816" s="10" t="s">
        <v>2326</v>
      </c>
      <c r="N816" s="55" t="s">
        <v>2327</v>
      </c>
      <c r="O816" s="11" t="s">
        <v>11</v>
      </c>
      <c r="P816" s="55" t="s">
        <v>63</v>
      </c>
      <c r="Q816" s="10" t="s">
        <v>1978</v>
      </c>
      <c r="R816" s="55" t="s">
        <v>1979</v>
      </c>
      <c r="S816" s="31"/>
      <c r="T816" s="104"/>
      <c r="U816" s="104"/>
      <c r="V816" s="104"/>
      <c r="X816" s="104"/>
      <c r="Y816" s="104"/>
      <c r="Z816" s="104"/>
      <c r="AB816" s="104"/>
      <c r="AC816" s="104"/>
      <c r="AD816" s="104"/>
      <c r="AF816" s="104"/>
      <c r="AG816" s="104"/>
      <c r="AH816" s="104"/>
    </row>
    <row r="817" spans="2:34">
      <c r="B817" s="90">
        <v>807</v>
      </c>
      <c r="C817" s="9" t="s">
        <v>59</v>
      </c>
      <c r="D817" s="55" t="s">
        <v>423</v>
      </c>
      <c r="E817" s="55" t="s">
        <v>424</v>
      </c>
      <c r="F817" s="55"/>
      <c r="G817" s="55" t="s">
        <v>428</v>
      </c>
      <c r="H817" s="55" t="s">
        <v>0</v>
      </c>
      <c r="I817" s="55" t="s">
        <v>674</v>
      </c>
      <c r="J817" s="10" t="s">
        <v>2342</v>
      </c>
      <c r="K817" s="55" t="s">
        <v>2343</v>
      </c>
      <c r="L817" s="55" t="s">
        <v>742</v>
      </c>
      <c r="M817" s="10" t="s">
        <v>2326</v>
      </c>
      <c r="N817" s="55" t="s">
        <v>2327</v>
      </c>
      <c r="O817" s="11" t="s">
        <v>11</v>
      </c>
      <c r="P817" s="55" t="s">
        <v>63</v>
      </c>
      <c r="Q817" s="10" t="s">
        <v>1978</v>
      </c>
      <c r="R817" s="55" t="s">
        <v>1979</v>
      </c>
      <c r="S817" s="31"/>
      <c r="T817" s="104"/>
      <c r="U817" s="104"/>
      <c r="V817" s="104"/>
      <c r="X817" s="104"/>
      <c r="Y817" s="104"/>
      <c r="Z817" s="104"/>
      <c r="AB817" s="104"/>
      <c r="AC817" s="104"/>
      <c r="AD817" s="104"/>
      <c r="AF817" s="104"/>
      <c r="AG817" s="104"/>
      <c r="AH817" s="104"/>
    </row>
    <row r="818" spans="2:34">
      <c r="B818" s="90">
        <v>808</v>
      </c>
      <c r="C818" s="9" t="s">
        <v>59</v>
      </c>
      <c r="D818" s="55" t="s">
        <v>423</v>
      </c>
      <c r="E818" s="55" t="s">
        <v>424</v>
      </c>
      <c r="F818" s="55"/>
      <c r="G818" s="55" t="s">
        <v>428</v>
      </c>
      <c r="H818" s="55" t="s">
        <v>0</v>
      </c>
      <c r="I818" s="55" t="s">
        <v>674</v>
      </c>
      <c r="J818" s="10" t="s">
        <v>2344</v>
      </c>
      <c r="K818" s="55" t="s">
        <v>2345</v>
      </c>
      <c r="L818" s="55" t="s">
        <v>742</v>
      </c>
      <c r="M818" s="10" t="s">
        <v>2326</v>
      </c>
      <c r="N818" s="55" t="s">
        <v>2327</v>
      </c>
      <c r="O818" s="11" t="s">
        <v>11</v>
      </c>
      <c r="P818" s="55" t="s">
        <v>63</v>
      </c>
      <c r="Q818" s="10" t="s">
        <v>1978</v>
      </c>
      <c r="R818" s="55" t="s">
        <v>1979</v>
      </c>
      <c r="S818" s="31"/>
      <c r="T818" s="104"/>
      <c r="U818" s="104"/>
      <c r="V818" s="104"/>
      <c r="X818" s="104"/>
      <c r="Y818" s="104"/>
      <c r="Z818" s="104"/>
      <c r="AB818" s="104"/>
      <c r="AC818" s="104"/>
      <c r="AD818" s="104"/>
      <c r="AF818" s="104"/>
      <c r="AG818" s="104"/>
      <c r="AH818" s="104"/>
    </row>
    <row r="819" spans="2:34">
      <c r="B819" s="90">
        <v>809</v>
      </c>
      <c r="C819" s="9" t="s">
        <v>59</v>
      </c>
      <c r="D819" s="55" t="s">
        <v>423</v>
      </c>
      <c r="E819" s="55" t="s">
        <v>424</v>
      </c>
      <c r="F819" s="55"/>
      <c r="G819" s="55" t="s">
        <v>428</v>
      </c>
      <c r="H819" s="55" t="s">
        <v>0</v>
      </c>
      <c r="I819" s="55" t="s">
        <v>674</v>
      </c>
      <c r="J819" s="10" t="s">
        <v>2346</v>
      </c>
      <c r="K819" s="55" t="s">
        <v>2347</v>
      </c>
      <c r="L819" s="55" t="s">
        <v>716</v>
      </c>
      <c r="M819" s="10" t="s">
        <v>2326</v>
      </c>
      <c r="N819" s="55" t="s">
        <v>2327</v>
      </c>
      <c r="O819" s="11" t="s">
        <v>11</v>
      </c>
      <c r="P819" s="55" t="s">
        <v>63</v>
      </c>
      <c r="Q819" s="10" t="s">
        <v>1978</v>
      </c>
      <c r="R819" s="55" t="s">
        <v>1979</v>
      </c>
      <c r="S819" s="31"/>
      <c r="T819" s="104"/>
      <c r="U819" s="104"/>
      <c r="V819" s="104"/>
      <c r="X819" s="104"/>
      <c r="Y819" s="104"/>
      <c r="Z819" s="104"/>
      <c r="AB819" s="104"/>
      <c r="AC819" s="104"/>
      <c r="AD819" s="104"/>
      <c r="AF819" s="104"/>
      <c r="AG819" s="104"/>
      <c r="AH819" s="104"/>
    </row>
    <row r="820" spans="2:34">
      <c r="B820" s="90">
        <v>810</v>
      </c>
      <c r="C820" s="9" t="s">
        <v>59</v>
      </c>
      <c r="D820" s="13" t="s">
        <v>423</v>
      </c>
      <c r="E820" s="13" t="s">
        <v>424</v>
      </c>
      <c r="F820" s="13"/>
      <c r="G820" s="55" t="s">
        <v>428</v>
      </c>
      <c r="H820" s="55" t="s">
        <v>0</v>
      </c>
      <c r="I820" s="55" t="s">
        <v>674</v>
      </c>
      <c r="J820" s="10" t="s">
        <v>2348</v>
      </c>
      <c r="K820" s="55" t="s">
        <v>2349</v>
      </c>
      <c r="L820" s="55" t="s">
        <v>742</v>
      </c>
      <c r="M820" s="14" t="s">
        <v>2326</v>
      </c>
      <c r="N820" s="14" t="s">
        <v>2327</v>
      </c>
      <c r="O820" s="15" t="s">
        <v>11</v>
      </c>
      <c r="P820" s="55" t="s">
        <v>63</v>
      </c>
      <c r="Q820" s="14" t="s">
        <v>1978</v>
      </c>
      <c r="R820" s="14" t="s">
        <v>1979</v>
      </c>
      <c r="S820" s="55"/>
      <c r="T820" s="104"/>
      <c r="U820" s="104"/>
      <c r="V820" s="104"/>
      <c r="X820" s="104"/>
      <c r="Y820" s="104"/>
      <c r="Z820" s="104"/>
      <c r="AB820" s="104"/>
      <c r="AC820" s="104"/>
      <c r="AD820" s="104"/>
      <c r="AF820" s="104"/>
      <c r="AG820" s="104"/>
      <c r="AH820" s="104"/>
    </row>
    <row r="821" spans="2:34">
      <c r="B821" s="90">
        <v>811</v>
      </c>
      <c r="C821" s="9" t="s">
        <v>59</v>
      </c>
      <c r="D821" s="13" t="s">
        <v>423</v>
      </c>
      <c r="E821" s="13"/>
      <c r="F821" s="13"/>
      <c r="G821" s="55" t="s">
        <v>428</v>
      </c>
      <c r="H821" s="55" t="s">
        <v>739</v>
      </c>
      <c r="I821" s="55" t="s">
        <v>674</v>
      </c>
      <c r="J821" s="10" t="s">
        <v>2350</v>
      </c>
      <c r="K821" s="55" t="s">
        <v>2351</v>
      </c>
      <c r="L821" s="55" t="s">
        <v>716</v>
      </c>
      <c r="M821" s="14" t="s">
        <v>2326</v>
      </c>
      <c r="N821" s="14" t="s">
        <v>2327</v>
      </c>
      <c r="O821" s="15" t="s">
        <v>11</v>
      </c>
      <c r="P821" s="55" t="s">
        <v>63</v>
      </c>
      <c r="Q821" s="14" t="s">
        <v>1978</v>
      </c>
      <c r="R821" s="14" t="s">
        <v>1979</v>
      </c>
      <c r="S821" s="55"/>
      <c r="T821" s="104"/>
      <c r="U821" s="104"/>
      <c r="V821" s="104"/>
      <c r="X821" s="104"/>
      <c r="Y821" s="104"/>
      <c r="Z821" s="104"/>
      <c r="AB821" s="104"/>
      <c r="AC821" s="104"/>
      <c r="AD821" s="104"/>
      <c r="AF821" s="104"/>
      <c r="AG821" s="104"/>
      <c r="AH821" s="104"/>
    </row>
    <row r="822" spans="2:34">
      <c r="B822" s="90">
        <v>812</v>
      </c>
      <c r="C822" s="9" t="s">
        <v>59</v>
      </c>
      <c r="D822" s="13" t="s">
        <v>170</v>
      </c>
      <c r="E822" s="13"/>
      <c r="F822" s="13"/>
      <c r="G822" s="55" t="s">
        <v>60</v>
      </c>
      <c r="H822" s="55" t="s">
        <v>0</v>
      </c>
      <c r="I822" s="55" t="s">
        <v>674</v>
      </c>
      <c r="J822" s="10" t="s">
        <v>2352</v>
      </c>
      <c r="K822" s="55" t="s">
        <v>2353</v>
      </c>
      <c r="L822" s="55" t="s">
        <v>716</v>
      </c>
      <c r="M822" s="14"/>
      <c r="N822" s="14"/>
      <c r="O822" s="15" t="s">
        <v>11</v>
      </c>
      <c r="P822" s="55" t="s">
        <v>63</v>
      </c>
      <c r="Q822" s="14" t="s">
        <v>1978</v>
      </c>
      <c r="R822" s="14" t="s">
        <v>1979</v>
      </c>
      <c r="S822" s="55"/>
      <c r="T822" s="104"/>
      <c r="U822" s="104"/>
      <c r="V822" s="104"/>
      <c r="X822" s="104"/>
      <c r="Y822" s="104"/>
      <c r="Z822" s="104"/>
      <c r="AB822" s="104"/>
      <c r="AC822" s="104"/>
      <c r="AD822" s="104"/>
      <c r="AF822" s="104"/>
      <c r="AG822" s="104"/>
      <c r="AH822" s="104"/>
    </row>
    <row r="823" spans="2:34">
      <c r="B823" s="90">
        <v>813</v>
      </c>
      <c r="C823" s="9" t="s">
        <v>59</v>
      </c>
      <c r="D823" s="63" t="s">
        <v>170</v>
      </c>
      <c r="E823" s="55"/>
      <c r="F823" s="55"/>
      <c r="G823" s="55" t="s">
        <v>60</v>
      </c>
      <c r="H823" s="55" t="s">
        <v>0</v>
      </c>
      <c r="I823" s="55" t="s">
        <v>674</v>
      </c>
      <c r="J823" s="61" t="s">
        <v>468</v>
      </c>
      <c r="K823" s="55" t="s">
        <v>2354</v>
      </c>
      <c r="L823" s="55"/>
      <c r="M823" s="55"/>
      <c r="N823" s="55"/>
      <c r="O823" s="15" t="s">
        <v>11</v>
      </c>
      <c r="P823" s="55" t="s">
        <v>63</v>
      </c>
      <c r="Q823" s="14" t="s">
        <v>1978</v>
      </c>
      <c r="R823" s="14" t="s">
        <v>1979</v>
      </c>
      <c r="S823" s="55"/>
      <c r="T823" s="104"/>
      <c r="U823" s="104"/>
      <c r="V823" s="104"/>
      <c r="X823" s="104"/>
      <c r="Y823" s="104"/>
      <c r="Z823" s="104"/>
      <c r="AB823" s="104"/>
      <c r="AC823" s="104"/>
      <c r="AD823" s="104"/>
      <c r="AF823" s="104"/>
      <c r="AG823" s="104"/>
      <c r="AH823" s="104"/>
    </row>
    <row r="824" spans="2:34">
      <c r="B824" s="90">
        <v>814</v>
      </c>
      <c r="C824" s="9" t="s">
        <v>59</v>
      </c>
      <c r="D824" s="63" t="s">
        <v>170</v>
      </c>
      <c r="E824" s="55"/>
      <c r="F824" s="55"/>
      <c r="G824" s="55" t="s">
        <v>60</v>
      </c>
      <c r="H824" s="55" t="s">
        <v>0</v>
      </c>
      <c r="I824" s="55" t="s">
        <v>1147</v>
      </c>
      <c r="J824" s="10" t="s">
        <v>2355</v>
      </c>
      <c r="K824" s="55" t="s">
        <v>2356</v>
      </c>
      <c r="L824" s="55"/>
      <c r="M824" s="55"/>
      <c r="N824" s="55"/>
      <c r="O824" s="15" t="s">
        <v>11</v>
      </c>
      <c r="P824" s="55" t="s">
        <v>63</v>
      </c>
      <c r="Q824" s="42" t="s">
        <v>1978</v>
      </c>
      <c r="R824" s="43" t="s">
        <v>1979</v>
      </c>
      <c r="S824" s="55"/>
      <c r="T824" s="104"/>
      <c r="U824" s="104"/>
      <c r="V824" s="104"/>
      <c r="X824" s="104"/>
      <c r="Y824" s="104"/>
      <c r="Z824" s="104"/>
      <c r="AB824" s="104"/>
      <c r="AC824" s="104"/>
      <c r="AD824" s="104"/>
      <c r="AF824" s="104"/>
      <c r="AG824" s="104"/>
      <c r="AH824" s="104"/>
    </row>
    <row r="825" spans="2:34">
      <c r="B825" s="90">
        <v>815</v>
      </c>
      <c r="C825" s="9" t="s">
        <v>59</v>
      </c>
      <c r="D825" s="63" t="s">
        <v>170</v>
      </c>
      <c r="E825" s="55"/>
      <c r="F825" s="55"/>
      <c r="G825" s="55" t="s">
        <v>60</v>
      </c>
      <c r="H825" s="55" t="s">
        <v>0</v>
      </c>
      <c r="I825" s="55" t="s">
        <v>674</v>
      </c>
      <c r="J825" s="61" t="s">
        <v>468</v>
      </c>
      <c r="K825" s="55" t="s">
        <v>2357</v>
      </c>
      <c r="L825" s="55"/>
      <c r="M825" s="55"/>
      <c r="N825" s="55"/>
      <c r="O825" s="15" t="s">
        <v>11</v>
      </c>
      <c r="P825" s="55" t="s">
        <v>63</v>
      </c>
      <c r="Q825" s="14" t="s">
        <v>1978</v>
      </c>
      <c r="R825" s="14" t="s">
        <v>1979</v>
      </c>
      <c r="S825" s="55"/>
      <c r="T825" s="104"/>
      <c r="U825" s="104"/>
      <c r="V825" s="104"/>
      <c r="X825" s="104"/>
      <c r="Y825" s="104"/>
      <c r="Z825" s="104"/>
      <c r="AB825" s="104"/>
      <c r="AC825" s="104"/>
      <c r="AD825" s="104"/>
      <c r="AF825" s="104"/>
      <c r="AG825" s="104"/>
      <c r="AH825" s="104"/>
    </row>
    <row r="826" spans="2:34">
      <c r="B826" s="90">
        <v>816</v>
      </c>
      <c r="C826" s="9" t="s">
        <v>59</v>
      </c>
      <c r="D826" s="63" t="s">
        <v>93</v>
      </c>
      <c r="E826" s="63" t="s">
        <v>2022</v>
      </c>
      <c r="F826" s="55" t="s">
        <v>2023</v>
      </c>
      <c r="G826" s="55" t="s">
        <v>2358</v>
      </c>
      <c r="H826" s="55" t="s">
        <v>0</v>
      </c>
      <c r="I826" s="55" t="s">
        <v>59</v>
      </c>
      <c r="J826" s="33" t="s">
        <v>2359</v>
      </c>
      <c r="K826" s="14" t="s">
        <v>2360</v>
      </c>
      <c r="L826" s="55"/>
      <c r="M826" s="63"/>
      <c r="N826" s="63"/>
      <c r="O826" s="15" t="s">
        <v>9</v>
      </c>
      <c r="P826" s="64" t="s">
        <v>2361</v>
      </c>
      <c r="Q826" s="14" t="s">
        <v>1978</v>
      </c>
      <c r="R826" s="14" t="s">
        <v>1979</v>
      </c>
      <c r="S826" s="55"/>
      <c r="T826" s="104"/>
      <c r="U826" s="104"/>
      <c r="V826" s="104"/>
      <c r="X826" s="104"/>
      <c r="Y826" s="104"/>
      <c r="Z826" s="104"/>
      <c r="AB826" s="104"/>
      <c r="AC826" s="104"/>
      <c r="AD826" s="104"/>
      <c r="AF826" s="104"/>
      <c r="AG826" s="104"/>
      <c r="AH826" s="104"/>
    </row>
    <row r="827" spans="2:34">
      <c r="B827" s="90">
        <v>817</v>
      </c>
      <c r="C827" s="57" t="s">
        <v>2362</v>
      </c>
      <c r="D827" s="50" t="s">
        <v>2363</v>
      </c>
      <c r="E827" s="50"/>
      <c r="F827" s="50"/>
      <c r="G827" s="55" t="s">
        <v>60</v>
      </c>
      <c r="H827" s="55" t="s">
        <v>0</v>
      </c>
      <c r="I827" s="55" t="s">
        <v>59</v>
      </c>
      <c r="J827" s="58" t="s">
        <v>2364</v>
      </c>
      <c r="K827" s="65" t="s">
        <v>2365</v>
      </c>
      <c r="L827" s="50"/>
      <c r="M827" s="50"/>
      <c r="N827" s="50"/>
      <c r="O827" s="15" t="s">
        <v>11</v>
      </c>
      <c r="P827" s="55" t="s">
        <v>63</v>
      </c>
      <c r="Q827" s="14" t="s">
        <v>1978</v>
      </c>
      <c r="R827" s="14" t="s">
        <v>1979</v>
      </c>
      <c r="S827" s="55"/>
      <c r="T827" s="104"/>
      <c r="U827" s="104"/>
      <c r="V827" s="104"/>
      <c r="X827" s="104"/>
      <c r="Y827" s="104"/>
      <c r="Z827" s="104"/>
      <c r="AB827" s="104"/>
      <c r="AC827" s="104"/>
      <c r="AD827" s="104"/>
      <c r="AF827" s="104"/>
      <c r="AG827" s="104"/>
      <c r="AH827" s="104"/>
    </row>
    <row r="828" spans="2:34">
      <c r="B828" s="90">
        <v>818</v>
      </c>
      <c r="C828" s="9" t="s">
        <v>59</v>
      </c>
      <c r="D828" s="13" t="s">
        <v>423</v>
      </c>
      <c r="E828" s="50"/>
      <c r="F828" s="50"/>
      <c r="G828" s="55" t="s">
        <v>425</v>
      </c>
      <c r="H828" s="55" t="s">
        <v>0</v>
      </c>
      <c r="I828" s="55" t="s">
        <v>59</v>
      </c>
      <c r="J828" s="58" t="s">
        <v>2366</v>
      </c>
      <c r="K828" s="65" t="s">
        <v>2367</v>
      </c>
      <c r="L828" s="50"/>
      <c r="M828" s="50"/>
      <c r="N828" s="50"/>
      <c r="O828" s="15" t="s">
        <v>11</v>
      </c>
      <c r="P828" s="55" t="s">
        <v>63</v>
      </c>
      <c r="Q828" s="14" t="s">
        <v>1978</v>
      </c>
      <c r="R828" s="14" t="s">
        <v>1979</v>
      </c>
      <c r="S828" s="55"/>
      <c r="T828" s="104"/>
      <c r="U828" s="104"/>
      <c r="V828" s="104"/>
      <c r="X828" s="104"/>
      <c r="Y828" s="104"/>
      <c r="Z828" s="104"/>
      <c r="AB828" s="104"/>
      <c r="AC828" s="104"/>
      <c r="AD828" s="104"/>
      <c r="AF828" s="104"/>
      <c r="AG828" s="104"/>
      <c r="AH828" s="104"/>
    </row>
    <row r="829" spans="2:34">
      <c r="B829" s="90">
        <v>819</v>
      </c>
      <c r="C829" s="57" t="s">
        <v>2362</v>
      </c>
      <c r="D829" s="50" t="s">
        <v>2363</v>
      </c>
      <c r="E829" s="50"/>
      <c r="F829" s="50"/>
      <c r="G829" s="55" t="s">
        <v>60</v>
      </c>
      <c r="H829" s="55" t="s">
        <v>0</v>
      </c>
      <c r="I829" s="55" t="s">
        <v>59</v>
      </c>
      <c r="J829" s="58" t="s">
        <v>2368</v>
      </c>
      <c r="K829" s="65" t="s">
        <v>2369</v>
      </c>
      <c r="L829" s="50"/>
      <c r="M829" s="50"/>
      <c r="N829" s="50"/>
      <c r="O829" s="15" t="s">
        <v>11</v>
      </c>
      <c r="P829" s="55" t="s">
        <v>63</v>
      </c>
      <c r="Q829" s="14" t="s">
        <v>1978</v>
      </c>
      <c r="R829" s="14" t="s">
        <v>1979</v>
      </c>
      <c r="S829" s="55"/>
      <c r="T829" s="104"/>
      <c r="U829" s="104"/>
      <c r="V829" s="104"/>
      <c r="X829" s="104"/>
      <c r="Y829" s="104"/>
      <c r="Z829" s="104"/>
      <c r="AB829" s="104"/>
      <c r="AC829" s="104"/>
      <c r="AD829" s="104"/>
      <c r="AF829" s="104"/>
      <c r="AG829" s="104"/>
      <c r="AH829" s="104"/>
    </row>
    <row r="830" spans="2:34">
      <c r="B830" s="90">
        <v>820</v>
      </c>
      <c r="C830" s="9" t="s">
        <v>59</v>
      </c>
      <c r="D830" s="13" t="s">
        <v>170</v>
      </c>
      <c r="E830" s="13"/>
      <c r="F830" s="13"/>
      <c r="G830" s="55" t="s">
        <v>60</v>
      </c>
      <c r="H830" s="55" t="s">
        <v>1</v>
      </c>
      <c r="I830" s="55" t="s">
        <v>1147</v>
      </c>
      <c r="J830" s="10" t="s">
        <v>2370</v>
      </c>
      <c r="K830" s="55" t="s">
        <v>2371</v>
      </c>
      <c r="L830" s="14"/>
      <c r="M830" s="14"/>
      <c r="N830" s="14"/>
      <c r="O830" s="15" t="s">
        <v>11</v>
      </c>
      <c r="P830" s="55" t="s">
        <v>63</v>
      </c>
      <c r="Q830" s="42" t="s">
        <v>1978</v>
      </c>
      <c r="R830" s="43" t="s">
        <v>1979</v>
      </c>
      <c r="S830" s="55"/>
      <c r="T830" s="104"/>
      <c r="U830" s="104"/>
      <c r="V830" s="104"/>
      <c r="X830" s="104"/>
      <c r="Y830" s="104"/>
      <c r="Z830" s="104"/>
      <c r="AB830" s="104"/>
      <c r="AC830" s="104"/>
      <c r="AD830" s="104"/>
      <c r="AF830" s="104"/>
      <c r="AG830" s="104"/>
      <c r="AH830" s="104"/>
    </row>
    <row r="831" spans="2:34">
      <c r="B831" s="90">
        <v>821</v>
      </c>
      <c r="C831" s="9" t="s">
        <v>59</v>
      </c>
      <c r="D831" s="13" t="s">
        <v>170</v>
      </c>
      <c r="E831" s="13"/>
      <c r="F831" s="13"/>
      <c r="G831" s="55" t="s">
        <v>60</v>
      </c>
      <c r="H831" s="55" t="s">
        <v>1</v>
      </c>
      <c r="I831" s="55" t="s">
        <v>1147</v>
      </c>
      <c r="J831" s="10" t="s">
        <v>2372</v>
      </c>
      <c r="K831" s="55" t="s">
        <v>2373</v>
      </c>
      <c r="L831" s="14"/>
      <c r="M831" s="14"/>
      <c r="N831" s="14"/>
      <c r="O831" s="15" t="s">
        <v>11</v>
      </c>
      <c r="P831" s="55" t="s">
        <v>63</v>
      </c>
      <c r="Q831" s="42" t="s">
        <v>1978</v>
      </c>
      <c r="R831" s="43" t="s">
        <v>1979</v>
      </c>
      <c r="S831" s="55"/>
      <c r="T831" s="104"/>
      <c r="U831" s="104"/>
      <c r="V831" s="104"/>
      <c r="X831" s="104"/>
      <c r="Y831" s="104"/>
      <c r="Z831" s="104"/>
      <c r="AB831" s="104"/>
      <c r="AC831" s="104"/>
      <c r="AD831" s="104"/>
      <c r="AF831" s="104"/>
      <c r="AG831" s="104"/>
      <c r="AH831" s="104"/>
    </row>
    <row r="832" spans="2:34">
      <c r="B832" s="90">
        <v>822</v>
      </c>
      <c r="C832" s="9" t="s">
        <v>59</v>
      </c>
      <c r="D832" s="13" t="s">
        <v>170</v>
      </c>
      <c r="E832" s="13"/>
      <c r="F832" s="13"/>
      <c r="G832" s="55" t="s">
        <v>60</v>
      </c>
      <c r="H832" s="55" t="s">
        <v>1</v>
      </c>
      <c r="I832" s="55" t="s">
        <v>1147</v>
      </c>
      <c r="J832" s="10" t="s">
        <v>2374</v>
      </c>
      <c r="K832" s="55" t="s">
        <v>2375</v>
      </c>
      <c r="L832" s="14"/>
      <c r="M832" s="14"/>
      <c r="N832" s="14"/>
      <c r="O832" s="15" t="s">
        <v>11</v>
      </c>
      <c r="P832" s="55" t="s">
        <v>63</v>
      </c>
      <c r="Q832" s="42" t="s">
        <v>1978</v>
      </c>
      <c r="R832" s="43" t="s">
        <v>1979</v>
      </c>
      <c r="S832" s="55"/>
      <c r="T832" s="104"/>
      <c r="U832" s="104"/>
      <c r="V832" s="104"/>
      <c r="X832" s="104"/>
      <c r="Y832" s="104"/>
      <c r="Z832" s="104"/>
      <c r="AB832" s="104"/>
      <c r="AC832" s="104"/>
      <c r="AD832" s="104"/>
      <c r="AF832" s="104"/>
      <c r="AG832" s="104"/>
      <c r="AH832" s="104"/>
    </row>
    <row r="833" spans="2:35">
      <c r="B833" s="90">
        <v>823</v>
      </c>
      <c r="C833" s="27" t="s">
        <v>59</v>
      </c>
      <c r="D833" s="13" t="s">
        <v>93</v>
      </c>
      <c r="E833" s="13"/>
      <c r="F833" s="13"/>
      <c r="G833" s="13" t="s">
        <v>2023</v>
      </c>
      <c r="H833" s="13" t="s">
        <v>0</v>
      </c>
      <c r="I833" s="13" t="s">
        <v>59</v>
      </c>
      <c r="J833" s="33" t="s">
        <v>2376</v>
      </c>
      <c r="K833" s="32" t="s">
        <v>2377</v>
      </c>
      <c r="L833" s="30"/>
      <c r="M833" s="13"/>
      <c r="N833" s="13"/>
      <c r="O833" s="15" t="s">
        <v>9</v>
      </c>
      <c r="P833" s="13" t="s">
        <v>314</v>
      </c>
      <c r="Q833" s="42" t="s">
        <v>1978</v>
      </c>
      <c r="R833" s="43" t="s">
        <v>1979</v>
      </c>
      <c r="S833" s="55"/>
      <c r="T833" s="104"/>
      <c r="U833" s="104"/>
      <c r="V833" s="104"/>
      <c r="X833" s="104"/>
      <c r="Y833" s="104"/>
      <c r="Z833" s="104"/>
      <c r="AB833" s="104"/>
      <c r="AC833" s="104"/>
      <c r="AD833" s="104"/>
      <c r="AF833" s="104"/>
      <c r="AG833" s="104"/>
      <c r="AH833" s="104"/>
    </row>
    <row r="834" spans="2:35">
      <c r="B834" s="90">
        <v>824</v>
      </c>
      <c r="C834" s="27" t="s">
        <v>59</v>
      </c>
      <c r="D834" s="13" t="s">
        <v>423</v>
      </c>
      <c r="E834" s="13"/>
      <c r="F834" s="13"/>
      <c r="G834" s="13" t="s">
        <v>425</v>
      </c>
      <c r="H834" s="13" t="s">
        <v>0</v>
      </c>
      <c r="I834" s="13" t="s">
        <v>59</v>
      </c>
      <c r="J834" s="33" t="s">
        <v>2378</v>
      </c>
      <c r="K834" s="32" t="s">
        <v>2379</v>
      </c>
      <c r="L834" s="30"/>
      <c r="M834" s="13"/>
      <c r="N834" s="13"/>
      <c r="O834" s="15" t="s">
        <v>11</v>
      </c>
      <c r="P834" s="13" t="s">
        <v>63</v>
      </c>
      <c r="Q834" s="42" t="s">
        <v>1978</v>
      </c>
      <c r="R834" s="43" t="s">
        <v>1979</v>
      </c>
      <c r="S834" s="55"/>
      <c r="T834" s="104"/>
      <c r="U834" s="104"/>
      <c r="V834" s="104"/>
      <c r="X834" s="104"/>
      <c r="Y834" s="104"/>
      <c r="Z834" s="104"/>
      <c r="AB834" s="104"/>
      <c r="AC834" s="104"/>
      <c r="AD834" s="104"/>
      <c r="AF834" s="104"/>
      <c r="AG834" s="104"/>
      <c r="AH834" s="104"/>
    </row>
    <row r="835" spans="2:35">
      <c r="B835" s="90">
        <v>825</v>
      </c>
      <c r="C835" s="27" t="s">
        <v>59</v>
      </c>
      <c r="D835" s="13" t="s">
        <v>308</v>
      </c>
      <c r="E835" s="13" t="s">
        <v>2011</v>
      </c>
      <c r="F835" s="13"/>
      <c r="G835" s="13" t="s">
        <v>2011</v>
      </c>
      <c r="H835" s="13" t="s">
        <v>491</v>
      </c>
      <c r="I835" s="13" t="s">
        <v>59</v>
      </c>
      <c r="J835" s="47" t="s">
        <v>2380</v>
      </c>
      <c r="K835" s="32" t="s">
        <v>2381</v>
      </c>
      <c r="L835" s="30"/>
      <c r="M835" s="13"/>
      <c r="N835" s="13"/>
      <c r="O835" s="15" t="s">
        <v>9</v>
      </c>
      <c r="P835" s="13" t="s">
        <v>314</v>
      </c>
      <c r="Q835" s="13" t="s">
        <v>1978</v>
      </c>
      <c r="R835" s="13"/>
      <c r="S835" s="55"/>
      <c r="T835" s="104"/>
      <c r="U835" s="104"/>
      <c r="V835" s="104"/>
      <c r="X835" s="104"/>
      <c r="Y835" s="104"/>
      <c r="Z835" s="104"/>
      <c r="AB835" s="104"/>
      <c r="AC835" s="104"/>
      <c r="AD835" s="104"/>
      <c r="AF835" s="104"/>
      <c r="AG835" s="104"/>
      <c r="AH835" s="104"/>
    </row>
    <row r="836" spans="2:35">
      <c r="B836" s="90">
        <v>826</v>
      </c>
      <c r="C836" s="27" t="s">
        <v>59</v>
      </c>
      <c r="D836" s="13" t="s">
        <v>423</v>
      </c>
      <c r="E836" s="13"/>
      <c r="F836" s="13"/>
      <c r="G836" s="13" t="s">
        <v>425</v>
      </c>
      <c r="H836" s="13" t="s">
        <v>0</v>
      </c>
      <c r="I836" s="13" t="s">
        <v>59</v>
      </c>
      <c r="J836" s="33" t="s">
        <v>2382</v>
      </c>
      <c r="K836" s="32" t="s">
        <v>2383</v>
      </c>
      <c r="L836" s="13"/>
      <c r="M836" s="13"/>
      <c r="N836" s="13"/>
      <c r="O836" s="15" t="s">
        <v>9</v>
      </c>
      <c r="P836" s="13" t="s">
        <v>314</v>
      </c>
      <c r="Q836" s="42" t="s">
        <v>1978</v>
      </c>
      <c r="R836" s="43" t="s">
        <v>1979</v>
      </c>
      <c r="S836" s="55"/>
      <c r="T836" s="104"/>
      <c r="U836" s="104"/>
      <c r="V836" s="104"/>
      <c r="X836" s="104"/>
      <c r="Y836" s="104"/>
      <c r="Z836" s="104"/>
      <c r="AB836" s="104"/>
      <c r="AC836" s="104"/>
      <c r="AD836" s="104"/>
      <c r="AF836" s="104"/>
      <c r="AG836" s="104"/>
      <c r="AH836" s="104"/>
    </row>
    <row r="837" spans="2:35">
      <c r="B837" s="90">
        <v>827</v>
      </c>
      <c r="C837" s="27" t="s">
        <v>59</v>
      </c>
      <c r="D837" s="13" t="s">
        <v>2384</v>
      </c>
      <c r="E837" s="13"/>
      <c r="F837" s="13"/>
      <c r="G837" s="13" t="s">
        <v>1973</v>
      </c>
      <c r="H837" s="13" t="s">
        <v>0</v>
      </c>
      <c r="I837" s="13" t="s">
        <v>59</v>
      </c>
      <c r="J837" s="33" t="s">
        <v>2385</v>
      </c>
      <c r="K837" s="32" t="s">
        <v>2386</v>
      </c>
      <c r="L837" s="13"/>
      <c r="M837" s="13"/>
      <c r="N837" s="13"/>
      <c r="O837" s="15" t="s">
        <v>9</v>
      </c>
      <c r="P837" s="13" t="s">
        <v>314</v>
      </c>
      <c r="Q837" s="42" t="s">
        <v>1978</v>
      </c>
      <c r="R837" s="43" t="s">
        <v>1979</v>
      </c>
      <c r="S837" s="55"/>
      <c r="T837" s="104"/>
      <c r="U837" s="104"/>
      <c r="V837" s="104"/>
      <c r="X837" s="104"/>
      <c r="Y837" s="104"/>
      <c r="Z837" s="104"/>
      <c r="AB837" s="104"/>
      <c r="AC837" s="104"/>
      <c r="AD837" s="104"/>
      <c r="AF837" s="104"/>
      <c r="AG837" s="104"/>
      <c r="AH837" s="104"/>
    </row>
    <row r="838" spans="2:35">
      <c r="B838" s="90">
        <v>828</v>
      </c>
      <c r="C838" s="27" t="s">
        <v>59</v>
      </c>
      <c r="D838" s="13" t="s">
        <v>170</v>
      </c>
      <c r="E838" s="13"/>
      <c r="F838" s="13"/>
      <c r="G838" s="13" t="s">
        <v>60</v>
      </c>
      <c r="H838" s="13" t="s">
        <v>0</v>
      </c>
      <c r="I838" s="13" t="s">
        <v>59</v>
      </c>
      <c r="J838" s="33" t="s">
        <v>2387</v>
      </c>
      <c r="K838" s="32" t="s">
        <v>2388</v>
      </c>
      <c r="L838" s="13"/>
      <c r="M838" s="13"/>
      <c r="N838" s="13"/>
      <c r="O838" s="15" t="s">
        <v>11</v>
      </c>
      <c r="P838" s="13" t="s">
        <v>63</v>
      </c>
      <c r="Q838" s="42" t="s">
        <v>1978</v>
      </c>
      <c r="R838" s="43" t="s">
        <v>1979</v>
      </c>
      <c r="S838" s="55"/>
      <c r="T838" s="104"/>
      <c r="U838" s="104"/>
      <c r="V838" s="104"/>
      <c r="X838" s="104"/>
      <c r="Y838" s="104"/>
      <c r="Z838" s="104"/>
      <c r="AB838" s="104"/>
      <c r="AC838" s="104"/>
      <c r="AD838" s="104"/>
      <c r="AF838" s="104"/>
      <c r="AG838" s="104"/>
      <c r="AH838" s="104"/>
    </row>
    <row r="839" spans="2:35">
      <c r="B839" s="90">
        <v>829</v>
      </c>
      <c r="C839" s="9" t="s">
        <v>59</v>
      </c>
      <c r="D839" s="50" t="s">
        <v>2389</v>
      </c>
      <c r="E839" s="50"/>
      <c r="F839" s="50"/>
      <c r="G839" s="50" t="s">
        <v>2390</v>
      </c>
      <c r="H839" s="50" t="s">
        <v>739</v>
      </c>
      <c r="I839" s="50" t="s">
        <v>674</v>
      </c>
      <c r="J839" s="58" t="s">
        <v>2391</v>
      </c>
      <c r="K839" s="65" t="s">
        <v>2392</v>
      </c>
      <c r="L839" s="50"/>
      <c r="M839" s="50"/>
      <c r="N839" s="50"/>
      <c r="O839" s="11" t="s">
        <v>11</v>
      </c>
      <c r="P839" s="50" t="s">
        <v>2393</v>
      </c>
      <c r="Q839" s="50" t="s">
        <v>1978</v>
      </c>
      <c r="R839" s="50" t="s">
        <v>1979</v>
      </c>
      <c r="S839" s="55"/>
      <c r="T839" s="104"/>
      <c r="U839" s="104"/>
      <c r="V839" s="104"/>
      <c r="X839" s="104"/>
      <c r="Y839" s="104"/>
      <c r="Z839" s="104"/>
      <c r="AB839" s="104"/>
      <c r="AC839" s="104"/>
      <c r="AD839" s="104"/>
      <c r="AF839" s="104"/>
      <c r="AG839" s="104"/>
      <c r="AH839" s="104"/>
    </row>
    <row r="840" spans="2:35">
      <c r="B840" s="90">
        <v>830</v>
      </c>
      <c r="C840" s="9" t="s">
        <v>59</v>
      </c>
      <c r="D840" s="55" t="s">
        <v>59</v>
      </c>
      <c r="E840" s="55" t="s">
        <v>170</v>
      </c>
      <c r="F840" s="55"/>
      <c r="G840" s="55"/>
      <c r="H840" s="55" t="s">
        <v>0</v>
      </c>
      <c r="I840" s="55" t="s">
        <v>1147</v>
      </c>
      <c r="J840" s="10" t="s">
        <v>2394</v>
      </c>
      <c r="K840" s="55" t="s">
        <v>2395</v>
      </c>
      <c r="L840" s="13"/>
      <c r="M840" s="13"/>
      <c r="N840" s="13"/>
      <c r="O840" s="11" t="s">
        <v>11</v>
      </c>
      <c r="P840" s="55" t="s">
        <v>63</v>
      </c>
      <c r="Q840" s="14" t="s">
        <v>1978</v>
      </c>
      <c r="R840" s="14" t="s">
        <v>1979</v>
      </c>
      <c r="S840" s="55"/>
      <c r="T840" s="104"/>
      <c r="U840" s="104"/>
      <c r="V840" s="104"/>
      <c r="X840" s="104"/>
      <c r="Y840" s="104"/>
      <c r="Z840" s="104"/>
      <c r="AB840" s="104"/>
      <c r="AC840" s="104"/>
      <c r="AD840" s="104"/>
      <c r="AF840" s="104"/>
      <c r="AG840" s="104"/>
      <c r="AH840" s="104"/>
    </row>
    <row r="841" spans="2:35">
      <c r="B841" s="90">
        <v>831</v>
      </c>
      <c r="C841" s="9" t="s">
        <v>59</v>
      </c>
      <c r="D841" s="13" t="s">
        <v>2384</v>
      </c>
      <c r="E841" s="13"/>
      <c r="F841" s="13"/>
      <c r="G841" s="55" t="s">
        <v>1973</v>
      </c>
      <c r="H841" s="55" t="s">
        <v>739</v>
      </c>
      <c r="I841" s="55" t="s">
        <v>1147</v>
      </c>
      <c r="J841" s="10" t="s">
        <v>2396</v>
      </c>
      <c r="K841" s="55" t="s">
        <v>2397</v>
      </c>
      <c r="L841" s="55"/>
      <c r="M841" s="33"/>
      <c r="N841" s="14"/>
      <c r="O841" s="15" t="s">
        <v>9</v>
      </c>
      <c r="P841" s="55" t="s">
        <v>314</v>
      </c>
      <c r="Q841" s="42" t="s">
        <v>1978</v>
      </c>
      <c r="R841" s="43" t="s">
        <v>1979</v>
      </c>
      <c r="S841" s="55"/>
      <c r="T841" s="104"/>
      <c r="U841" s="104"/>
      <c r="V841" s="104"/>
      <c r="X841" s="104"/>
      <c r="Y841" s="104"/>
      <c r="Z841" s="104"/>
      <c r="AB841" s="104"/>
      <c r="AC841" s="104"/>
      <c r="AD841" s="104"/>
      <c r="AF841" s="104"/>
      <c r="AG841" s="104"/>
      <c r="AH841" s="104"/>
    </row>
    <row r="842" spans="2:35">
      <c r="B842" s="90">
        <v>832</v>
      </c>
      <c r="C842" s="55" t="s">
        <v>59</v>
      </c>
      <c r="D842" s="50" t="s">
        <v>2398</v>
      </c>
      <c r="E842" s="50"/>
      <c r="F842" s="50"/>
      <c r="G842" s="55" t="s">
        <v>310</v>
      </c>
      <c r="H842" s="55" t="s">
        <v>0</v>
      </c>
      <c r="I842" s="55" t="s">
        <v>674</v>
      </c>
      <c r="J842" s="10" t="s">
        <v>2399</v>
      </c>
      <c r="K842" s="55" t="s">
        <v>2400</v>
      </c>
      <c r="L842" s="50"/>
      <c r="M842" s="10"/>
      <c r="N842" s="10"/>
      <c r="O842" s="11" t="s">
        <v>9</v>
      </c>
      <c r="P842" s="55" t="s">
        <v>314</v>
      </c>
      <c r="Q842" s="42" t="s">
        <v>1978</v>
      </c>
      <c r="R842" s="43" t="s">
        <v>1979</v>
      </c>
      <c r="S842" s="55"/>
      <c r="T842" s="104"/>
      <c r="U842" s="104"/>
      <c r="V842" s="104"/>
      <c r="X842" s="104"/>
      <c r="Y842" s="104"/>
      <c r="Z842" s="104"/>
      <c r="AB842" s="104"/>
      <c r="AC842" s="104"/>
      <c r="AD842" s="104"/>
      <c r="AF842" s="104"/>
      <c r="AG842" s="104"/>
      <c r="AH842" s="104"/>
    </row>
    <row r="843" spans="2:35">
      <c r="B843" s="90">
        <v>833</v>
      </c>
      <c r="C843" s="55" t="s">
        <v>59</v>
      </c>
      <c r="D843" s="50" t="s">
        <v>2398</v>
      </c>
      <c r="E843" s="50"/>
      <c r="F843" s="50"/>
      <c r="G843" s="50" t="s">
        <v>2401</v>
      </c>
      <c r="H843" s="50" t="s">
        <v>0</v>
      </c>
      <c r="I843" s="55" t="s">
        <v>674</v>
      </c>
      <c r="J843" s="61" t="s">
        <v>468</v>
      </c>
      <c r="K843" s="55" t="s">
        <v>2402</v>
      </c>
      <c r="L843" s="50"/>
      <c r="M843" s="50"/>
      <c r="N843" s="50"/>
      <c r="O843" s="60" t="s">
        <v>9</v>
      </c>
      <c r="P843" s="55" t="s">
        <v>314</v>
      </c>
      <c r="Q843" s="42" t="s">
        <v>1978</v>
      </c>
      <c r="R843" s="43" t="s">
        <v>1979</v>
      </c>
      <c r="S843" s="55"/>
      <c r="T843" s="104"/>
      <c r="U843" s="104"/>
      <c r="V843" s="104"/>
      <c r="X843" s="104"/>
      <c r="Y843" s="104"/>
      <c r="Z843" s="104"/>
      <c r="AB843" s="104"/>
      <c r="AC843" s="104"/>
      <c r="AD843" s="104"/>
      <c r="AF843" s="104"/>
      <c r="AG843" s="104"/>
      <c r="AH843" s="104"/>
    </row>
    <row r="844" spans="2:35">
      <c r="B844" s="90">
        <v>834</v>
      </c>
      <c r="C844" s="55" t="s">
        <v>59</v>
      </c>
      <c r="D844" s="50" t="s">
        <v>2398</v>
      </c>
      <c r="E844" s="50"/>
      <c r="F844" s="50"/>
      <c r="G844" s="50" t="s">
        <v>2401</v>
      </c>
      <c r="H844" s="50" t="s">
        <v>0</v>
      </c>
      <c r="I844" s="55" t="s">
        <v>674</v>
      </c>
      <c r="J844" s="61" t="s">
        <v>468</v>
      </c>
      <c r="K844" s="66" t="s">
        <v>2403</v>
      </c>
      <c r="L844" s="50"/>
      <c r="M844" s="50"/>
      <c r="N844" s="50"/>
      <c r="O844" s="60" t="s">
        <v>9</v>
      </c>
      <c r="P844" s="55" t="s">
        <v>314</v>
      </c>
      <c r="Q844" s="42" t="s">
        <v>1978</v>
      </c>
      <c r="R844" s="43" t="s">
        <v>1979</v>
      </c>
      <c r="S844" s="55"/>
      <c r="T844" s="104"/>
      <c r="U844" s="104"/>
      <c r="V844" s="104"/>
      <c r="X844" s="104"/>
      <c r="Y844" s="104"/>
      <c r="Z844" s="104"/>
      <c r="AB844" s="104"/>
      <c r="AC844" s="104"/>
      <c r="AD844" s="104"/>
      <c r="AF844" s="104"/>
      <c r="AG844" s="104"/>
      <c r="AH844" s="104"/>
    </row>
    <row r="845" spans="2:35">
      <c r="B845" s="90">
        <v>835</v>
      </c>
      <c r="C845" s="55" t="s">
        <v>59</v>
      </c>
      <c r="D845" s="50" t="s">
        <v>2398</v>
      </c>
      <c r="E845" s="50"/>
      <c r="F845" s="50"/>
      <c r="G845" s="50" t="s">
        <v>2401</v>
      </c>
      <c r="H845" s="50" t="s">
        <v>0</v>
      </c>
      <c r="I845" s="55" t="s">
        <v>1147</v>
      </c>
      <c r="J845" s="58" t="s">
        <v>2404</v>
      </c>
      <c r="K845" s="55" t="s">
        <v>2405</v>
      </c>
      <c r="L845" s="50"/>
      <c r="M845" s="50"/>
      <c r="N845" s="50"/>
      <c r="O845" s="60" t="s">
        <v>9</v>
      </c>
      <c r="P845" s="50" t="s">
        <v>2406</v>
      </c>
      <c r="Q845" s="42" t="s">
        <v>1978</v>
      </c>
      <c r="R845" s="43" t="s">
        <v>1979</v>
      </c>
      <c r="S845" s="55"/>
      <c r="T845" s="104"/>
      <c r="U845" s="104"/>
      <c r="V845" s="104"/>
      <c r="X845" s="104"/>
      <c r="Y845" s="104"/>
      <c r="Z845" s="104"/>
      <c r="AB845" s="104"/>
      <c r="AC845" s="104"/>
      <c r="AD845" s="104"/>
      <c r="AF845" s="104"/>
      <c r="AG845" s="104"/>
      <c r="AH845" s="104"/>
    </row>
    <row r="846" spans="2:35">
      <c r="B846" s="90">
        <v>836</v>
      </c>
      <c r="C846" s="9" t="s">
        <v>59</v>
      </c>
      <c r="D846" s="13"/>
      <c r="E846" s="13"/>
      <c r="F846" s="13"/>
      <c r="G846" s="55" t="s">
        <v>60</v>
      </c>
      <c r="H846" s="55" t="s">
        <v>0</v>
      </c>
      <c r="I846" s="55" t="s">
        <v>674</v>
      </c>
      <c r="J846" s="61" t="s">
        <v>468</v>
      </c>
      <c r="K846" s="55" t="s">
        <v>2407</v>
      </c>
      <c r="L846" s="55"/>
      <c r="M846" s="33"/>
      <c r="N846" s="14"/>
      <c r="O846" s="15" t="s">
        <v>11</v>
      </c>
      <c r="P846" s="55" t="s">
        <v>63</v>
      </c>
      <c r="Q846" s="42" t="s">
        <v>1978</v>
      </c>
      <c r="R846" s="43" t="s">
        <v>1979</v>
      </c>
      <c r="S846" s="55"/>
      <c r="T846" s="104"/>
      <c r="U846" s="104"/>
      <c r="V846" s="104"/>
      <c r="X846" s="104"/>
      <c r="Y846" s="104"/>
      <c r="Z846" s="104"/>
      <c r="AB846" s="104"/>
      <c r="AC846" s="104"/>
      <c r="AD846" s="104"/>
      <c r="AF846" s="104"/>
      <c r="AG846" s="104"/>
      <c r="AH846" s="104"/>
    </row>
    <row r="847" spans="2:35">
      <c r="B847" s="90">
        <v>837</v>
      </c>
      <c r="C847" s="9" t="s">
        <v>59</v>
      </c>
      <c r="D847" s="55" t="s">
        <v>308</v>
      </c>
      <c r="E847" s="55" t="s">
        <v>2408</v>
      </c>
      <c r="F847" s="55" t="s">
        <v>1167</v>
      </c>
      <c r="G847" s="55" t="s">
        <v>1973</v>
      </c>
      <c r="H847" s="55" t="s">
        <v>1154</v>
      </c>
      <c r="I847" s="55" t="s">
        <v>1168</v>
      </c>
      <c r="J847" s="10" t="s">
        <v>2409</v>
      </c>
      <c r="K847" s="55" t="s">
        <v>2410</v>
      </c>
      <c r="L847" s="55"/>
      <c r="M847" s="10" t="s">
        <v>2411</v>
      </c>
      <c r="N847" s="55" t="s">
        <v>2412</v>
      </c>
      <c r="O847" s="11" t="s">
        <v>9</v>
      </c>
      <c r="P847" s="55" t="s">
        <v>314</v>
      </c>
      <c r="Q847" s="10" t="s">
        <v>1173</v>
      </c>
      <c r="R847" s="55" t="s">
        <v>1168</v>
      </c>
      <c r="S847" s="53" t="str">
        <f t="shared" ref="S847:S910" si="11">R847&amp;P847</f>
        <v>BJ Hualian西安</v>
      </c>
      <c r="T847" s="106"/>
      <c r="U847" s="106"/>
      <c r="V847" s="106"/>
      <c r="W847" s="107"/>
      <c r="X847" s="106"/>
      <c r="Y847" s="106"/>
      <c r="Z847" s="106"/>
      <c r="AA847" s="107"/>
      <c r="AB847" s="106"/>
      <c r="AC847" s="106"/>
      <c r="AD847" s="106"/>
      <c r="AE847" s="107"/>
      <c r="AF847" s="106"/>
      <c r="AG847" s="106"/>
      <c r="AH847" s="106"/>
      <c r="AI847" s="107"/>
    </row>
    <row r="848" spans="2:35">
      <c r="B848" s="90">
        <v>838</v>
      </c>
      <c r="C848" s="9" t="s">
        <v>59</v>
      </c>
      <c r="D848" s="55" t="s">
        <v>308</v>
      </c>
      <c r="E848" s="55" t="s">
        <v>2408</v>
      </c>
      <c r="F848" s="55" t="s">
        <v>1167</v>
      </c>
      <c r="G848" s="55" t="s">
        <v>1973</v>
      </c>
      <c r="H848" s="55" t="s">
        <v>1154</v>
      </c>
      <c r="I848" s="55" t="s">
        <v>1168</v>
      </c>
      <c r="J848" s="10" t="s">
        <v>2413</v>
      </c>
      <c r="K848" s="55" t="s">
        <v>2414</v>
      </c>
      <c r="L848" s="55"/>
      <c r="M848" s="10" t="s">
        <v>2411</v>
      </c>
      <c r="N848" s="55" t="s">
        <v>2412</v>
      </c>
      <c r="O848" s="11" t="s">
        <v>9</v>
      </c>
      <c r="P848" s="55" t="s">
        <v>314</v>
      </c>
      <c r="Q848" s="10" t="s">
        <v>1173</v>
      </c>
      <c r="R848" s="55" t="s">
        <v>1168</v>
      </c>
      <c r="S848" s="53" t="str">
        <f t="shared" si="11"/>
        <v>BJ Hualian西安</v>
      </c>
      <c r="T848" s="106"/>
      <c r="U848" s="106"/>
      <c r="V848" s="106"/>
      <c r="W848" s="107"/>
      <c r="X848" s="106"/>
      <c r="Y848" s="106"/>
      <c r="Z848" s="106"/>
      <c r="AA848" s="107"/>
      <c r="AB848" s="106"/>
      <c r="AC848" s="106"/>
      <c r="AD848" s="106"/>
      <c r="AE848" s="107"/>
      <c r="AF848" s="106"/>
      <c r="AG848" s="106"/>
      <c r="AH848" s="106"/>
      <c r="AI848" s="107"/>
    </row>
    <row r="849" spans="2:35">
      <c r="B849" s="90">
        <v>839</v>
      </c>
      <c r="C849" s="9" t="s">
        <v>59</v>
      </c>
      <c r="D849" s="55" t="s">
        <v>308</v>
      </c>
      <c r="E849" s="55" t="s">
        <v>2408</v>
      </c>
      <c r="F849" s="55" t="s">
        <v>1167</v>
      </c>
      <c r="G849" s="55" t="s">
        <v>1973</v>
      </c>
      <c r="H849" s="55" t="s">
        <v>1154</v>
      </c>
      <c r="I849" s="55" t="s">
        <v>1168</v>
      </c>
      <c r="J849" s="10" t="s">
        <v>2415</v>
      </c>
      <c r="K849" s="55" t="s">
        <v>2416</v>
      </c>
      <c r="L849" s="55"/>
      <c r="M849" s="10" t="s">
        <v>2411</v>
      </c>
      <c r="N849" s="55" t="s">
        <v>2412</v>
      </c>
      <c r="O849" s="11" t="s">
        <v>9</v>
      </c>
      <c r="P849" s="55" t="s">
        <v>314</v>
      </c>
      <c r="Q849" s="10" t="s">
        <v>1173</v>
      </c>
      <c r="R849" s="55" t="s">
        <v>1168</v>
      </c>
      <c r="S849" s="53" t="str">
        <f t="shared" si="11"/>
        <v>BJ Hualian西安</v>
      </c>
      <c r="T849" s="106"/>
      <c r="U849" s="106"/>
      <c r="V849" s="106"/>
      <c r="W849" s="107"/>
      <c r="X849" s="106"/>
      <c r="Y849" s="106"/>
      <c r="Z849" s="106"/>
      <c r="AA849" s="107"/>
      <c r="AB849" s="106"/>
      <c r="AC849" s="106"/>
      <c r="AD849" s="106"/>
      <c r="AE849" s="107"/>
      <c r="AF849" s="106"/>
      <c r="AG849" s="106"/>
      <c r="AH849" s="106"/>
      <c r="AI849" s="107"/>
    </row>
    <row r="850" spans="2:35">
      <c r="B850" s="90">
        <v>840</v>
      </c>
      <c r="C850" s="9" t="s">
        <v>59</v>
      </c>
      <c r="D850" s="55" t="s">
        <v>308</v>
      </c>
      <c r="E850" s="55" t="s">
        <v>2408</v>
      </c>
      <c r="F850" s="55" t="s">
        <v>1167</v>
      </c>
      <c r="G850" s="55" t="s">
        <v>1973</v>
      </c>
      <c r="H850" s="55" t="s">
        <v>1154</v>
      </c>
      <c r="I850" s="55" t="s">
        <v>1168</v>
      </c>
      <c r="J850" s="10" t="s">
        <v>2417</v>
      </c>
      <c r="K850" s="55" t="s">
        <v>2418</v>
      </c>
      <c r="L850" s="55"/>
      <c r="M850" s="10" t="s">
        <v>2411</v>
      </c>
      <c r="N850" s="55" t="s">
        <v>2412</v>
      </c>
      <c r="O850" s="11" t="s">
        <v>9</v>
      </c>
      <c r="P850" s="55" t="s">
        <v>314</v>
      </c>
      <c r="Q850" s="10" t="s">
        <v>1173</v>
      </c>
      <c r="R850" s="55" t="s">
        <v>1168</v>
      </c>
      <c r="S850" s="53" t="str">
        <f t="shared" si="11"/>
        <v>BJ Hualian西安</v>
      </c>
      <c r="T850" s="106"/>
      <c r="U850" s="106"/>
      <c r="V850" s="106"/>
      <c r="W850" s="107"/>
      <c r="X850" s="106"/>
      <c r="Y850" s="106"/>
      <c r="Z850" s="106"/>
      <c r="AA850" s="107"/>
      <c r="AB850" s="106"/>
      <c r="AC850" s="106"/>
      <c r="AD850" s="106"/>
      <c r="AE850" s="107"/>
      <c r="AF850" s="106"/>
      <c r="AG850" s="106"/>
      <c r="AH850" s="106"/>
      <c r="AI850" s="107"/>
    </row>
    <row r="851" spans="2:35">
      <c r="B851" s="90">
        <v>841</v>
      </c>
      <c r="C851" s="9" t="s">
        <v>59</v>
      </c>
      <c r="D851" s="55" t="s">
        <v>308</v>
      </c>
      <c r="E851" s="55" t="s">
        <v>2408</v>
      </c>
      <c r="F851" s="55" t="s">
        <v>1167</v>
      </c>
      <c r="G851" s="55" t="s">
        <v>1973</v>
      </c>
      <c r="H851" s="55" t="s">
        <v>1154</v>
      </c>
      <c r="I851" s="55" t="s">
        <v>1168</v>
      </c>
      <c r="J851" s="10" t="s">
        <v>2419</v>
      </c>
      <c r="K851" s="55" t="s">
        <v>2420</v>
      </c>
      <c r="L851" s="55"/>
      <c r="M851" s="10" t="s">
        <v>2411</v>
      </c>
      <c r="N851" s="55" t="s">
        <v>2412</v>
      </c>
      <c r="O851" s="11" t="s">
        <v>9</v>
      </c>
      <c r="P851" s="55" t="s">
        <v>314</v>
      </c>
      <c r="Q851" s="10" t="s">
        <v>1173</v>
      </c>
      <c r="R851" s="55" t="s">
        <v>1168</v>
      </c>
      <c r="S851" s="53" t="str">
        <f t="shared" si="11"/>
        <v>BJ Hualian西安</v>
      </c>
      <c r="T851" s="106"/>
      <c r="U851" s="106"/>
      <c r="V851" s="106"/>
      <c r="W851" s="107"/>
      <c r="X851" s="106"/>
      <c r="Y851" s="106"/>
      <c r="Z851" s="106"/>
      <c r="AA851" s="107"/>
      <c r="AB851" s="106"/>
      <c r="AC851" s="106"/>
      <c r="AD851" s="106"/>
      <c r="AE851" s="107"/>
      <c r="AF851" s="106"/>
      <c r="AG851" s="106"/>
      <c r="AH851" s="106"/>
      <c r="AI851" s="107"/>
    </row>
    <row r="852" spans="2:35">
      <c r="B852" s="90">
        <v>842</v>
      </c>
      <c r="C852" s="9" t="s">
        <v>59</v>
      </c>
      <c r="D852" s="55" t="s">
        <v>308</v>
      </c>
      <c r="E852" s="55" t="s">
        <v>2408</v>
      </c>
      <c r="F852" s="55" t="s">
        <v>1167</v>
      </c>
      <c r="G852" s="55" t="s">
        <v>1973</v>
      </c>
      <c r="H852" s="55" t="s">
        <v>1154</v>
      </c>
      <c r="I852" s="55" t="s">
        <v>1168</v>
      </c>
      <c r="J852" s="10" t="s">
        <v>2421</v>
      </c>
      <c r="K852" s="55" t="s">
        <v>2422</v>
      </c>
      <c r="L852" s="55"/>
      <c r="M852" s="10" t="s">
        <v>2411</v>
      </c>
      <c r="N852" s="55" t="s">
        <v>2412</v>
      </c>
      <c r="O852" s="11" t="s">
        <v>9</v>
      </c>
      <c r="P852" s="55" t="s">
        <v>314</v>
      </c>
      <c r="Q852" s="10" t="s">
        <v>1173</v>
      </c>
      <c r="R852" s="55" t="s">
        <v>1168</v>
      </c>
      <c r="S852" s="53" t="str">
        <f t="shared" si="11"/>
        <v>BJ Hualian西安</v>
      </c>
      <c r="T852" s="106"/>
      <c r="U852" s="106"/>
      <c r="V852" s="106"/>
      <c r="W852" s="107"/>
      <c r="X852" s="106"/>
      <c r="Y852" s="106"/>
      <c r="Z852" s="106"/>
      <c r="AA852" s="107"/>
      <c r="AB852" s="106"/>
      <c r="AC852" s="106"/>
      <c r="AD852" s="106"/>
      <c r="AE852" s="107"/>
      <c r="AF852" s="106"/>
      <c r="AG852" s="106"/>
      <c r="AH852" s="106"/>
      <c r="AI852" s="107"/>
    </row>
    <row r="853" spans="2:35">
      <c r="B853" s="90">
        <v>843</v>
      </c>
      <c r="C853" s="9" t="s">
        <v>59</v>
      </c>
      <c r="D853" s="55" t="s">
        <v>308</v>
      </c>
      <c r="E853" s="55" t="s">
        <v>2408</v>
      </c>
      <c r="F853" s="55" t="s">
        <v>1167</v>
      </c>
      <c r="G853" s="55" t="s">
        <v>1973</v>
      </c>
      <c r="H853" s="55" t="s">
        <v>1154</v>
      </c>
      <c r="I853" s="55" t="s">
        <v>1168</v>
      </c>
      <c r="J853" s="10" t="s">
        <v>2423</v>
      </c>
      <c r="K853" s="55" t="s">
        <v>2424</v>
      </c>
      <c r="L853" s="55"/>
      <c r="M853" s="10" t="s">
        <v>2411</v>
      </c>
      <c r="N853" s="55" t="s">
        <v>2412</v>
      </c>
      <c r="O853" s="11" t="s">
        <v>9</v>
      </c>
      <c r="P853" s="55" t="s">
        <v>314</v>
      </c>
      <c r="Q853" s="10" t="s">
        <v>1173</v>
      </c>
      <c r="R853" s="55" t="s">
        <v>1168</v>
      </c>
      <c r="S853" s="53" t="str">
        <f t="shared" si="11"/>
        <v>BJ Hualian西安</v>
      </c>
      <c r="T853" s="106"/>
      <c r="U853" s="106"/>
      <c r="V853" s="106"/>
      <c r="W853" s="107"/>
      <c r="X853" s="106"/>
      <c r="Y853" s="106"/>
      <c r="Z853" s="106"/>
      <c r="AA853" s="107"/>
      <c r="AB853" s="106"/>
      <c r="AC853" s="106"/>
      <c r="AD853" s="106"/>
      <c r="AE853" s="107"/>
      <c r="AF853" s="106"/>
      <c r="AG853" s="106"/>
      <c r="AH853" s="106"/>
      <c r="AI853" s="107"/>
    </row>
    <row r="854" spans="2:35">
      <c r="B854" s="90">
        <v>844</v>
      </c>
      <c r="C854" s="9" t="s">
        <v>59</v>
      </c>
      <c r="D854" s="55" t="s">
        <v>308</v>
      </c>
      <c r="E854" s="55" t="s">
        <v>2408</v>
      </c>
      <c r="F854" s="55" t="s">
        <v>1167</v>
      </c>
      <c r="G854" s="55" t="s">
        <v>1973</v>
      </c>
      <c r="H854" s="55" t="s">
        <v>1154</v>
      </c>
      <c r="I854" s="55" t="s">
        <v>1168</v>
      </c>
      <c r="J854" s="10" t="s">
        <v>2425</v>
      </c>
      <c r="K854" s="55" t="s">
        <v>2426</v>
      </c>
      <c r="L854" s="55"/>
      <c r="M854" s="10" t="s">
        <v>2411</v>
      </c>
      <c r="N854" s="55" t="s">
        <v>2412</v>
      </c>
      <c r="O854" s="11" t="s">
        <v>9</v>
      </c>
      <c r="P854" s="55" t="s">
        <v>314</v>
      </c>
      <c r="Q854" s="10" t="s">
        <v>1173</v>
      </c>
      <c r="R854" s="55" t="s">
        <v>1168</v>
      </c>
      <c r="S854" s="53" t="str">
        <f t="shared" si="11"/>
        <v>BJ Hualian西安</v>
      </c>
      <c r="T854" s="106"/>
      <c r="U854" s="106"/>
      <c r="V854" s="106"/>
      <c r="W854" s="107"/>
      <c r="X854" s="106"/>
      <c r="Y854" s="106"/>
      <c r="Z854" s="106"/>
      <c r="AA854" s="107"/>
      <c r="AB854" s="106"/>
      <c r="AC854" s="106"/>
      <c r="AD854" s="106"/>
      <c r="AE854" s="107"/>
      <c r="AF854" s="106"/>
      <c r="AG854" s="106"/>
      <c r="AH854" s="106"/>
      <c r="AI854" s="107"/>
    </row>
    <row r="855" spans="2:35">
      <c r="B855" s="90">
        <v>845</v>
      </c>
      <c r="C855" s="9" t="s">
        <v>59</v>
      </c>
      <c r="D855" s="55" t="s">
        <v>308</v>
      </c>
      <c r="E855" s="55" t="s">
        <v>2408</v>
      </c>
      <c r="F855" s="55" t="s">
        <v>1167</v>
      </c>
      <c r="G855" s="55" t="s">
        <v>1973</v>
      </c>
      <c r="H855" s="55" t="s">
        <v>1154</v>
      </c>
      <c r="I855" s="55" t="s">
        <v>1168</v>
      </c>
      <c r="J855" s="10" t="s">
        <v>2427</v>
      </c>
      <c r="K855" s="55" t="s">
        <v>2428</v>
      </c>
      <c r="L855" s="55"/>
      <c r="M855" s="10" t="s">
        <v>2411</v>
      </c>
      <c r="N855" s="55" t="s">
        <v>2412</v>
      </c>
      <c r="O855" s="11" t="s">
        <v>9</v>
      </c>
      <c r="P855" s="55" t="s">
        <v>314</v>
      </c>
      <c r="Q855" s="10" t="s">
        <v>1173</v>
      </c>
      <c r="R855" s="55" t="s">
        <v>1168</v>
      </c>
      <c r="S855" s="53" t="str">
        <f t="shared" si="11"/>
        <v>BJ Hualian西安</v>
      </c>
      <c r="T855" s="106"/>
      <c r="U855" s="106"/>
      <c r="V855" s="106"/>
      <c r="W855" s="107"/>
      <c r="X855" s="106"/>
      <c r="Y855" s="106"/>
      <c r="Z855" s="106"/>
      <c r="AA855" s="107"/>
      <c r="AB855" s="106"/>
      <c r="AC855" s="106"/>
      <c r="AD855" s="106"/>
      <c r="AE855" s="107"/>
      <c r="AF855" s="106"/>
      <c r="AG855" s="106"/>
      <c r="AH855" s="106"/>
      <c r="AI855" s="107"/>
    </row>
    <row r="856" spans="2:35">
      <c r="B856" s="90">
        <v>846</v>
      </c>
      <c r="C856" s="9" t="s">
        <v>59</v>
      </c>
      <c r="D856" s="55" t="s">
        <v>308</v>
      </c>
      <c r="E856" s="55" t="s">
        <v>2408</v>
      </c>
      <c r="F856" s="55" t="s">
        <v>1167</v>
      </c>
      <c r="G856" s="55" t="s">
        <v>1973</v>
      </c>
      <c r="H856" s="55" t="s">
        <v>1154</v>
      </c>
      <c r="I856" s="55" t="s">
        <v>1168</v>
      </c>
      <c r="J856" s="10" t="s">
        <v>2429</v>
      </c>
      <c r="K856" s="55" t="s">
        <v>2430</v>
      </c>
      <c r="L856" s="55"/>
      <c r="M856" s="10" t="s">
        <v>2411</v>
      </c>
      <c r="N856" s="55" t="s">
        <v>2412</v>
      </c>
      <c r="O856" s="11" t="s">
        <v>9</v>
      </c>
      <c r="P856" s="55" t="s">
        <v>314</v>
      </c>
      <c r="Q856" s="10" t="s">
        <v>1173</v>
      </c>
      <c r="R856" s="55" t="s">
        <v>1168</v>
      </c>
      <c r="S856" s="53" t="str">
        <f t="shared" si="11"/>
        <v>BJ Hualian西安</v>
      </c>
      <c r="T856" s="106"/>
      <c r="U856" s="106"/>
      <c r="V856" s="106"/>
      <c r="W856" s="107"/>
      <c r="X856" s="106"/>
      <c r="Y856" s="106"/>
      <c r="Z856" s="106"/>
      <c r="AA856" s="107"/>
      <c r="AB856" s="106"/>
      <c r="AC856" s="106"/>
      <c r="AD856" s="106"/>
      <c r="AE856" s="107"/>
      <c r="AF856" s="106"/>
      <c r="AG856" s="106"/>
      <c r="AH856" s="106"/>
      <c r="AI856" s="107"/>
    </row>
    <row r="857" spans="2:35">
      <c r="B857" s="90">
        <v>847</v>
      </c>
      <c r="C857" s="9" t="s">
        <v>59</v>
      </c>
      <c r="D857" s="55" t="s">
        <v>308</v>
      </c>
      <c r="E857" s="55" t="s">
        <v>2408</v>
      </c>
      <c r="F857" s="55" t="s">
        <v>1167</v>
      </c>
      <c r="G857" s="55" t="s">
        <v>1973</v>
      </c>
      <c r="H857" s="55" t="s">
        <v>1154</v>
      </c>
      <c r="I857" s="55" t="s">
        <v>1168</v>
      </c>
      <c r="J857" s="10" t="s">
        <v>2431</v>
      </c>
      <c r="K857" s="55" t="s">
        <v>2432</v>
      </c>
      <c r="L857" s="55"/>
      <c r="M857" s="10" t="s">
        <v>2411</v>
      </c>
      <c r="N857" s="55" t="s">
        <v>2412</v>
      </c>
      <c r="O857" s="11" t="s">
        <v>9</v>
      </c>
      <c r="P857" s="55" t="s">
        <v>314</v>
      </c>
      <c r="Q857" s="10" t="s">
        <v>1173</v>
      </c>
      <c r="R857" s="55" t="s">
        <v>1168</v>
      </c>
      <c r="S857" s="53" t="str">
        <f t="shared" si="11"/>
        <v>BJ Hualian西安</v>
      </c>
      <c r="T857" s="106"/>
      <c r="U857" s="106"/>
      <c r="V857" s="106"/>
      <c r="W857" s="107"/>
      <c r="X857" s="106"/>
      <c r="Y857" s="106"/>
      <c r="Z857" s="106"/>
      <c r="AA857" s="107"/>
      <c r="AB857" s="106"/>
      <c r="AC857" s="106"/>
      <c r="AD857" s="106"/>
      <c r="AE857" s="107"/>
      <c r="AF857" s="106"/>
      <c r="AG857" s="106"/>
      <c r="AH857" s="106"/>
      <c r="AI857" s="107"/>
    </row>
    <row r="858" spans="2:35">
      <c r="B858" s="90">
        <v>848</v>
      </c>
      <c r="C858" s="9" t="s">
        <v>59</v>
      </c>
      <c r="D858" s="55" t="s">
        <v>308</v>
      </c>
      <c r="E858" s="55" t="s">
        <v>2408</v>
      </c>
      <c r="F858" s="55" t="s">
        <v>1167</v>
      </c>
      <c r="G858" s="55" t="s">
        <v>1973</v>
      </c>
      <c r="H858" s="55" t="s">
        <v>1154</v>
      </c>
      <c r="I858" s="55" t="s">
        <v>1168</v>
      </c>
      <c r="J858" s="10" t="s">
        <v>2433</v>
      </c>
      <c r="K858" s="55" t="s">
        <v>2434</v>
      </c>
      <c r="L858" s="55"/>
      <c r="M858" s="10" t="s">
        <v>2411</v>
      </c>
      <c r="N858" s="55" t="s">
        <v>2412</v>
      </c>
      <c r="O858" s="11" t="s">
        <v>9</v>
      </c>
      <c r="P858" s="55" t="s">
        <v>314</v>
      </c>
      <c r="Q858" s="10" t="s">
        <v>1173</v>
      </c>
      <c r="R858" s="55" t="s">
        <v>1168</v>
      </c>
      <c r="S858" s="53" t="str">
        <f t="shared" si="11"/>
        <v>BJ Hualian西安</v>
      </c>
      <c r="T858" s="106"/>
      <c r="U858" s="106"/>
      <c r="V858" s="106"/>
      <c r="W858" s="107"/>
      <c r="X858" s="106"/>
      <c r="Y858" s="106"/>
      <c r="Z858" s="106"/>
      <c r="AA858" s="107"/>
      <c r="AB858" s="106"/>
      <c r="AC858" s="106"/>
      <c r="AD858" s="106"/>
      <c r="AE858" s="107"/>
      <c r="AF858" s="106"/>
      <c r="AG858" s="106"/>
      <c r="AH858" s="106"/>
      <c r="AI858" s="107"/>
    </row>
    <row r="859" spans="2:35">
      <c r="B859" s="90">
        <v>849</v>
      </c>
      <c r="C859" s="9" t="s">
        <v>59</v>
      </c>
      <c r="D859" s="55" t="s">
        <v>423</v>
      </c>
      <c r="E859" s="55" t="s">
        <v>424</v>
      </c>
      <c r="F859" s="55" t="s">
        <v>1167</v>
      </c>
      <c r="G859" s="55" t="s">
        <v>428</v>
      </c>
      <c r="H859" s="55" t="s">
        <v>1154</v>
      </c>
      <c r="I859" s="55" t="s">
        <v>1168</v>
      </c>
      <c r="J859" s="10" t="s">
        <v>2435</v>
      </c>
      <c r="K859" s="55" t="s">
        <v>2436</v>
      </c>
      <c r="L859" s="55"/>
      <c r="M859" s="10" t="s">
        <v>2411</v>
      </c>
      <c r="N859" s="55" t="s">
        <v>2412</v>
      </c>
      <c r="O859" s="11" t="s">
        <v>11</v>
      </c>
      <c r="P859" s="55" t="s">
        <v>63</v>
      </c>
      <c r="Q859" s="10" t="s">
        <v>1173</v>
      </c>
      <c r="R859" s="55" t="s">
        <v>1168</v>
      </c>
      <c r="S859" s="53" t="str">
        <f t="shared" si="11"/>
        <v>BJ Hualian成都</v>
      </c>
      <c r="T859" s="106"/>
      <c r="U859" s="106"/>
      <c r="V859" s="106"/>
      <c r="W859" s="107"/>
      <c r="X859" s="106"/>
      <c r="Y859" s="106"/>
      <c r="Z859" s="106"/>
      <c r="AA859" s="107"/>
      <c r="AB859" s="106"/>
      <c r="AC859" s="106"/>
      <c r="AD859" s="106"/>
      <c r="AE859" s="107"/>
      <c r="AF859" s="106"/>
      <c r="AG859" s="106"/>
      <c r="AH859" s="106"/>
      <c r="AI859" s="107"/>
    </row>
    <row r="860" spans="2:35">
      <c r="B860" s="90">
        <v>850</v>
      </c>
      <c r="C860" s="9" t="s">
        <v>59</v>
      </c>
      <c r="D860" s="55" t="s">
        <v>423</v>
      </c>
      <c r="E860" s="55" t="s">
        <v>424</v>
      </c>
      <c r="F860" s="55" t="s">
        <v>1167</v>
      </c>
      <c r="G860" s="55" t="s">
        <v>428</v>
      </c>
      <c r="H860" s="55" t="s">
        <v>1154</v>
      </c>
      <c r="I860" s="55" t="s">
        <v>1168</v>
      </c>
      <c r="J860" s="10" t="s">
        <v>2437</v>
      </c>
      <c r="K860" s="55" t="s">
        <v>2438</v>
      </c>
      <c r="L860" s="55"/>
      <c r="M860" s="10" t="s">
        <v>2411</v>
      </c>
      <c r="N860" s="55" t="s">
        <v>2412</v>
      </c>
      <c r="O860" s="11" t="s">
        <v>11</v>
      </c>
      <c r="P860" s="55" t="s">
        <v>63</v>
      </c>
      <c r="Q860" s="10" t="s">
        <v>1173</v>
      </c>
      <c r="R860" s="55" t="s">
        <v>1168</v>
      </c>
      <c r="S860" s="53" t="str">
        <f t="shared" si="11"/>
        <v>BJ Hualian成都</v>
      </c>
      <c r="T860" s="106"/>
      <c r="U860" s="106"/>
      <c r="V860" s="106"/>
      <c r="W860" s="107"/>
      <c r="X860" s="106"/>
      <c r="Y860" s="106"/>
      <c r="Z860" s="106"/>
      <c r="AA860" s="107"/>
      <c r="AB860" s="106"/>
      <c r="AC860" s="106"/>
      <c r="AD860" s="106"/>
      <c r="AE860" s="107"/>
      <c r="AF860" s="106"/>
      <c r="AG860" s="106"/>
      <c r="AH860" s="106"/>
      <c r="AI860" s="107"/>
    </row>
    <row r="861" spans="2:35">
      <c r="B861" s="90">
        <v>851</v>
      </c>
      <c r="C861" s="9" t="s">
        <v>59</v>
      </c>
      <c r="D861" s="55" t="s">
        <v>423</v>
      </c>
      <c r="E861" s="55" t="s">
        <v>424</v>
      </c>
      <c r="F861" s="55" t="s">
        <v>1167</v>
      </c>
      <c r="G861" s="55" t="s">
        <v>428</v>
      </c>
      <c r="H861" s="55" t="s">
        <v>1154</v>
      </c>
      <c r="I861" s="55" t="s">
        <v>1168</v>
      </c>
      <c r="J861" s="10" t="s">
        <v>2439</v>
      </c>
      <c r="K861" s="55" t="s">
        <v>2440</v>
      </c>
      <c r="L861" s="55"/>
      <c r="M861" s="10" t="s">
        <v>2411</v>
      </c>
      <c r="N861" s="55" t="s">
        <v>2412</v>
      </c>
      <c r="O861" s="11" t="s">
        <v>11</v>
      </c>
      <c r="P861" s="55" t="s">
        <v>63</v>
      </c>
      <c r="Q861" s="10" t="s">
        <v>1173</v>
      </c>
      <c r="R861" s="55" t="s">
        <v>1168</v>
      </c>
      <c r="S861" s="53" t="str">
        <f t="shared" si="11"/>
        <v>BJ Hualian成都</v>
      </c>
      <c r="T861" s="106"/>
      <c r="U861" s="106"/>
      <c r="V861" s="106"/>
      <c r="W861" s="107"/>
      <c r="X861" s="106"/>
      <c r="Y861" s="106"/>
      <c r="Z861" s="106"/>
      <c r="AA861" s="107"/>
      <c r="AB861" s="106"/>
      <c r="AC861" s="106"/>
      <c r="AD861" s="106"/>
      <c r="AE861" s="107"/>
      <c r="AF861" s="106"/>
      <c r="AG861" s="106"/>
      <c r="AH861" s="106"/>
      <c r="AI861" s="107"/>
    </row>
    <row r="862" spans="2:35">
      <c r="B862" s="90">
        <v>852</v>
      </c>
      <c r="C862" s="9" t="s">
        <v>59</v>
      </c>
      <c r="D862" s="55" t="s">
        <v>423</v>
      </c>
      <c r="E862" s="55" t="s">
        <v>424</v>
      </c>
      <c r="F862" s="55" t="s">
        <v>1167</v>
      </c>
      <c r="G862" s="55" t="s">
        <v>428</v>
      </c>
      <c r="H862" s="55" t="s">
        <v>1154</v>
      </c>
      <c r="I862" s="55" t="s">
        <v>1168</v>
      </c>
      <c r="J862" s="10" t="s">
        <v>2441</v>
      </c>
      <c r="K862" s="55" t="s">
        <v>2442</v>
      </c>
      <c r="L862" s="55"/>
      <c r="M862" s="10" t="s">
        <v>2411</v>
      </c>
      <c r="N862" s="55" t="s">
        <v>2412</v>
      </c>
      <c r="O862" s="11" t="s">
        <v>11</v>
      </c>
      <c r="P862" s="55" t="s">
        <v>63</v>
      </c>
      <c r="Q862" s="10" t="s">
        <v>1173</v>
      </c>
      <c r="R862" s="55" t="s">
        <v>1168</v>
      </c>
      <c r="S862" s="53" t="str">
        <f t="shared" si="11"/>
        <v>BJ Hualian成都</v>
      </c>
      <c r="T862" s="106"/>
      <c r="U862" s="106"/>
      <c r="V862" s="106"/>
      <c r="W862" s="107"/>
      <c r="X862" s="106"/>
      <c r="Y862" s="106"/>
      <c r="Z862" s="106"/>
      <c r="AA862" s="107"/>
      <c r="AB862" s="106"/>
      <c r="AC862" s="106"/>
      <c r="AD862" s="106"/>
      <c r="AE862" s="107"/>
      <c r="AF862" s="106"/>
      <c r="AG862" s="106"/>
      <c r="AH862" s="106"/>
      <c r="AI862" s="107"/>
    </row>
    <row r="863" spans="2:35">
      <c r="B863" s="90">
        <v>853</v>
      </c>
      <c r="C863" s="9" t="s">
        <v>59</v>
      </c>
      <c r="D863" s="55" t="s">
        <v>423</v>
      </c>
      <c r="E863" s="55" t="s">
        <v>424</v>
      </c>
      <c r="F863" s="55" t="s">
        <v>1167</v>
      </c>
      <c r="G863" s="55" t="s">
        <v>428</v>
      </c>
      <c r="H863" s="55" t="s">
        <v>1154</v>
      </c>
      <c r="I863" s="55" t="s">
        <v>1168</v>
      </c>
      <c r="J863" s="10" t="s">
        <v>2443</v>
      </c>
      <c r="K863" s="55" t="s">
        <v>2444</v>
      </c>
      <c r="L863" s="55"/>
      <c r="M863" s="10" t="s">
        <v>2411</v>
      </c>
      <c r="N863" s="55" t="s">
        <v>2412</v>
      </c>
      <c r="O863" s="11" t="s">
        <v>11</v>
      </c>
      <c r="P863" s="55" t="s">
        <v>63</v>
      </c>
      <c r="Q863" s="10" t="s">
        <v>1173</v>
      </c>
      <c r="R863" s="55" t="s">
        <v>1168</v>
      </c>
      <c r="S863" s="53" t="str">
        <f t="shared" si="11"/>
        <v>BJ Hualian成都</v>
      </c>
      <c r="T863" s="106"/>
      <c r="U863" s="106"/>
      <c r="V863" s="106"/>
      <c r="W863" s="107"/>
      <c r="X863" s="106"/>
      <c r="Y863" s="106"/>
      <c r="Z863" s="106"/>
      <c r="AA863" s="107"/>
      <c r="AB863" s="106"/>
      <c r="AC863" s="106"/>
      <c r="AD863" s="106"/>
      <c r="AE863" s="107"/>
      <c r="AF863" s="106"/>
      <c r="AG863" s="106"/>
      <c r="AH863" s="106"/>
      <c r="AI863" s="107"/>
    </row>
    <row r="864" spans="2:35">
      <c r="B864" s="90">
        <v>854</v>
      </c>
      <c r="C864" s="9" t="s">
        <v>59</v>
      </c>
      <c r="D864" s="55" t="s">
        <v>423</v>
      </c>
      <c r="E864" s="55" t="s">
        <v>424</v>
      </c>
      <c r="F864" s="55" t="s">
        <v>1167</v>
      </c>
      <c r="G864" s="55" t="s">
        <v>428</v>
      </c>
      <c r="H864" s="55" t="s">
        <v>1154</v>
      </c>
      <c r="I864" s="55" t="s">
        <v>1168</v>
      </c>
      <c r="J864" s="10" t="s">
        <v>2445</v>
      </c>
      <c r="K864" s="55" t="s">
        <v>2446</v>
      </c>
      <c r="L864" s="55"/>
      <c r="M864" s="10" t="s">
        <v>2411</v>
      </c>
      <c r="N864" s="55" t="s">
        <v>2412</v>
      </c>
      <c r="O864" s="11" t="s">
        <v>11</v>
      </c>
      <c r="P864" s="55" t="s">
        <v>63</v>
      </c>
      <c r="Q864" s="10" t="s">
        <v>1173</v>
      </c>
      <c r="R864" s="55" t="s">
        <v>1168</v>
      </c>
      <c r="S864" s="53" t="str">
        <f t="shared" si="11"/>
        <v>BJ Hualian成都</v>
      </c>
      <c r="T864" s="106"/>
      <c r="U864" s="106"/>
      <c r="V864" s="106"/>
      <c r="W864" s="107"/>
      <c r="X864" s="106"/>
      <c r="Y864" s="106"/>
      <c r="Z864" s="106"/>
      <c r="AA864" s="107"/>
      <c r="AB864" s="106"/>
      <c r="AC864" s="106"/>
      <c r="AD864" s="106"/>
      <c r="AE864" s="107"/>
      <c r="AF864" s="106"/>
      <c r="AG864" s="106"/>
      <c r="AH864" s="106"/>
      <c r="AI864" s="107"/>
    </row>
    <row r="865" spans="2:35">
      <c r="B865" s="90">
        <v>855</v>
      </c>
      <c r="C865" s="9" t="s">
        <v>59</v>
      </c>
      <c r="D865" s="55" t="s">
        <v>423</v>
      </c>
      <c r="E865" s="55" t="s">
        <v>424</v>
      </c>
      <c r="F865" s="55" t="s">
        <v>1167</v>
      </c>
      <c r="G865" s="55" t="s">
        <v>428</v>
      </c>
      <c r="H865" s="55" t="s">
        <v>1154</v>
      </c>
      <c r="I865" s="55" t="s">
        <v>1168</v>
      </c>
      <c r="J865" s="10" t="s">
        <v>2447</v>
      </c>
      <c r="K865" s="55" t="s">
        <v>2448</v>
      </c>
      <c r="L865" s="55"/>
      <c r="M865" s="10" t="s">
        <v>2411</v>
      </c>
      <c r="N865" s="55" t="s">
        <v>2412</v>
      </c>
      <c r="O865" s="11" t="s">
        <v>11</v>
      </c>
      <c r="P865" s="55" t="s">
        <v>63</v>
      </c>
      <c r="Q865" s="10" t="s">
        <v>1173</v>
      </c>
      <c r="R865" s="55" t="s">
        <v>1168</v>
      </c>
      <c r="S865" s="53" t="str">
        <f t="shared" si="11"/>
        <v>BJ Hualian成都</v>
      </c>
      <c r="T865" s="106"/>
      <c r="U865" s="106"/>
      <c r="V865" s="106"/>
      <c r="W865" s="107"/>
      <c r="X865" s="106"/>
      <c r="Y865" s="106"/>
      <c r="Z865" s="106"/>
      <c r="AA865" s="107"/>
      <c r="AB865" s="106"/>
      <c r="AC865" s="106"/>
      <c r="AD865" s="106"/>
      <c r="AE865" s="107"/>
      <c r="AF865" s="106"/>
      <c r="AG865" s="106"/>
      <c r="AH865" s="106"/>
      <c r="AI865" s="107"/>
    </row>
    <row r="866" spans="2:35">
      <c r="B866" s="90">
        <v>856</v>
      </c>
      <c r="C866" s="9" t="s">
        <v>59</v>
      </c>
      <c r="D866" s="55" t="s">
        <v>423</v>
      </c>
      <c r="E866" s="55" t="s">
        <v>424</v>
      </c>
      <c r="F866" s="55" t="s">
        <v>1167</v>
      </c>
      <c r="G866" s="55" t="s">
        <v>428</v>
      </c>
      <c r="H866" s="55" t="s">
        <v>1154</v>
      </c>
      <c r="I866" s="55" t="s">
        <v>1168</v>
      </c>
      <c r="J866" s="10" t="s">
        <v>2449</v>
      </c>
      <c r="K866" s="55" t="s">
        <v>2450</v>
      </c>
      <c r="L866" s="55"/>
      <c r="M866" s="10" t="s">
        <v>2411</v>
      </c>
      <c r="N866" s="55" t="s">
        <v>2412</v>
      </c>
      <c r="O866" s="11" t="s">
        <v>11</v>
      </c>
      <c r="P866" s="55" t="s">
        <v>63</v>
      </c>
      <c r="Q866" s="10" t="s">
        <v>1173</v>
      </c>
      <c r="R866" s="55" t="s">
        <v>1168</v>
      </c>
      <c r="S866" s="53" t="str">
        <f t="shared" si="11"/>
        <v>BJ Hualian成都</v>
      </c>
      <c r="T866" s="106"/>
      <c r="U866" s="106"/>
      <c r="V866" s="106"/>
      <c r="W866" s="107"/>
      <c r="X866" s="106"/>
      <c r="Y866" s="106"/>
      <c r="Z866" s="106"/>
      <c r="AA866" s="107"/>
      <c r="AB866" s="106"/>
      <c r="AC866" s="106"/>
      <c r="AD866" s="106"/>
      <c r="AE866" s="107"/>
      <c r="AF866" s="106"/>
      <c r="AG866" s="106"/>
      <c r="AH866" s="106"/>
      <c r="AI866" s="107"/>
    </row>
    <row r="867" spans="2:35">
      <c r="B867" s="90">
        <v>857</v>
      </c>
      <c r="C867" s="9" t="s">
        <v>59</v>
      </c>
      <c r="D867" s="55" t="s">
        <v>423</v>
      </c>
      <c r="E867" s="55" t="s">
        <v>424</v>
      </c>
      <c r="F867" s="55" t="s">
        <v>1167</v>
      </c>
      <c r="G867" s="55" t="s">
        <v>428</v>
      </c>
      <c r="H867" s="55" t="s">
        <v>1154</v>
      </c>
      <c r="I867" s="55" t="s">
        <v>1168</v>
      </c>
      <c r="J867" s="10" t="s">
        <v>2451</v>
      </c>
      <c r="K867" s="55" t="s">
        <v>2452</v>
      </c>
      <c r="L867" s="55"/>
      <c r="M867" s="10" t="s">
        <v>2411</v>
      </c>
      <c r="N867" s="55" t="s">
        <v>2412</v>
      </c>
      <c r="O867" s="11" t="s">
        <v>11</v>
      </c>
      <c r="P867" s="55" t="s">
        <v>63</v>
      </c>
      <c r="Q867" s="10" t="s">
        <v>1173</v>
      </c>
      <c r="R867" s="55" t="s">
        <v>1168</v>
      </c>
      <c r="S867" s="53" t="str">
        <f t="shared" si="11"/>
        <v>BJ Hualian成都</v>
      </c>
      <c r="T867" s="106"/>
      <c r="U867" s="106"/>
      <c r="V867" s="106"/>
      <c r="W867" s="107"/>
      <c r="X867" s="106"/>
      <c r="Y867" s="106"/>
      <c r="Z867" s="106"/>
      <c r="AA867" s="107"/>
      <c r="AB867" s="106"/>
      <c r="AC867" s="106"/>
      <c r="AD867" s="106"/>
      <c r="AE867" s="107"/>
      <c r="AF867" s="106"/>
      <c r="AG867" s="106"/>
      <c r="AH867" s="106"/>
      <c r="AI867" s="107"/>
    </row>
    <row r="868" spans="2:35">
      <c r="B868" s="90">
        <v>858</v>
      </c>
      <c r="C868" s="9" t="s">
        <v>59</v>
      </c>
      <c r="D868" s="55" t="s">
        <v>423</v>
      </c>
      <c r="E868" s="55" t="s">
        <v>424</v>
      </c>
      <c r="F868" s="55" t="s">
        <v>1167</v>
      </c>
      <c r="G868" s="55" t="s">
        <v>428</v>
      </c>
      <c r="H868" s="55" t="s">
        <v>1154</v>
      </c>
      <c r="I868" s="55" t="s">
        <v>1168</v>
      </c>
      <c r="J868" s="10" t="s">
        <v>2453</v>
      </c>
      <c r="K868" s="55" t="s">
        <v>2454</v>
      </c>
      <c r="L868" s="55"/>
      <c r="M868" s="10" t="s">
        <v>2411</v>
      </c>
      <c r="N868" s="55" t="s">
        <v>2412</v>
      </c>
      <c r="O868" s="11" t="s">
        <v>11</v>
      </c>
      <c r="P868" s="55" t="s">
        <v>63</v>
      </c>
      <c r="Q868" s="10" t="s">
        <v>1173</v>
      </c>
      <c r="R868" s="55" t="s">
        <v>1168</v>
      </c>
      <c r="S868" s="53" t="str">
        <f t="shared" si="11"/>
        <v>BJ Hualian成都</v>
      </c>
      <c r="T868" s="106"/>
      <c r="U868" s="106"/>
      <c r="V868" s="106"/>
      <c r="W868" s="107"/>
      <c r="X868" s="106"/>
      <c r="Y868" s="106"/>
      <c r="Z868" s="106"/>
      <c r="AA868" s="107"/>
      <c r="AB868" s="106"/>
      <c r="AC868" s="106"/>
      <c r="AD868" s="106"/>
      <c r="AE868" s="107"/>
      <c r="AF868" s="106"/>
      <c r="AG868" s="106"/>
      <c r="AH868" s="106"/>
      <c r="AI868" s="107"/>
    </row>
    <row r="869" spans="2:35">
      <c r="B869" s="90">
        <v>859</v>
      </c>
      <c r="C869" s="9" t="s">
        <v>59</v>
      </c>
      <c r="D869" s="55" t="s">
        <v>423</v>
      </c>
      <c r="E869" s="55" t="s">
        <v>424</v>
      </c>
      <c r="F869" s="55" t="s">
        <v>1167</v>
      </c>
      <c r="G869" s="55" t="s">
        <v>428</v>
      </c>
      <c r="H869" s="55" t="s">
        <v>1154</v>
      </c>
      <c r="I869" s="55" t="s">
        <v>1168</v>
      </c>
      <c r="J869" s="10" t="s">
        <v>2455</v>
      </c>
      <c r="K869" s="55" t="s">
        <v>2456</v>
      </c>
      <c r="L869" s="55"/>
      <c r="M869" s="10" t="s">
        <v>2411</v>
      </c>
      <c r="N869" s="55" t="s">
        <v>2412</v>
      </c>
      <c r="O869" s="11" t="s">
        <v>11</v>
      </c>
      <c r="P869" s="55" t="s">
        <v>63</v>
      </c>
      <c r="Q869" s="10" t="s">
        <v>1173</v>
      </c>
      <c r="R869" s="55" t="s">
        <v>1168</v>
      </c>
      <c r="S869" s="53" t="str">
        <f t="shared" si="11"/>
        <v>BJ Hualian成都</v>
      </c>
      <c r="T869" s="106"/>
      <c r="U869" s="106"/>
      <c r="V869" s="106"/>
      <c r="W869" s="107"/>
      <c r="X869" s="106"/>
      <c r="Y869" s="106"/>
      <c r="Z869" s="106"/>
      <c r="AA869" s="107"/>
      <c r="AB869" s="106"/>
      <c r="AC869" s="106"/>
      <c r="AD869" s="106"/>
      <c r="AE869" s="107"/>
      <c r="AF869" s="106"/>
      <c r="AG869" s="106"/>
      <c r="AH869" s="106"/>
      <c r="AI869" s="107"/>
    </row>
    <row r="870" spans="2:35">
      <c r="B870" s="90">
        <v>860</v>
      </c>
      <c r="C870" s="9" t="s">
        <v>59</v>
      </c>
      <c r="D870" s="55" t="s">
        <v>423</v>
      </c>
      <c r="E870" s="55" t="s">
        <v>424</v>
      </c>
      <c r="F870" s="55" t="s">
        <v>1167</v>
      </c>
      <c r="G870" s="55" t="s">
        <v>428</v>
      </c>
      <c r="H870" s="55" t="s">
        <v>1154</v>
      </c>
      <c r="I870" s="55" t="s">
        <v>1168</v>
      </c>
      <c r="J870" s="10" t="s">
        <v>2457</v>
      </c>
      <c r="K870" s="55" t="s">
        <v>2458</v>
      </c>
      <c r="L870" s="55"/>
      <c r="M870" s="10" t="s">
        <v>2411</v>
      </c>
      <c r="N870" s="55" t="s">
        <v>2412</v>
      </c>
      <c r="O870" s="11" t="s">
        <v>11</v>
      </c>
      <c r="P870" s="55" t="s">
        <v>63</v>
      </c>
      <c r="Q870" s="10" t="s">
        <v>1173</v>
      </c>
      <c r="R870" s="55" t="s">
        <v>1168</v>
      </c>
      <c r="S870" s="53" t="str">
        <f t="shared" si="11"/>
        <v>BJ Hualian成都</v>
      </c>
      <c r="T870" s="106"/>
      <c r="U870" s="106"/>
      <c r="V870" s="106"/>
      <c r="W870" s="107"/>
      <c r="X870" s="106"/>
      <c r="Y870" s="106"/>
      <c r="Z870" s="106"/>
      <c r="AA870" s="107"/>
      <c r="AB870" s="106"/>
      <c r="AC870" s="106"/>
      <c r="AD870" s="106"/>
      <c r="AE870" s="107"/>
      <c r="AF870" s="106"/>
      <c r="AG870" s="106"/>
      <c r="AH870" s="106"/>
      <c r="AI870" s="107"/>
    </row>
    <row r="871" spans="2:35">
      <c r="B871" s="90">
        <v>861</v>
      </c>
      <c r="C871" s="9" t="s">
        <v>59</v>
      </c>
      <c r="D871" s="55" t="s">
        <v>423</v>
      </c>
      <c r="E871" s="55" t="s">
        <v>424</v>
      </c>
      <c r="F871" s="55" t="s">
        <v>1167</v>
      </c>
      <c r="G871" s="55" t="s">
        <v>428</v>
      </c>
      <c r="H871" s="55" t="s">
        <v>1154</v>
      </c>
      <c r="I871" s="55" t="s">
        <v>1168</v>
      </c>
      <c r="J871" s="10" t="s">
        <v>2459</v>
      </c>
      <c r="K871" s="55" t="s">
        <v>2460</v>
      </c>
      <c r="L871" s="55"/>
      <c r="M871" s="10" t="s">
        <v>2411</v>
      </c>
      <c r="N871" s="55" t="s">
        <v>2412</v>
      </c>
      <c r="O871" s="11" t="s">
        <v>11</v>
      </c>
      <c r="P871" s="55" t="s">
        <v>63</v>
      </c>
      <c r="Q871" s="10" t="s">
        <v>1173</v>
      </c>
      <c r="R871" s="55" t="s">
        <v>1168</v>
      </c>
      <c r="S871" s="53" t="str">
        <f t="shared" si="11"/>
        <v>BJ Hualian成都</v>
      </c>
      <c r="T871" s="106"/>
      <c r="U871" s="106"/>
      <c r="V871" s="106"/>
      <c r="W871" s="107"/>
      <c r="X871" s="106"/>
      <c r="Y871" s="106"/>
      <c r="Z871" s="106"/>
      <c r="AA871" s="107"/>
      <c r="AB871" s="106"/>
      <c r="AC871" s="106"/>
      <c r="AD871" s="106"/>
      <c r="AE871" s="107"/>
      <c r="AF871" s="106"/>
      <c r="AG871" s="106"/>
      <c r="AH871" s="106"/>
      <c r="AI871" s="107"/>
    </row>
    <row r="872" spans="2:35">
      <c r="B872" s="90">
        <v>862</v>
      </c>
      <c r="C872" s="9" t="s">
        <v>59</v>
      </c>
      <c r="D872" s="55" t="s">
        <v>423</v>
      </c>
      <c r="E872" s="55" t="s">
        <v>424</v>
      </c>
      <c r="F872" s="55" t="s">
        <v>1167</v>
      </c>
      <c r="G872" s="55" t="s">
        <v>428</v>
      </c>
      <c r="H872" s="55" t="s">
        <v>1154</v>
      </c>
      <c r="I872" s="55" t="s">
        <v>1168</v>
      </c>
      <c r="J872" s="10" t="s">
        <v>2461</v>
      </c>
      <c r="K872" s="55" t="s">
        <v>2462</v>
      </c>
      <c r="L872" s="55"/>
      <c r="M872" s="10" t="s">
        <v>2411</v>
      </c>
      <c r="N872" s="55" t="s">
        <v>2412</v>
      </c>
      <c r="O872" s="11" t="s">
        <v>11</v>
      </c>
      <c r="P872" s="55" t="s">
        <v>63</v>
      </c>
      <c r="Q872" s="10" t="s">
        <v>1173</v>
      </c>
      <c r="R872" s="55" t="s">
        <v>1168</v>
      </c>
      <c r="S872" s="53" t="str">
        <f t="shared" si="11"/>
        <v>BJ Hualian成都</v>
      </c>
      <c r="T872" s="106"/>
      <c r="U872" s="106"/>
      <c r="V872" s="106"/>
      <c r="W872" s="107"/>
      <c r="X872" s="106"/>
      <c r="Y872" s="106"/>
      <c r="Z872" s="106"/>
      <c r="AA872" s="107"/>
      <c r="AB872" s="106"/>
      <c r="AC872" s="106"/>
      <c r="AD872" s="106"/>
      <c r="AE872" s="107"/>
      <c r="AF872" s="106"/>
      <c r="AG872" s="106"/>
      <c r="AH872" s="106"/>
      <c r="AI872" s="107"/>
    </row>
    <row r="873" spans="2:35">
      <c r="B873" s="90">
        <v>863</v>
      </c>
      <c r="C873" s="9" t="s">
        <v>59</v>
      </c>
      <c r="D873" s="55" t="s">
        <v>423</v>
      </c>
      <c r="E873" s="55" t="s">
        <v>424</v>
      </c>
      <c r="F873" s="55" t="s">
        <v>1167</v>
      </c>
      <c r="G873" s="55" t="s">
        <v>428</v>
      </c>
      <c r="H873" s="55" t="s">
        <v>1154</v>
      </c>
      <c r="I873" s="55" t="s">
        <v>1168</v>
      </c>
      <c r="J873" s="10" t="s">
        <v>2463</v>
      </c>
      <c r="K873" s="55" t="s">
        <v>2464</v>
      </c>
      <c r="L873" s="55"/>
      <c r="M873" s="10" t="s">
        <v>2411</v>
      </c>
      <c r="N873" s="55" t="s">
        <v>2412</v>
      </c>
      <c r="O873" s="11" t="s">
        <v>11</v>
      </c>
      <c r="P873" s="55" t="s">
        <v>63</v>
      </c>
      <c r="Q873" s="10" t="s">
        <v>1173</v>
      </c>
      <c r="R873" s="55" t="s">
        <v>1168</v>
      </c>
      <c r="S873" s="53" t="str">
        <f t="shared" si="11"/>
        <v>BJ Hualian成都</v>
      </c>
      <c r="T873" s="106"/>
      <c r="U873" s="106"/>
      <c r="V873" s="106"/>
      <c r="W873" s="107"/>
      <c r="X873" s="106"/>
      <c r="Y873" s="106"/>
      <c r="Z873" s="106"/>
      <c r="AA873" s="107"/>
      <c r="AB873" s="106"/>
      <c r="AC873" s="106"/>
      <c r="AD873" s="106"/>
      <c r="AE873" s="107"/>
      <c r="AF873" s="106"/>
      <c r="AG873" s="106"/>
      <c r="AH873" s="106"/>
      <c r="AI873" s="107"/>
    </row>
    <row r="874" spans="2:35">
      <c r="B874" s="90">
        <v>864</v>
      </c>
      <c r="C874" s="9" t="s">
        <v>59</v>
      </c>
      <c r="D874" s="55" t="s">
        <v>423</v>
      </c>
      <c r="E874" s="55" t="s">
        <v>424</v>
      </c>
      <c r="F874" s="55" t="s">
        <v>1167</v>
      </c>
      <c r="G874" s="55" t="s">
        <v>428</v>
      </c>
      <c r="H874" s="55" t="s">
        <v>1154</v>
      </c>
      <c r="I874" s="55" t="s">
        <v>1168</v>
      </c>
      <c r="J874" s="10" t="s">
        <v>2465</v>
      </c>
      <c r="K874" s="55" t="s">
        <v>2466</v>
      </c>
      <c r="L874" s="55"/>
      <c r="M874" s="10" t="s">
        <v>2411</v>
      </c>
      <c r="N874" s="55" t="s">
        <v>2412</v>
      </c>
      <c r="O874" s="11" t="s">
        <v>11</v>
      </c>
      <c r="P874" s="55" t="s">
        <v>63</v>
      </c>
      <c r="Q874" s="10" t="s">
        <v>1173</v>
      </c>
      <c r="R874" s="55" t="s">
        <v>1168</v>
      </c>
      <c r="S874" s="53" t="str">
        <f t="shared" si="11"/>
        <v>BJ Hualian成都</v>
      </c>
      <c r="T874" s="106"/>
      <c r="U874" s="106"/>
      <c r="V874" s="106"/>
      <c r="W874" s="107"/>
      <c r="X874" s="106"/>
      <c r="Y874" s="106"/>
      <c r="Z874" s="106"/>
      <c r="AA874" s="107"/>
      <c r="AB874" s="106"/>
      <c r="AC874" s="106"/>
      <c r="AD874" s="106"/>
      <c r="AE874" s="107"/>
      <c r="AF874" s="106"/>
      <c r="AG874" s="106"/>
      <c r="AH874" s="106"/>
      <c r="AI874" s="107"/>
    </row>
    <row r="875" spans="2:35">
      <c r="B875" s="90">
        <v>865</v>
      </c>
      <c r="C875" s="9" t="s">
        <v>59</v>
      </c>
      <c r="D875" s="55" t="s">
        <v>423</v>
      </c>
      <c r="E875" s="55" t="s">
        <v>424</v>
      </c>
      <c r="F875" s="55" t="s">
        <v>1167</v>
      </c>
      <c r="G875" s="55" t="s">
        <v>428</v>
      </c>
      <c r="H875" s="55" t="s">
        <v>1154</v>
      </c>
      <c r="I875" s="55" t="s">
        <v>1168</v>
      </c>
      <c r="J875" s="10" t="s">
        <v>2467</v>
      </c>
      <c r="K875" s="55" t="s">
        <v>2468</v>
      </c>
      <c r="L875" s="55"/>
      <c r="M875" s="10" t="s">
        <v>2411</v>
      </c>
      <c r="N875" s="55" t="s">
        <v>2412</v>
      </c>
      <c r="O875" s="11" t="s">
        <v>11</v>
      </c>
      <c r="P875" s="55" t="s">
        <v>63</v>
      </c>
      <c r="Q875" s="10" t="s">
        <v>1173</v>
      </c>
      <c r="R875" s="55" t="s">
        <v>1168</v>
      </c>
      <c r="S875" s="53" t="str">
        <f t="shared" si="11"/>
        <v>BJ Hualian成都</v>
      </c>
      <c r="T875" s="106"/>
      <c r="U875" s="106"/>
      <c r="V875" s="106"/>
      <c r="W875" s="107"/>
      <c r="X875" s="106"/>
      <c r="Y875" s="106"/>
      <c r="Z875" s="106"/>
      <c r="AA875" s="107"/>
      <c r="AB875" s="106"/>
      <c r="AC875" s="106"/>
      <c r="AD875" s="106"/>
      <c r="AE875" s="107"/>
      <c r="AF875" s="106"/>
      <c r="AG875" s="106"/>
      <c r="AH875" s="106"/>
      <c r="AI875" s="107"/>
    </row>
    <row r="876" spans="2:35">
      <c r="B876" s="90">
        <v>866</v>
      </c>
      <c r="C876" s="9" t="s">
        <v>59</v>
      </c>
      <c r="D876" s="55" t="s">
        <v>423</v>
      </c>
      <c r="E876" s="55" t="s">
        <v>424</v>
      </c>
      <c r="F876" s="55" t="s">
        <v>1167</v>
      </c>
      <c r="G876" s="55" t="s">
        <v>428</v>
      </c>
      <c r="H876" s="55" t="s">
        <v>1154</v>
      </c>
      <c r="I876" s="55" t="s">
        <v>1168</v>
      </c>
      <c r="J876" s="10" t="s">
        <v>2469</v>
      </c>
      <c r="K876" s="55" t="s">
        <v>2470</v>
      </c>
      <c r="L876" s="55"/>
      <c r="M876" s="10" t="s">
        <v>2411</v>
      </c>
      <c r="N876" s="55" t="s">
        <v>2412</v>
      </c>
      <c r="O876" s="11" t="s">
        <v>11</v>
      </c>
      <c r="P876" s="55" t="s">
        <v>63</v>
      </c>
      <c r="Q876" s="10" t="s">
        <v>1173</v>
      </c>
      <c r="R876" s="55" t="s">
        <v>1168</v>
      </c>
      <c r="S876" s="53" t="str">
        <f t="shared" si="11"/>
        <v>BJ Hualian成都</v>
      </c>
      <c r="T876" s="106"/>
      <c r="U876" s="106"/>
      <c r="V876" s="106"/>
      <c r="W876" s="107"/>
      <c r="X876" s="106"/>
      <c r="Y876" s="106"/>
      <c r="Z876" s="106"/>
      <c r="AA876" s="107"/>
      <c r="AB876" s="106"/>
      <c r="AC876" s="106"/>
      <c r="AD876" s="106"/>
      <c r="AE876" s="107"/>
      <c r="AF876" s="106"/>
      <c r="AG876" s="106"/>
      <c r="AH876" s="106"/>
      <c r="AI876" s="107"/>
    </row>
    <row r="877" spans="2:35">
      <c r="B877" s="90">
        <v>867</v>
      </c>
      <c r="C877" s="9" t="s">
        <v>59</v>
      </c>
      <c r="D877" s="55" t="s">
        <v>423</v>
      </c>
      <c r="E877" s="55" t="s">
        <v>424</v>
      </c>
      <c r="F877" s="55" t="s">
        <v>1167</v>
      </c>
      <c r="G877" s="55" t="s">
        <v>428</v>
      </c>
      <c r="H877" s="55" t="s">
        <v>1154</v>
      </c>
      <c r="I877" s="55" t="s">
        <v>1168</v>
      </c>
      <c r="J877" s="10" t="s">
        <v>2471</v>
      </c>
      <c r="K877" s="55" t="s">
        <v>2472</v>
      </c>
      <c r="L877" s="55"/>
      <c r="M877" s="10" t="s">
        <v>2411</v>
      </c>
      <c r="N877" s="55" t="s">
        <v>2412</v>
      </c>
      <c r="O877" s="11" t="s">
        <v>11</v>
      </c>
      <c r="P877" s="55" t="s">
        <v>63</v>
      </c>
      <c r="Q877" s="10" t="s">
        <v>1173</v>
      </c>
      <c r="R877" s="55" t="s">
        <v>1168</v>
      </c>
      <c r="S877" s="53" t="str">
        <f t="shared" si="11"/>
        <v>BJ Hualian成都</v>
      </c>
      <c r="T877" s="106"/>
      <c r="U877" s="106"/>
      <c r="V877" s="106"/>
      <c r="W877" s="107"/>
      <c r="X877" s="106"/>
      <c r="Y877" s="106"/>
      <c r="Z877" s="106"/>
      <c r="AA877" s="107"/>
      <c r="AB877" s="106"/>
      <c r="AC877" s="106"/>
      <c r="AD877" s="106"/>
      <c r="AE877" s="107"/>
      <c r="AF877" s="106"/>
      <c r="AG877" s="106"/>
      <c r="AH877" s="106"/>
      <c r="AI877" s="107"/>
    </row>
    <row r="878" spans="2:35">
      <c r="B878" s="90">
        <v>868</v>
      </c>
      <c r="C878" s="9" t="s">
        <v>59</v>
      </c>
      <c r="D878" s="55" t="s">
        <v>308</v>
      </c>
      <c r="E878" s="55" t="s">
        <v>912</v>
      </c>
      <c r="F878" s="55" t="s">
        <v>1167</v>
      </c>
      <c r="G878" s="55" t="s">
        <v>2011</v>
      </c>
      <c r="H878" s="55" t="s">
        <v>1154</v>
      </c>
      <c r="I878" s="55" t="s">
        <v>1168</v>
      </c>
      <c r="J878" s="10" t="s">
        <v>2473</v>
      </c>
      <c r="K878" s="55" t="s">
        <v>2474</v>
      </c>
      <c r="L878" s="55"/>
      <c r="M878" s="10" t="s">
        <v>2411</v>
      </c>
      <c r="N878" s="55" t="s">
        <v>2412</v>
      </c>
      <c r="O878" s="11" t="s">
        <v>9</v>
      </c>
      <c r="P878" s="55" t="s">
        <v>314</v>
      </c>
      <c r="Q878" s="10" t="s">
        <v>1173</v>
      </c>
      <c r="R878" s="55" t="s">
        <v>1168</v>
      </c>
      <c r="S878" s="53" t="str">
        <f t="shared" si="11"/>
        <v>BJ Hualian西安</v>
      </c>
      <c r="T878" s="106"/>
      <c r="U878" s="106"/>
      <c r="V878" s="106"/>
      <c r="W878" s="107"/>
      <c r="X878" s="106"/>
      <c r="Y878" s="106"/>
      <c r="Z878" s="106"/>
      <c r="AA878" s="107"/>
      <c r="AB878" s="106"/>
      <c r="AC878" s="106"/>
      <c r="AD878" s="106"/>
      <c r="AE878" s="107"/>
      <c r="AF878" s="106"/>
      <c r="AG878" s="106"/>
      <c r="AH878" s="106"/>
      <c r="AI878" s="107"/>
    </row>
    <row r="879" spans="2:35">
      <c r="B879" s="90">
        <v>869</v>
      </c>
      <c r="C879" s="9" t="s">
        <v>59</v>
      </c>
      <c r="D879" s="55" t="s">
        <v>308</v>
      </c>
      <c r="E879" s="55" t="s">
        <v>912</v>
      </c>
      <c r="F879" s="55" t="s">
        <v>1167</v>
      </c>
      <c r="G879" s="55" t="s">
        <v>2011</v>
      </c>
      <c r="H879" s="55" t="s">
        <v>1154</v>
      </c>
      <c r="I879" s="55" t="s">
        <v>1168</v>
      </c>
      <c r="J879" s="10" t="s">
        <v>2475</v>
      </c>
      <c r="K879" s="55" t="s">
        <v>2476</v>
      </c>
      <c r="L879" s="55"/>
      <c r="M879" s="10" t="s">
        <v>2411</v>
      </c>
      <c r="N879" s="55" t="s">
        <v>2412</v>
      </c>
      <c r="O879" s="11" t="s">
        <v>9</v>
      </c>
      <c r="P879" s="55" t="s">
        <v>314</v>
      </c>
      <c r="Q879" s="10" t="s">
        <v>1173</v>
      </c>
      <c r="R879" s="55" t="s">
        <v>1168</v>
      </c>
      <c r="S879" s="53" t="str">
        <f t="shared" si="11"/>
        <v>BJ Hualian西安</v>
      </c>
      <c r="T879" s="106"/>
      <c r="U879" s="106"/>
      <c r="V879" s="106"/>
      <c r="W879" s="107"/>
      <c r="X879" s="106"/>
      <c r="Y879" s="106"/>
      <c r="Z879" s="106"/>
      <c r="AA879" s="107"/>
      <c r="AB879" s="106"/>
      <c r="AC879" s="106"/>
      <c r="AD879" s="106"/>
      <c r="AE879" s="107"/>
      <c r="AF879" s="106"/>
      <c r="AG879" s="106"/>
      <c r="AH879" s="106"/>
      <c r="AI879" s="107"/>
    </row>
    <row r="880" spans="2:35">
      <c r="B880" s="90">
        <v>870</v>
      </c>
      <c r="C880" s="9" t="s">
        <v>59</v>
      </c>
      <c r="D880" s="55" t="s">
        <v>308</v>
      </c>
      <c r="E880" s="55" t="s">
        <v>912</v>
      </c>
      <c r="F880" s="55" t="s">
        <v>1167</v>
      </c>
      <c r="G880" s="55" t="s">
        <v>2011</v>
      </c>
      <c r="H880" s="55" t="s">
        <v>1154</v>
      </c>
      <c r="I880" s="55" t="s">
        <v>1168</v>
      </c>
      <c r="J880" s="10" t="s">
        <v>2477</v>
      </c>
      <c r="K880" s="55" t="s">
        <v>2478</v>
      </c>
      <c r="L880" s="55"/>
      <c r="M880" s="10" t="s">
        <v>2411</v>
      </c>
      <c r="N880" s="55" t="s">
        <v>2412</v>
      </c>
      <c r="O880" s="11" t="s">
        <v>9</v>
      </c>
      <c r="P880" s="55" t="s">
        <v>314</v>
      </c>
      <c r="Q880" s="10" t="s">
        <v>1173</v>
      </c>
      <c r="R880" s="55" t="s">
        <v>1168</v>
      </c>
      <c r="S880" s="53" t="str">
        <f t="shared" si="11"/>
        <v>BJ Hualian西安</v>
      </c>
      <c r="T880" s="106"/>
      <c r="U880" s="106"/>
      <c r="V880" s="106"/>
      <c r="W880" s="107"/>
      <c r="X880" s="106"/>
      <c r="Y880" s="106"/>
      <c r="Z880" s="106"/>
      <c r="AA880" s="107"/>
      <c r="AB880" s="106"/>
      <c r="AC880" s="106"/>
      <c r="AD880" s="106"/>
      <c r="AE880" s="107"/>
      <c r="AF880" s="106"/>
      <c r="AG880" s="106"/>
      <c r="AH880" s="106"/>
      <c r="AI880" s="107"/>
    </row>
    <row r="881" spans="2:35">
      <c r="B881" s="90">
        <v>871</v>
      </c>
      <c r="C881" s="9" t="s">
        <v>59</v>
      </c>
      <c r="D881" s="55" t="s">
        <v>308</v>
      </c>
      <c r="E881" s="55" t="s">
        <v>912</v>
      </c>
      <c r="F881" s="55" t="s">
        <v>1167</v>
      </c>
      <c r="G881" s="55" t="s">
        <v>2011</v>
      </c>
      <c r="H881" s="55" t="s">
        <v>1154</v>
      </c>
      <c r="I881" s="55" t="s">
        <v>1168</v>
      </c>
      <c r="J881" s="10" t="s">
        <v>2479</v>
      </c>
      <c r="K881" s="55" t="s">
        <v>2480</v>
      </c>
      <c r="L881" s="55"/>
      <c r="M881" s="10" t="s">
        <v>2411</v>
      </c>
      <c r="N881" s="55" t="s">
        <v>2412</v>
      </c>
      <c r="O881" s="11" t="s">
        <v>9</v>
      </c>
      <c r="P881" s="55" t="s">
        <v>314</v>
      </c>
      <c r="Q881" s="10" t="s">
        <v>1173</v>
      </c>
      <c r="R881" s="55" t="s">
        <v>1168</v>
      </c>
      <c r="S881" s="53" t="str">
        <f t="shared" si="11"/>
        <v>BJ Hualian西安</v>
      </c>
      <c r="T881" s="106"/>
      <c r="U881" s="106"/>
      <c r="V881" s="106"/>
      <c r="W881" s="107"/>
      <c r="X881" s="106"/>
      <c r="Y881" s="106"/>
      <c r="Z881" s="106"/>
      <c r="AA881" s="107"/>
      <c r="AB881" s="106"/>
      <c r="AC881" s="106"/>
      <c r="AD881" s="106"/>
      <c r="AE881" s="107"/>
      <c r="AF881" s="106"/>
      <c r="AG881" s="106"/>
      <c r="AH881" s="106"/>
      <c r="AI881" s="107"/>
    </row>
    <row r="882" spans="2:35">
      <c r="B882" s="90">
        <v>872</v>
      </c>
      <c r="C882" s="9" t="s">
        <v>59</v>
      </c>
      <c r="D882" s="55" t="s">
        <v>308</v>
      </c>
      <c r="E882" s="55" t="s">
        <v>912</v>
      </c>
      <c r="F882" s="55" t="s">
        <v>1167</v>
      </c>
      <c r="G882" s="55" t="s">
        <v>2011</v>
      </c>
      <c r="H882" s="55" t="s">
        <v>1154</v>
      </c>
      <c r="I882" s="55" t="s">
        <v>1168</v>
      </c>
      <c r="J882" s="10" t="s">
        <v>2481</v>
      </c>
      <c r="K882" s="55" t="s">
        <v>2482</v>
      </c>
      <c r="L882" s="55"/>
      <c r="M882" s="10" t="s">
        <v>2411</v>
      </c>
      <c r="N882" s="55" t="s">
        <v>2412</v>
      </c>
      <c r="O882" s="11" t="s">
        <v>9</v>
      </c>
      <c r="P882" s="55" t="s">
        <v>314</v>
      </c>
      <c r="Q882" s="10" t="s">
        <v>1173</v>
      </c>
      <c r="R882" s="55" t="s">
        <v>1168</v>
      </c>
      <c r="S882" s="53" t="str">
        <f t="shared" si="11"/>
        <v>BJ Hualian西安</v>
      </c>
      <c r="T882" s="106"/>
      <c r="U882" s="106"/>
      <c r="V882" s="106"/>
      <c r="W882" s="107"/>
      <c r="X882" s="106"/>
      <c r="Y882" s="106"/>
      <c r="Z882" s="106"/>
      <c r="AA882" s="107"/>
      <c r="AB882" s="106"/>
      <c r="AC882" s="106"/>
      <c r="AD882" s="106"/>
      <c r="AE882" s="107"/>
      <c r="AF882" s="106"/>
      <c r="AG882" s="106"/>
      <c r="AH882" s="106"/>
      <c r="AI882" s="107"/>
    </row>
    <row r="883" spans="2:35">
      <c r="B883" s="90">
        <v>873</v>
      </c>
      <c r="C883" s="9" t="s">
        <v>59</v>
      </c>
      <c r="D883" s="55" t="s">
        <v>308</v>
      </c>
      <c r="E883" s="55" t="s">
        <v>912</v>
      </c>
      <c r="F883" s="55" t="s">
        <v>1167</v>
      </c>
      <c r="G883" s="55" t="s">
        <v>2011</v>
      </c>
      <c r="H883" s="55" t="s">
        <v>1154</v>
      </c>
      <c r="I883" s="55" t="s">
        <v>1168</v>
      </c>
      <c r="J883" s="10" t="s">
        <v>2483</v>
      </c>
      <c r="K883" s="55" t="s">
        <v>2484</v>
      </c>
      <c r="L883" s="55"/>
      <c r="M883" s="10" t="s">
        <v>2411</v>
      </c>
      <c r="N883" s="55" t="s">
        <v>2412</v>
      </c>
      <c r="O883" s="11" t="s">
        <v>9</v>
      </c>
      <c r="P883" s="55" t="s">
        <v>314</v>
      </c>
      <c r="Q883" s="10" t="s">
        <v>1173</v>
      </c>
      <c r="R883" s="55" t="s">
        <v>1168</v>
      </c>
      <c r="S883" s="53" t="str">
        <f t="shared" si="11"/>
        <v>BJ Hualian西安</v>
      </c>
      <c r="T883" s="106"/>
      <c r="U883" s="106"/>
      <c r="V883" s="106"/>
      <c r="W883" s="107"/>
      <c r="X883" s="106"/>
      <c r="Y883" s="106"/>
      <c r="Z883" s="106"/>
      <c r="AA883" s="107"/>
      <c r="AB883" s="106"/>
      <c r="AC883" s="106"/>
      <c r="AD883" s="106"/>
      <c r="AE883" s="107"/>
      <c r="AF883" s="106"/>
      <c r="AG883" s="106"/>
      <c r="AH883" s="106"/>
      <c r="AI883" s="107"/>
    </row>
    <row r="884" spans="2:35">
      <c r="B884" s="90">
        <v>874</v>
      </c>
      <c r="C884" s="9" t="s">
        <v>59</v>
      </c>
      <c r="D884" s="13" t="s">
        <v>308</v>
      </c>
      <c r="E884" s="13" t="s">
        <v>912</v>
      </c>
      <c r="F884" s="13" t="s">
        <v>1167</v>
      </c>
      <c r="G884" s="55" t="s">
        <v>2011</v>
      </c>
      <c r="H884" s="55" t="s">
        <v>1154</v>
      </c>
      <c r="I884" s="55" t="s">
        <v>1168</v>
      </c>
      <c r="J884" s="10" t="s">
        <v>2485</v>
      </c>
      <c r="K884" s="55" t="s">
        <v>2486</v>
      </c>
      <c r="L884" s="55"/>
      <c r="M884" s="10" t="s">
        <v>2411</v>
      </c>
      <c r="N884" s="55" t="s">
        <v>2412</v>
      </c>
      <c r="O884" s="15" t="s">
        <v>9</v>
      </c>
      <c r="P884" s="55" t="s">
        <v>314</v>
      </c>
      <c r="Q884" s="14">
        <v>130960</v>
      </c>
      <c r="R884" s="14" t="s">
        <v>1168</v>
      </c>
      <c r="S884" s="53" t="str">
        <f t="shared" si="11"/>
        <v>BJ Hualian西安</v>
      </c>
      <c r="T884" s="106"/>
      <c r="U884" s="106"/>
      <c r="V884" s="106"/>
      <c r="W884" s="107"/>
      <c r="X884" s="106"/>
      <c r="Y884" s="106"/>
      <c r="Z884" s="106"/>
      <c r="AA884" s="107"/>
      <c r="AB884" s="106"/>
      <c r="AC884" s="106"/>
      <c r="AD884" s="106"/>
      <c r="AE884" s="107"/>
      <c r="AF884" s="106"/>
      <c r="AG884" s="106"/>
      <c r="AH884" s="106"/>
      <c r="AI884" s="107"/>
    </row>
    <row r="885" spans="2:35">
      <c r="B885" s="90">
        <v>875</v>
      </c>
      <c r="C885" s="9" t="s">
        <v>59</v>
      </c>
      <c r="D885" s="55" t="s">
        <v>93</v>
      </c>
      <c r="E885" s="55" t="s">
        <v>2022</v>
      </c>
      <c r="F885" s="55" t="s">
        <v>1167</v>
      </c>
      <c r="G885" s="55" t="s">
        <v>2023</v>
      </c>
      <c r="H885" s="55" t="s">
        <v>1154</v>
      </c>
      <c r="I885" s="55" t="s">
        <v>1168</v>
      </c>
      <c r="J885" s="10" t="s">
        <v>2487</v>
      </c>
      <c r="K885" s="55" t="s">
        <v>2488</v>
      </c>
      <c r="L885" s="55"/>
      <c r="M885" s="10" t="s">
        <v>2411</v>
      </c>
      <c r="N885" s="55" t="s">
        <v>2412</v>
      </c>
      <c r="O885" s="11" t="s">
        <v>9</v>
      </c>
      <c r="P885" s="55" t="s">
        <v>314</v>
      </c>
      <c r="Q885" s="10" t="s">
        <v>1173</v>
      </c>
      <c r="R885" s="55" t="s">
        <v>1168</v>
      </c>
      <c r="S885" s="53" t="str">
        <f t="shared" si="11"/>
        <v>BJ Hualian西安</v>
      </c>
      <c r="T885" s="106"/>
      <c r="U885" s="106"/>
      <c r="V885" s="106"/>
      <c r="W885" s="107"/>
      <c r="X885" s="106"/>
      <c r="Y885" s="106"/>
      <c r="Z885" s="106"/>
      <c r="AA885" s="107"/>
      <c r="AB885" s="106"/>
      <c r="AC885" s="106"/>
      <c r="AD885" s="106"/>
      <c r="AE885" s="107"/>
      <c r="AF885" s="106"/>
      <c r="AG885" s="106"/>
      <c r="AH885" s="106"/>
      <c r="AI885" s="107"/>
    </row>
    <row r="886" spans="2:35">
      <c r="B886" s="90">
        <v>876</v>
      </c>
      <c r="C886" s="9" t="s">
        <v>59</v>
      </c>
      <c r="D886" s="55" t="s">
        <v>308</v>
      </c>
      <c r="E886" s="55" t="s">
        <v>2022</v>
      </c>
      <c r="F886" s="55" t="s">
        <v>1167</v>
      </c>
      <c r="G886" s="55" t="s">
        <v>2023</v>
      </c>
      <c r="H886" s="55" t="s">
        <v>1154</v>
      </c>
      <c r="I886" s="55" t="s">
        <v>1168</v>
      </c>
      <c r="J886" s="10" t="s">
        <v>2489</v>
      </c>
      <c r="K886" s="55" t="s">
        <v>2490</v>
      </c>
      <c r="L886" s="55"/>
      <c r="M886" s="10" t="s">
        <v>2411</v>
      </c>
      <c r="N886" s="55" t="s">
        <v>2412</v>
      </c>
      <c r="O886" s="11" t="s">
        <v>9</v>
      </c>
      <c r="P886" s="55" t="s">
        <v>314</v>
      </c>
      <c r="Q886" s="10" t="s">
        <v>1173</v>
      </c>
      <c r="R886" s="55" t="s">
        <v>1168</v>
      </c>
      <c r="S886" s="53" t="str">
        <f t="shared" si="11"/>
        <v>BJ Hualian西安</v>
      </c>
      <c r="T886" s="106"/>
      <c r="U886" s="106"/>
      <c r="V886" s="106"/>
      <c r="W886" s="107"/>
      <c r="X886" s="106"/>
      <c r="Y886" s="106"/>
      <c r="Z886" s="106"/>
      <c r="AA886" s="107"/>
      <c r="AB886" s="106"/>
      <c r="AC886" s="106"/>
      <c r="AD886" s="106"/>
      <c r="AE886" s="107"/>
      <c r="AF886" s="106"/>
      <c r="AG886" s="106"/>
      <c r="AH886" s="106"/>
      <c r="AI886" s="107"/>
    </row>
    <row r="887" spans="2:35">
      <c r="B887" s="90">
        <v>877</v>
      </c>
      <c r="C887" s="9" t="s">
        <v>59</v>
      </c>
      <c r="D887" s="55" t="s">
        <v>308</v>
      </c>
      <c r="E887" s="55" t="s">
        <v>2022</v>
      </c>
      <c r="F887" s="55" t="s">
        <v>1167</v>
      </c>
      <c r="G887" s="55" t="s">
        <v>2023</v>
      </c>
      <c r="H887" s="55" t="s">
        <v>1154</v>
      </c>
      <c r="I887" s="55" t="s">
        <v>1168</v>
      </c>
      <c r="J887" s="10" t="s">
        <v>2491</v>
      </c>
      <c r="K887" s="55" t="s">
        <v>2492</v>
      </c>
      <c r="L887" s="55"/>
      <c r="M887" s="10" t="s">
        <v>2411</v>
      </c>
      <c r="N887" s="55" t="s">
        <v>2412</v>
      </c>
      <c r="O887" s="11" t="s">
        <v>9</v>
      </c>
      <c r="P887" s="55" t="s">
        <v>314</v>
      </c>
      <c r="Q887" s="10" t="s">
        <v>1173</v>
      </c>
      <c r="R887" s="55" t="s">
        <v>1168</v>
      </c>
      <c r="S887" s="53" t="str">
        <f t="shared" si="11"/>
        <v>BJ Hualian西安</v>
      </c>
      <c r="T887" s="106"/>
      <c r="U887" s="106"/>
      <c r="V887" s="106"/>
      <c r="W887" s="107"/>
      <c r="X887" s="106"/>
      <c r="Y887" s="106"/>
      <c r="Z887" s="106"/>
      <c r="AA887" s="107"/>
      <c r="AB887" s="106"/>
      <c r="AC887" s="106"/>
      <c r="AD887" s="106"/>
      <c r="AE887" s="107"/>
      <c r="AF887" s="106"/>
      <c r="AG887" s="106"/>
      <c r="AH887" s="106"/>
      <c r="AI887" s="107"/>
    </row>
    <row r="888" spans="2:35">
      <c r="B888" s="90">
        <v>878</v>
      </c>
      <c r="C888" s="9" t="s">
        <v>59</v>
      </c>
      <c r="D888" s="55" t="s">
        <v>308</v>
      </c>
      <c r="E888" s="55" t="s">
        <v>2022</v>
      </c>
      <c r="F888" s="55" t="s">
        <v>1167</v>
      </c>
      <c r="G888" s="55" t="s">
        <v>2023</v>
      </c>
      <c r="H888" s="55" t="s">
        <v>1154</v>
      </c>
      <c r="I888" s="55" t="s">
        <v>1168</v>
      </c>
      <c r="J888" s="10" t="s">
        <v>2493</v>
      </c>
      <c r="K888" s="55" t="s">
        <v>2494</v>
      </c>
      <c r="L888" s="55"/>
      <c r="M888" s="10" t="s">
        <v>2411</v>
      </c>
      <c r="N888" s="55" t="s">
        <v>2412</v>
      </c>
      <c r="O888" s="11" t="s">
        <v>9</v>
      </c>
      <c r="P888" s="55" t="s">
        <v>314</v>
      </c>
      <c r="Q888" s="10" t="s">
        <v>1173</v>
      </c>
      <c r="R888" s="55" t="s">
        <v>1168</v>
      </c>
      <c r="S888" s="53" t="str">
        <f t="shared" si="11"/>
        <v>BJ Hualian西安</v>
      </c>
      <c r="T888" s="106"/>
      <c r="U888" s="106"/>
      <c r="V888" s="106"/>
      <c r="W888" s="107"/>
      <c r="X888" s="106"/>
      <c r="Y888" s="106"/>
      <c r="Z888" s="106"/>
      <c r="AA888" s="107"/>
      <c r="AB888" s="106"/>
      <c r="AC888" s="106"/>
      <c r="AD888" s="106"/>
      <c r="AE888" s="107"/>
      <c r="AF888" s="106"/>
      <c r="AG888" s="106"/>
      <c r="AH888" s="106"/>
      <c r="AI888" s="107"/>
    </row>
    <row r="889" spans="2:35">
      <c r="B889" s="90">
        <v>879</v>
      </c>
      <c r="C889" s="9" t="s">
        <v>59</v>
      </c>
      <c r="D889" s="55" t="s">
        <v>308</v>
      </c>
      <c r="E889" s="55" t="s">
        <v>2022</v>
      </c>
      <c r="F889" s="55" t="s">
        <v>1167</v>
      </c>
      <c r="G889" s="55" t="s">
        <v>2023</v>
      </c>
      <c r="H889" s="55" t="s">
        <v>1154</v>
      </c>
      <c r="I889" s="55" t="s">
        <v>1168</v>
      </c>
      <c r="J889" s="10" t="s">
        <v>2495</v>
      </c>
      <c r="K889" s="55" t="s">
        <v>2496</v>
      </c>
      <c r="L889" s="55"/>
      <c r="M889" s="10" t="s">
        <v>2411</v>
      </c>
      <c r="N889" s="55" t="s">
        <v>2412</v>
      </c>
      <c r="O889" s="11" t="s">
        <v>9</v>
      </c>
      <c r="P889" s="55" t="s">
        <v>314</v>
      </c>
      <c r="Q889" s="10" t="s">
        <v>1173</v>
      </c>
      <c r="R889" s="55" t="s">
        <v>1168</v>
      </c>
      <c r="S889" s="53" t="str">
        <f t="shared" si="11"/>
        <v>BJ Hualian西安</v>
      </c>
      <c r="T889" s="106"/>
      <c r="U889" s="106"/>
      <c r="V889" s="106"/>
      <c r="W889" s="107"/>
      <c r="X889" s="106"/>
      <c r="Y889" s="106"/>
      <c r="Z889" s="106"/>
      <c r="AA889" s="107"/>
      <c r="AB889" s="106"/>
      <c r="AC889" s="106"/>
      <c r="AD889" s="106"/>
      <c r="AE889" s="107"/>
      <c r="AF889" s="106"/>
      <c r="AG889" s="106"/>
      <c r="AH889" s="106"/>
      <c r="AI889" s="107"/>
    </row>
    <row r="890" spans="2:35">
      <c r="B890" s="90">
        <v>880</v>
      </c>
      <c r="C890" s="9" t="s">
        <v>59</v>
      </c>
      <c r="D890" s="55" t="s">
        <v>91</v>
      </c>
      <c r="E890" s="55" t="s">
        <v>92</v>
      </c>
      <c r="F890" s="55" t="s">
        <v>1167</v>
      </c>
      <c r="G890" s="55" t="s">
        <v>60</v>
      </c>
      <c r="H890" s="55" t="s">
        <v>1154</v>
      </c>
      <c r="I890" s="55" t="s">
        <v>1168</v>
      </c>
      <c r="J890" s="22" t="s">
        <v>2497</v>
      </c>
      <c r="K890" s="55" t="s">
        <v>2498</v>
      </c>
      <c r="L890" s="55"/>
      <c r="M890" s="10" t="s">
        <v>2411</v>
      </c>
      <c r="N890" s="55" t="s">
        <v>2412</v>
      </c>
      <c r="O890" s="11" t="s">
        <v>11</v>
      </c>
      <c r="P890" s="55" t="s">
        <v>63</v>
      </c>
      <c r="Q890" s="10" t="s">
        <v>1173</v>
      </c>
      <c r="R890" s="55" t="s">
        <v>1168</v>
      </c>
      <c r="S890" s="53" t="str">
        <f t="shared" si="11"/>
        <v>BJ Hualian成都</v>
      </c>
      <c r="T890" s="106"/>
      <c r="U890" s="106"/>
      <c r="V890" s="106"/>
      <c r="W890" s="107"/>
      <c r="X890" s="106"/>
      <c r="Y890" s="106"/>
      <c r="Z890" s="106"/>
      <c r="AA890" s="107"/>
      <c r="AB890" s="106"/>
      <c r="AC890" s="106"/>
      <c r="AD890" s="106"/>
      <c r="AE890" s="107"/>
      <c r="AF890" s="106"/>
      <c r="AG890" s="106"/>
      <c r="AH890" s="106"/>
      <c r="AI890" s="107"/>
    </row>
    <row r="891" spans="2:35">
      <c r="B891" s="90">
        <v>881</v>
      </c>
      <c r="C891" s="9" t="s">
        <v>59</v>
      </c>
      <c r="D891" s="55" t="s">
        <v>91</v>
      </c>
      <c r="E891" s="55" t="s">
        <v>92</v>
      </c>
      <c r="F891" s="55" t="s">
        <v>1167</v>
      </c>
      <c r="G891" s="55" t="s">
        <v>60</v>
      </c>
      <c r="H891" s="55" t="s">
        <v>1154</v>
      </c>
      <c r="I891" s="55" t="s">
        <v>1168</v>
      </c>
      <c r="J891" s="22" t="s">
        <v>2499</v>
      </c>
      <c r="K891" s="55" t="s">
        <v>2500</v>
      </c>
      <c r="L891" s="55"/>
      <c r="M891" s="10" t="s">
        <v>2411</v>
      </c>
      <c r="N891" s="55" t="s">
        <v>2412</v>
      </c>
      <c r="O891" s="11" t="s">
        <v>11</v>
      </c>
      <c r="P891" s="55" t="s">
        <v>63</v>
      </c>
      <c r="Q891" s="10" t="s">
        <v>1173</v>
      </c>
      <c r="R891" s="55" t="s">
        <v>1168</v>
      </c>
      <c r="S891" s="53" t="str">
        <f t="shared" si="11"/>
        <v>BJ Hualian成都</v>
      </c>
      <c r="T891" s="106"/>
      <c r="U891" s="106"/>
      <c r="V891" s="106"/>
      <c r="W891" s="107"/>
      <c r="X891" s="106"/>
      <c r="Y891" s="106"/>
      <c r="Z891" s="106"/>
      <c r="AA891" s="107"/>
      <c r="AB891" s="106"/>
      <c r="AC891" s="106"/>
      <c r="AD891" s="106"/>
      <c r="AE891" s="107"/>
      <c r="AF891" s="106"/>
      <c r="AG891" s="106"/>
      <c r="AH891" s="106"/>
      <c r="AI891" s="107"/>
    </row>
    <row r="892" spans="2:35">
      <c r="B892" s="90">
        <v>882</v>
      </c>
      <c r="C892" s="9" t="s">
        <v>59</v>
      </c>
      <c r="D892" s="55" t="s">
        <v>91</v>
      </c>
      <c r="E892" s="55" t="s">
        <v>92</v>
      </c>
      <c r="F892" s="55" t="s">
        <v>1167</v>
      </c>
      <c r="G892" s="55" t="s">
        <v>60</v>
      </c>
      <c r="H892" s="55" t="s">
        <v>1154</v>
      </c>
      <c r="I892" s="55" t="s">
        <v>1168</v>
      </c>
      <c r="J892" s="22" t="s">
        <v>2501</v>
      </c>
      <c r="K892" s="55" t="s">
        <v>2502</v>
      </c>
      <c r="L892" s="55"/>
      <c r="M892" s="10" t="s">
        <v>2411</v>
      </c>
      <c r="N892" s="55" t="s">
        <v>2412</v>
      </c>
      <c r="O892" s="11" t="s">
        <v>11</v>
      </c>
      <c r="P892" s="55" t="s">
        <v>63</v>
      </c>
      <c r="Q892" s="10" t="s">
        <v>1173</v>
      </c>
      <c r="R892" s="55" t="s">
        <v>1168</v>
      </c>
      <c r="S892" s="53" t="str">
        <f t="shared" si="11"/>
        <v>BJ Hualian成都</v>
      </c>
      <c r="T892" s="106"/>
      <c r="U892" s="106"/>
      <c r="V892" s="106"/>
      <c r="W892" s="107"/>
      <c r="X892" s="106"/>
      <c r="Y892" s="106"/>
      <c r="Z892" s="106"/>
      <c r="AA892" s="107"/>
      <c r="AB892" s="106"/>
      <c r="AC892" s="106"/>
      <c r="AD892" s="106"/>
      <c r="AE892" s="107"/>
      <c r="AF892" s="106"/>
      <c r="AG892" s="106"/>
      <c r="AH892" s="106"/>
      <c r="AI892" s="107"/>
    </row>
    <row r="893" spans="2:35">
      <c r="B893" s="90">
        <v>883</v>
      </c>
      <c r="C893" s="9" t="s">
        <v>59</v>
      </c>
      <c r="D893" s="55" t="s">
        <v>91</v>
      </c>
      <c r="E893" s="55" t="s">
        <v>92</v>
      </c>
      <c r="F893" s="55" t="s">
        <v>1167</v>
      </c>
      <c r="G893" s="55" t="s">
        <v>60</v>
      </c>
      <c r="H893" s="55" t="s">
        <v>1154</v>
      </c>
      <c r="I893" s="55" t="s">
        <v>1168</v>
      </c>
      <c r="J893" s="10" t="s">
        <v>2503</v>
      </c>
      <c r="K893" s="55" t="s">
        <v>2504</v>
      </c>
      <c r="L893" s="55"/>
      <c r="M893" s="10" t="s">
        <v>2411</v>
      </c>
      <c r="N893" s="55" t="s">
        <v>2412</v>
      </c>
      <c r="O893" s="11" t="s">
        <v>11</v>
      </c>
      <c r="P893" s="55" t="s">
        <v>63</v>
      </c>
      <c r="Q893" s="10" t="s">
        <v>1173</v>
      </c>
      <c r="R893" s="55" t="s">
        <v>1168</v>
      </c>
      <c r="S893" s="53" t="str">
        <f t="shared" si="11"/>
        <v>BJ Hualian成都</v>
      </c>
      <c r="T893" s="106"/>
      <c r="U893" s="106"/>
      <c r="V893" s="106"/>
      <c r="W893" s="107"/>
      <c r="X893" s="106"/>
      <c r="Y893" s="106"/>
      <c r="Z893" s="106"/>
      <c r="AA893" s="107"/>
      <c r="AB893" s="106"/>
      <c r="AC893" s="106"/>
      <c r="AD893" s="106"/>
      <c r="AE893" s="107"/>
      <c r="AF893" s="106"/>
      <c r="AG893" s="106"/>
      <c r="AH893" s="106"/>
      <c r="AI893" s="107"/>
    </row>
    <row r="894" spans="2:35">
      <c r="B894" s="90">
        <v>884</v>
      </c>
      <c r="C894" s="9" t="s">
        <v>59</v>
      </c>
      <c r="D894" s="55" t="s">
        <v>91</v>
      </c>
      <c r="E894" s="55" t="s">
        <v>92</v>
      </c>
      <c r="F894" s="55" t="s">
        <v>1167</v>
      </c>
      <c r="G894" s="55" t="s">
        <v>60</v>
      </c>
      <c r="H894" s="55" t="s">
        <v>1154</v>
      </c>
      <c r="I894" s="55" t="s">
        <v>1168</v>
      </c>
      <c r="J894" s="10" t="s">
        <v>2505</v>
      </c>
      <c r="K894" s="55" t="s">
        <v>2506</v>
      </c>
      <c r="L894" s="55"/>
      <c r="M894" s="10" t="s">
        <v>2411</v>
      </c>
      <c r="N894" s="55" t="s">
        <v>2412</v>
      </c>
      <c r="O894" s="11" t="s">
        <v>11</v>
      </c>
      <c r="P894" s="55" t="s">
        <v>63</v>
      </c>
      <c r="Q894" s="10" t="s">
        <v>1173</v>
      </c>
      <c r="R894" s="55" t="s">
        <v>1168</v>
      </c>
      <c r="S894" s="53" t="str">
        <f t="shared" si="11"/>
        <v>BJ Hualian成都</v>
      </c>
      <c r="T894" s="106"/>
      <c r="U894" s="106"/>
      <c r="V894" s="106"/>
      <c r="W894" s="107"/>
      <c r="X894" s="106"/>
      <c r="Y894" s="106"/>
      <c r="Z894" s="106"/>
      <c r="AA894" s="107"/>
      <c r="AB894" s="106"/>
      <c r="AC894" s="106"/>
      <c r="AD894" s="106"/>
      <c r="AE894" s="107"/>
      <c r="AF894" s="106"/>
      <c r="AG894" s="106"/>
      <c r="AH894" s="106"/>
      <c r="AI894" s="107"/>
    </row>
    <row r="895" spans="2:35">
      <c r="B895" s="90">
        <v>885</v>
      </c>
      <c r="C895" s="9" t="s">
        <v>59</v>
      </c>
      <c r="D895" s="55" t="s">
        <v>91</v>
      </c>
      <c r="E895" s="55" t="s">
        <v>92</v>
      </c>
      <c r="F895" s="55" t="s">
        <v>1167</v>
      </c>
      <c r="G895" s="55" t="s">
        <v>60</v>
      </c>
      <c r="H895" s="55" t="s">
        <v>1154</v>
      </c>
      <c r="I895" s="55" t="s">
        <v>1168</v>
      </c>
      <c r="J895" s="10" t="s">
        <v>2507</v>
      </c>
      <c r="K895" s="55" t="s">
        <v>2508</v>
      </c>
      <c r="L895" s="55"/>
      <c r="M895" s="10" t="s">
        <v>2411</v>
      </c>
      <c r="N895" s="55" t="s">
        <v>2412</v>
      </c>
      <c r="O895" s="11" t="s">
        <v>11</v>
      </c>
      <c r="P895" s="55" t="s">
        <v>63</v>
      </c>
      <c r="Q895" s="10" t="s">
        <v>1173</v>
      </c>
      <c r="R895" s="55" t="s">
        <v>1168</v>
      </c>
      <c r="S895" s="53" t="str">
        <f t="shared" si="11"/>
        <v>BJ Hualian成都</v>
      </c>
      <c r="T895" s="106"/>
      <c r="U895" s="106"/>
      <c r="V895" s="106"/>
      <c r="W895" s="107"/>
      <c r="X895" s="106"/>
      <c r="Y895" s="106"/>
      <c r="Z895" s="106"/>
      <c r="AA895" s="107"/>
      <c r="AB895" s="106"/>
      <c r="AC895" s="106"/>
      <c r="AD895" s="106"/>
      <c r="AE895" s="107"/>
      <c r="AF895" s="106"/>
      <c r="AG895" s="106"/>
      <c r="AH895" s="106"/>
      <c r="AI895" s="107"/>
    </row>
    <row r="896" spans="2:35">
      <c r="B896" s="90">
        <v>886</v>
      </c>
      <c r="C896" s="9" t="s">
        <v>59</v>
      </c>
      <c r="D896" s="55" t="s">
        <v>91</v>
      </c>
      <c r="E896" s="55" t="s">
        <v>92</v>
      </c>
      <c r="F896" s="55" t="s">
        <v>1167</v>
      </c>
      <c r="G896" s="55" t="s">
        <v>60</v>
      </c>
      <c r="H896" s="55" t="s">
        <v>1154</v>
      </c>
      <c r="I896" s="55" t="s">
        <v>1168</v>
      </c>
      <c r="J896" s="10" t="s">
        <v>2509</v>
      </c>
      <c r="K896" s="55" t="s">
        <v>2510</v>
      </c>
      <c r="L896" s="55"/>
      <c r="M896" s="10" t="s">
        <v>2411</v>
      </c>
      <c r="N896" s="55" t="s">
        <v>2412</v>
      </c>
      <c r="O896" s="11" t="s">
        <v>11</v>
      </c>
      <c r="P896" s="55" t="s">
        <v>63</v>
      </c>
      <c r="Q896" s="10" t="s">
        <v>1173</v>
      </c>
      <c r="R896" s="55" t="s">
        <v>1168</v>
      </c>
      <c r="S896" s="53" t="str">
        <f t="shared" si="11"/>
        <v>BJ Hualian成都</v>
      </c>
      <c r="T896" s="106"/>
      <c r="U896" s="106"/>
      <c r="V896" s="106"/>
      <c r="W896" s="107"/>
      <c r="X896" s="106"/>
      <c r="Y896" s="106"/>
      <c r="Z896" s="106"/>
      <c r="AA896" s="107"/>
      <c r="AB896" s="106"/>
      <c r="AC896" s="106"/>
      <c r="AD896" s="106"/>
      <c r="AE896" s="107"/>
      <c r="AF896" s="106"/>
      <c r="AG896" s="106"/>
      <c r="AH896" s="106"/>
      <c r="AI896" s="107"/>
    </row>
    <row r="897" spans="2:35">
      <c r="B897" s="90">
        <v>887</v>
      </c>
      <c r="C897" s="9" t="s">
        <v>59</v>
      </c>
      <c r="D897" s="55" t="s">
        <v>91</v>
      </c>
      <c r="E897" s="55" t="s">
        <v>92</v>
      </c>
      <c r="F897" s="55" t="s">
        <v>1167</v>
      </c>
      <c r="G897" s="55" t="s">
        <v>60</v>
      </c>
      <c r="H897" s="55" t="s">
        <v>1154</v>
      </c>
      <c r="I897" s="55" t="s">
        <v>1168</v>
      </c>
      <c r="J897" s="10" t="s">
        <v>2511</v>
      </c>
      <c r="K897" s="55" t="s">
        <v>2512</v>
      </c>
      <c r="L897" s="55"/>
      <c r="M897" s="10" t="s">
        <v>2411</v>
      </c>
      <c r="N897" s="55" t="s">
        <v>2412</v>
      </c>
      <c r="O897" s="11" t="s">
        <v>11</v>
      </c>
      <c r="P897" s="55" t="s">
        <v>63</v>
      </c>
      <c r="Q897" s="10" t="s">
        <v>1173</v>
      </c>
      <c r="R897" s="55" t="s">
        <v>1168</v>
      </c>
      <c r="S897" s="53" t="str">
        <f t="shared" si="11"/>
        <v>BJ Hualian成都</v>
      </c>
      <c r="T897" s="106"/>
      <c r="U897" s="106"/>
      <c r="V897" s="106"/>
      <c r="W897" s="107"/>
      <c r="X897" s="106"/>
      <c r="Y897" s="106"/>
      <c r="Z897" s="106"/>
      <c r="AA897" s="107"/>
      <c r="AB897" s="106"/>
      <c r="AC897" s="106"/>
      <c r="AD897" s="106"/>
      <c r="AE897" s="107"/>
      <c r="AF897" s="106"/>
      <c r="AG897" s="106"/>
      <c r="AH897" s="106"/>
      <c r="AI897" s="107"/>
    </row>
    <row r="898" spans="2:35">
      <c r="B898" s="90">
        <v>888</v>
      </c>
      <c r="C898" s="9" t="s">
        <v>59</v>
      </c>
      <c r="D898" s="55" t="s">
        <v>91</v>
      </c>
      <c r="E898" s="55" t="s">
        <v>92</v>
      </c>
      <c r="F898" s="55" t="s">
        <v>1167</v>
      </c>
      <c r="G898" s="55" t="s">
        <v>60</v>
      </c>
      <c r="H898" s="55" t="s">
        <v>1154</v>
      </c>
      <c r="I898" s="55" t="s">
        <v>1168</v>
      </c>
      <c r="J898" s="10" t="s">
        <v>2513</v>
      </c>
      <c r="K898" s="55" t="s">
        <v>2514</v>
      </c>
      <c r="L898" s="55"/>
      <c r="M898" s="10" t="s">
        <v>2411</v>
      </c>
      <c r="N898" s="55" t="s">
        <v>2412</v>
      </c>
      <c r="O898" s="11" t="s">
        <v>11</v>
      </c>
      <c r="P898" s="55" t="s">
        <v>63</v>
      </c>
      <c r="Q898" s="10" t="s">
        <v>1173</v>
      </c>
      <c r="R898" s="55" t="s">
        <v>1168</v>
      </c>
      <c r="S898" s="53" t="str">
        <f t="shared" si="11"/>
        <v>BJ Hualian成都</v>
      </c>
      <c r="T898" s="106"/>
      <c r="U898" s="106"/>
      <c r="V898" s="106"/>
      <c r="W898" s="107"/>
      <c r="X898" s="106"/>
      <c r="Y898" s="106"/>
      <c r="Z898" s="106"/>
      <c r="AA898" s="107"/>
      <c r="AB898" s="106"/>
      <c r="AC898" s="106"/>
      <c r="AD898" s="106"/>
      <c r="AE898" s="107"/>
      <c r="AF898" s="106"/>
      <c r="AG898" s="106"/>
      <c r="AH898" s="106"/>
      <c r="AI898" s="107"/>
    </row>
    <row r="899" spans="2:35">
      <c r="B899" s="90">
        <v>889</v>
      </c>
      <c r="C899" s="9" t="s">
        <v>59</v>
      </c>
      <c r="D899" s="55" t="s">
        <v>91</v>
      </c>
      <c r="E899" s="55" t="s">
        <v>92</v>
      </c>
      <c r="F899" s="55" t="s">
        <v>1167</v>
      </c>
      <c r="G899" s="55" t="s">
        <v>60</v>
      </c>
      <c r="H899" s="55" t="s">
        <v>1154</v>
      </c>
      <c r="I899" s="55" t="s">
        <v>1168</v>
      </c>
      <c r="J899" s="10" t="s">
        <v>2515</v>
      </c>
      <c r="K899" s="55" t="s">
        <v>2516</v>
      </c>
      <c r="L899" s="55"/>
      <c r="M899" s="10" t="s">
        <v>2411</v>
      </c>
      <c r="N899" s="55" t="s">
        <v>2412</v>
      </c>
      <c r="O899" s="11" t="s">
        <v>11</v>
      </c>
      <c r="P899" s="55" t="s">
        <v>63</v>
      </c>
      <c r="Q899" s="10" t="s">
        <v>1173</v>
      </c>
      <c r="R899" s="55" t="s">
        <v>1168</v>
      </c>
      <c r="S899" s="53" t="str">
        <f t="shared" si="11"/>
        <v>BJ Hualian成都</v>
      </c>
      <c r="T899" s="106"/>
      <c r="U899" s="106"/>
      <c r="V899" s="106"/>
      <c r="W899" s="107"/>
      <c r="X899" s="106"/>
      <c r="Y899" s="106"/>
      <c r="Z899" s="106"/>
      <c r="AA899" s="107"/>
      <c r="AB899" s="106"/>
      <c r="AC899" s="106"/>
      <c r="AD899" s="106"/>
      <c r="AE899" s="107"/>
      <c r="AF899" s="106"/>
      <c r="AG899" s="106"/>
      <c r="AH899" s="106"/>
      <c r="AI899" s="107"/>
    </row>
    <row r="900" spans="2:35">
      <c r="B900" s="90">
        <v>890</v>
      </c>
      <c r="C900" s="9" t="s">
        <v>59</v>
      </c>
      <c r="D900" s="55" t="s">
        <v>91</v>
      </c>
      <c r="E900" s="55" t="s">
        <v>92</v>
      </c>
      <c r="F900" s="55" t="s">
        <v>1167</v>
      </c>
      <c r="G900" s="55" t="s">
        <v>60</v>
      </c>
      <c r="H900" s="55" t="s">
        <v>1154</v>
      </c>
      <c r="I900" s="55" t="s">
        <v>1168</v>
      </c>
      <c r="J900" s="10" t="s">
        <v>2517</v>
      </c>
      <c r="K900" s="55" t="s">
        <v>2518</v>
      </c>
      <c r="L900" s="55"/>
      <c r="M900" s="10" t="s">
        <v>2411</v>
      </c>
      <c r="N900" s="55" t="s">
        <v>2412</v>
      </c>
      <c r="O900" s="11" t="s">
        <v>11</v>
      </c>
      <c r="P900" s="55" t="s">
        <v>63</v>
      </c>
      <c r="Q900" s="10" t="s">
        <v>1173</v>
      </c>
      <c r="R900" s="55" t="s">
        <v>1168</v>
      </c>
      <c r="S900" s="53" t="str">
        <f t="shared" si="11"/>
        <v>BJ Hualian成都</v>
      </c>
      <c r="T900" s="106"/>
      <c r="U900" s="106"/>
      <c r="V900" s="106"/>
      <c r="W900" s="107"/>
      <c r="X900" s="106"/>
      <c r="Y900" s="106"/>
      <c r="Z900" s="106"/>
      <c r="AA900" s="107"/>
      <c r="AB900" s="106"/>
      <c r="AC900" s="106"/>
      <c r="AD900" s="106"/>
      <c r="AE900" s="107"/>
      <c r="AF900" s="106"/>
      <c r="AG900" s="106"/>
      <c r="AH900" s="106"/>
      <c r="AI900" s="107"/>
    </row>
    <row r="901" spans="2:35">
      <c r="B901" s="90">
        <v>891</v>
      </c>
      <c r="C901" s="9" t="s">
        <v>59</v>
      </c>
      <c r="D901" s="55" t="s">
        <v>91</v>
      </c>
      <c r="E901" s="55" t="s">
        <v>92</v>
      </c>
      <c r="F901" s="55" t="s">
        <v>1167</v>
      </c>
      <c r="G901" s="55" t="s">
        <v>60</v>
      </c>
      <c r="H901" s="55" t="s">
        <v>1154</v>
      </c>
      <c r="I901" s="55" t="s">
        <v>1168</v>
      </c>
      <c r="J901" s="10" t="s">
        <v>2519</v>
      </c>
      <c r="K901" s="55" t="s">
        <v>2520</v>
      </c>
      <c r="L901" s="55"/>
      <c r="M901" s="10" t="s">
        <v>2411</v>
      </c>
      <c r="N901" s="55" t="s">
        <v>2412</v>
      </c>
      <c r="O901" s="11" t="s">
        <v>11</v>
      </c>
      <c r="P901" s="55" t="s">
        <v>63</v>
      </c>
      <c r="Q901" s="10" t="s">
        <v>1173</v>
      </c>
      <c r="R901" s="55" t="s">
        <v>1168</v>
      </c>
      <c r="S901" s="53" t="str">
        <f t="shared" si="11"/>
        <v>BJ Hualian成都</v>
      </c>
      <c r="T901" s="106"/>
      <c r="U901" s="106"/>
      <c r="V901" s="106"/>
      <c r="W901" s="107"/>
      <c r="X901" s="106"/>
      <c r="Y901" s="106"/>
      <c r="Z901" s="106"/>
      <c r="AA901" s="107"/>
      <c r="AB901" s="106"/>
      <c r="AC901" s="106"/>
      <c r="AD901" s="106"/>
      <c r="AE901" s="107"/>
      <c r="AF901" s="106"/>
      <c r="AG901" s="106"/>
      <c r="AH901" s="106"/>
      <c r="AI901" s="107"/>
    </row>
    <row r="902" spans="2:35">
      <c r="B902" s="90">
        <v>892</v>
      </c>
      <c r="C902" s="9" t="s">
        <v>59</v>
      </c>
      <c r="D902" s="13" t="s">
        <v>91</v>
      </c>
      <c r="E902" s="13" t="s">
        <v>92</v>
      </c>
      <c r="F902" s="13" t="s">
        <v>1167</v>
      </c>
      <c r="G902" s="55" t="s">
        <v>60</v>
      </c>
      <c r="H902" s="55" t="s">
        <v>1154</v>
      </c>
      <c r="I902" s="55" t="s">
        <v>1168</v>
      </c>
      <c r="J902" s="10" t="s">
        <v>2521</v>
      </c>
      <c r="K902" s="55" t="s">
        <v>2522</v>
      </c>
      <c r="L902" s="55"/>
      <c r="M902" s="14" t="s">
        <v>2411</v>
      </c>
      <c r="N902" s="14" t="s">
        <v>2412</v>
      </c>
      <c r="O902" s="15" t="s">
        <v>11</v>
      </c>
      <c r="P902" s="55" t="s">
        <v>63</v>
      </c>
      <c r="Q902" s="14" t="s">
        <v>1173</v>
      </c>
      <c r="R902" s="14" t="s">
        <v>1168</v>
      </c>
      <c r="S902" s="53" t="str">
        <f t="shared" si="11"/>
        <v>BJ Hualian成都</v>
      </c>
      <c r="T902" s="106"/>
      <c r="U902" s="106"/>
      <c r="V902" s="106"/>
      <c r="W902" s="107"/>
      <c r="X902" s="106"/>
      <c r="Y902" s="106"/>
      <c r="Z902" s="106"/>
      <c r="AA902" s="107"/>
      <c r="AB902" s="106"/>
      <c r="AC902" s="106"/>
      <c r="AD902" s="106"/>
      <c r="AE902" s="107"/>
      <c r="AF902" s="106"/>
      <c r="AG902" s="106"/>
      <c r="AH902" s="106"/>
      <c r="AI902" s="107"/>
    </row>
    <row r="903" spans="2:35">
      <c r="B903" s="90">
        <v>893</v>
      </c>
      <c r="C903" s="9" t="s">
        <v>59</v>
      </c>
      <c r="D903" s="55" t="s">
        <v>423</v>
      </c>
      <c r="E903" s="55" t="s">
        <v>424</v>
      </c>
      <c r="F903" s="55" t="s">
        <v>1167</v>
      </c>
      <c r="G903" s="55" t="s">
        <v>425</v>
      </c>
      <c r="H903" s="55" t="s">
        <v>1154</v>
      </c>
      <c r="I903" s="55" t="s">
        <v>1168</v>
      </c>
      <c r="J903" s="10" t="s">
        <v>2523</v>
      </c>
      <c r="K903" s="55" t="s">
        <v>2524</v>
      </c>
      <c r="L903" s="55"/>
      <c r="M903" s="10" t="s">
        <v>2411</v>
      </c>
      <c r="N903" s="55" t="s">
        <v>2412</v>
      </c>
      <c r="O903" s="11" t="s">
        <v>11</v>
      </c>
      <c r="P903" s="55" t="s">
        <v>63</v>
      </c>
      <c r="Q903" s="10" t="s">
        <v>1173</v>
      </c>
      <c r="R903" s="55" t="s">
        <v>1168</v>
      </c>
      <c r="S903" s="53" t="str">
        <f t="shared" si="11"/>
        <v>BJ Hualian成都</v>
      </c>
      <c r="T903" s="106"/>
      <c r="U903" s="106"/>
      <c r="V903" s="106"/>
      <c r="W903" s="107"/>
      <c r="X903" s="106"/>
      <c r="Y903" s="106"/>
      <c r="Z903" s="106"/>
      <c r="AA903" s="107"/>
      <c r="AB903" s="106"/>
      <c r="AC903" s="106"/>
      <c r="AD903" s="106"/>
      <c r="AE903" s="107"/>
      <c r="AF903" s="106"/>
      <c r="AG903" s="106"/>
      <c r="AH903" s="106"/>
      <c r="AI903" s="107"/>
    </row>
    <row r="904" spans="2:35">
      <c r="B904" s="90">
        <v>894</v>
      </c>
      <c r="C904" s="9" t="s">
        <v>59</v>
      </c>
      <c r="D904" s="13" t="s">
        <v>423</v>
      </c>
      <c r="E904" s="13" t="s">
        <v>1967</v>
      </c>
      <c r="F904" s="13" t="s">
        <v>1167</v>
      </c>
      <c r="G904" s="55" t="s">
        <v>428</v>
      </c>
      <c r="H904" s="55" t="s">
        <v>1154</v>
      </c>
      <c r="I904" s="55" t="s">
        <v>1168</v>
      </c>
      <c r="J904" s="10" t="s">
        <v>2525</v>
      </c>
      <c r="K904" s="55" t="s">
        <v>2526</v>
      </c>
      <c r="L904" s="55"/>
      <c r="M904" s="14" t="s">
        <v>2411</v>
      </c>
      <c r="N904" s="14" t="s">
        <v>2412</v>
      </c>
      <c r="O904" s="15" t="s">
        <v>11</v>
      </c>
      <c r="P904" s="55" t="s">
        <v>63</v>
      </c>
      <c r="Q904" s="14" t="s">
        <v>1173</v>
      </c>
      <c r="R904" s="14" t="s">
        <v>1168</v>
      </c>
      <c r="S904" s="53" t="str">
        <f t="shared" si="11"/>
        <v>BJ Hualian成都</v>
      </c>
      <c r="T904" s="106"/>
      <c r="U904" s="106"/>
      <c r="V904" s="106"/>
      <c r="W904" s="107"/>
      <c r="X904" s="106"/>
      <c r="Y904" s="106"/>
      <c r="Z904" s="106"/>
      <c r="AA904" s="107"/>
      <c r="AB904" s="106"/>
      <c r="AC904" s="106"/>
      <c r="AD904" s="106"/>
      <c r="AE904" s="107"/>
      <c r="AF904" s="106"/>
      <c r="AG904" s="106"/>
      <c r="AH904" s="106"/>
      <c r="AI904" s="107"/>
    </row>
    <row r="905" spans="2:35">
      <c r="B905" s="90">
        <v>895</v>
      </c>
      <c r="C905" s="9" t="s">
        <v>59</v>
      </c>
      <c r="D905" s="55" t="s">
        <v>91</v>
      </c>
      <c r="E905" s="55" t="s">
        <v>92</v>
      </c>
      <c r="F905" s="55" t="s">
        <v>1234</v>
      </c>
      <c r="G905" s="55" t="s">
        <v>60</v>
      </c>
      <c r="H905" s="55" t="s">
        <v>1154</v>
      </c>
      <c r="I905" s="55" t="s">
        <v>1235</v>
      </c>
      <c r="J905" s="10" t="s">
        <v>2527</v>
      </c>
      <c r="K905" s="55" t="s">
        <v>2528</v>
      </c>
      <c r="L905" s="55"/>
      <c r="M905" s="10" t="s">
        <v>2529</v>
      </c>
      <c r="N905" s="55" t="s">
        <v>2530</v>
      </c>
      <c r="O905" s="11" t="s">
        <v>11</v>
      </c>
      <c r="P905" s="55" t="s">
        <v>63</v>
      </c>
      <c r="Q905" s="10" t="s">
        <v>1240</v>
      </c>
      <c r="R905" s="55" t="s">
        <v>1235</v>
      </c>
      <c r="S905" s="53" t="str">
        <f t="shared" ref="S905:S909" si="12">I905&amp;P905</f>
        <v>Century Lianhua成都</v>
      </c>
      <c r="T905" s="106"/>
      <c r="U905" s="106"/>
      <c r="V905" s="106"/>
      <c r="W905" s="107"/>
      <c r="X905" s="106"/>
      <c r="Y905" s="106"/>
      <c r="Z905" s="106"/>
      <c r="AA905" s="107"/>
      <c r="AB905" s="106"/>
      <c r="AC905" s="106"/>
      <c r="AD905" s="106"/>
      <c r="AE905" s="107"/>
      <c r="AF905" s="106"/>
      <c r="AG905" s="106"/>
      <c r="AH905" s="106"/>
      <c r="AI905" s="107"/>
    </row>
    <row r="906" spans="2:35">
      <c r="B906" s="90">
        <v>896</v>
      </c>
      <c r="C906" s="9" t="s">
        <v>59</v>
      </c>
      <c r="D906" s="55" t="s">
        <v>91</v>
      </c>
      <c r="E906" s="55" t="s">
        <v>92</v>
      </c>
      <c r="F906" s="55" t="s">
        <v>1234</v>
      </c>
      <c r="G906" s="55" t="s">
        <v>60</v>
      </c>
      <c r="H906" s="55" t="s">
        <v>1154</v>
      </c>
      <c r="I906" s="55" t="s">
        <v>1235</v>
      </c>
      <c r="J906" s="10" t="s">
        <v>2531</v>
      </c>
      <c r="K906" s="55" t="s">
        <v>2532</v>
      </c>
      <c r="L906" s="55"/>
      <c r="M906" s="10" t="s">
        <v>2529</v>
      </c>
      <c r="N906" s="55" t="s">
        <v>2530</v>
      </c>
      <c r="O906" s="11" t="s">
        <v>11</v>
      </c>
      <c r="P906" s="55" t="s">
        <v>63</v>
      </c>
      <c r="Q906" s="10" t="s">
        <v>1240</v>
      </c>
      <c r="R906" s="55" t="s">
        <v>1235</v>
      </c>
      <c r="S906" s="53" t="str">
        <f t="shared" si="12"/>
        <v>Century Lianhua成都</v>
      </c>
      <c r="T906" s="106"/>
      <c r="U906" s="106"/>
      <c r="V906" s="106"/>
      <c r="W906" s="107"/>
      <c r="X906" s="106"/>
      <c r="Y906" s="106"/>
      <c r="Z906" s="106"/>
      <c r="AA906" s="107"/>
      <c r="AB906" s="106"/>
      <c r="AC906" s="106"/>
      <c r="AD906" s="106"/>
      <c r="AE906" s="107"/>
      <c r="AF906" s="106"/>
      <c r="AG906" s="106"/>
      <c r="AH906" s="106"/>
      <c r="AI906" s="107"/>
    </row>
    <row r="907" spans="2:35">
      <c r="B907" s="90">
        <v>897</v>
      </c>
      <c r="C907" s="9" t="s">
        <v>59</v>
      </c>
      <c r="D907" s="55" t="s">
        <v>91</v>
      </c>
      <c r="E907" s="55" t="s">
        <v>92</v>
      </c>
      <c r="F907" s="55" t="s">
        <v>1234</v>
      </c>
      <c r="G907" s="55" t="s">
        <v>60</v>
      </c>
      <c r="H907" s="55" t="s">
        <v>1154</v>
      </c>
      <c r="I907" s="55" t="s">
        <v>1235</v>
      </c>
      <c r="J907" s="10" t="s">
        <v>2533</v>
      </c>
      <c r="K907" s="55" t="s">
        <v>2534</v>
      </c>
      <c r="L907" s="55"/>
      <c r="M907" s="10" t="s">
        <v>2529</v>
      </c>
      <c r="N907" s="55" t="s">
        <v>2530</v>
      </c>
      <c r="O907" s="11" t="s">
        <v>11</v>
      </c>
      <c r="P907" s="55" t="s">
        <v>63</v>
      </c>
      <c r="Q907" s="10" t="s">
        <v>1240</v>
      </c>
      <c r="R907" s="55" t="s">
        <v>1235</v>
      </c>
      <c r="S907" s="53" t="str">
        <f t="shared" si="12"/>
        <v>Century Lianhua成都</v>
      </c>
      <c r="T907" s="106"/>
      <c r="U907" s="106"/>
      <c r="V907" s="106"/>
      <c r="W907" s="107"/>
      <c r="X907" s="106"/>
      <c r="Y907" s="106"/>
      <c r="Z907" s="106"/>
      <c r="AA907" s="107"/>
      <c r="AB907" s="106"/>
      <c r="AC907" s="106"/>
      <c r="AD907" s="106"/>
      <c r="AE907" s="107"/>
      <c r="AF907" s="106"/>
      <c r="AG907" s="106"/>
      <c r="AH907" s="106"/>
      <c r="AI907" s="107"/>
    </row>
    <row r="908" spans="2:35">
      <c r="B908" s="90">
        <v>898</v>
      </c>
      <c r="C908" s="9" t="s">
        <v>59</v>
      </c>
      <c r="D908" s="55" t="s">
        <v>91</v>
      </c>
      <c r="E908" s="55" t="s">
        <v>92</v>
      </c>
      <c r="F908" s="55" t="s">
        <v>1167</v>
      </c>
      <c r="G908" s="55" t="s">
        <v>60</v>
      </c>
      <c r="H908" s="55" t="s">
        <v>1154</v>
      </c>
      <c r="I908" s="55" t="s">
        <v>1279</v>
      </c>
      <c r="J908" s="10" t="s">
        <v>2535</v>
      </c>
      <c r="K908" s="55" t="s">
        <v>2536</v>
      </c>
      <c r="L908" s="55"/>
      <c r="M908" s="10" t="s">
        <v>2537</v>
      </c>
      <c r="N908" s="55" t="s">
        <v>2538</v>
      </c>
      <c r="O908" s="11" t="s">
        <v>11</v>
      </c>
      <c r="P908" s="55" t="s">
        <v>63</v>
      </c>
      <c r="Q908" s="10" t="s">
        <v>2539</v>
      </c>
      <c r="R908" s="55" t="s">
        <v>2540</v>
      </c>
      <c r="S908" s="53" t="str">
        <f t="shared" si="12"/>
        <v>LOTTEMART成都</v>
      </c>
      <c r="T908" s="106"/>
      <c r="U908" s="106"/>
      <c r="V908" s="106"/>
      <c r="W908" s="107"/>
      <c r="X908" s="106"/>
      <c r="Y908" s="106"/>
      <c r="Z908" s="106"/>
      <c r="AA908" s="107"/>
      <c r="AB908" s="106"/>
      <c r="AC908" s="106"/>
      <c r="AD908" s="106"/>
      <c r="AE908" s="107"/>
      <c r="AF908" s="106"/>
      <c r="AG908" s="106"/>
      <c r="AH908" s="106"/>
      <c r="AI908" s="107"/>
    </row>
    <row r="909" spans="2:35">
      <c r="B909" s="90">
        <v>899</v>
      </c>
      <c r="C909" s="9" t="s">
        <v>59</v>
      </c>
      <c r="D909" s="55" t="s">
        <v>423</v>
      </c>
      <c r="E909" s="55" t="s">
        <v>424</v>
      </c>
      <c r="F909" s="55" t="s">
        <v>1167</v>
      </c>
      <c r="G909" s="55" t="s">
        <v>425</v>
      </c>
      <c r="H909" s="55" t="s">
        <v>1154</v>
      </c>
      <c r="I909" s="55" t="s">
        <v>1279</v>
      </c>
      <c r="J909" s="10" t="s">
        <v>2541</v>
      </c>
      <c r="K909" s="55" t="s">
        <v>2542</v>
      </c>
      <c r="L909" s="55"/>
      <c r="M909" s="10" t="s">
        <v>2543</v>
      </c>
      <c r="N909" s="55" t="s">
        <v>2544</v>
      </c>
      <c r="O909" s="11" t="s">
        <v>11</v>
      </c>
      <c r="P909" s="55" t="s">
        <v>63</v>
      </c>
      <c r="Q909" s="10" t="s">
        <v>2545</v>
      </c>
      <c r="R909" s="55" t="s">
        <v>2544</v>
      </c>
      <c r="S909" s="53" t="str">
        <f t="shared" si="12"/>
        <v>LOTTEMART成都</v>
      </c>
      <c r="T909" s="106"/>
      <c r="U909" s="106"/>
      <c r="V909" s="106"/>
      <c r="W909" s="107"/>
      <c r="X909" s="106"/>
      <c r="Y909" s="106"/>
      <c r="Z909" s="106"/>
      <c r="AA909" s="107"/>
      <c r="AB909" s="106"/>
      <c r="AC909" s="106"/>
      <c r="AD909" s="106"/>
      <c r="AE909" s="107"/>
      <c r="AF909" s="106"/>
      <c r="AG909" s="106"/>
      <c r="AH909" s="106"/>
      <c r="AI909" s="107"/>
    </row>
    <row r="910" spans="2:35">
      <c r="B910" s="90">
        <v>900</v>
      </c>
      <c r="C910" s="9" t="s">
        <v>59</v>
      </c>
      <c r="D910" s="55" t="s">
        <v>308</v>
      </c>
      <c r="E910" s="55" t="s">
        <v>309</v>
      </c>
      <c r="F910" s="55" t="s">
        <v>1285</v>
      </c>
      <c r="G910" s="55" t="s">
        <v>310</v>
      </c>
      <c r="H910" s="55" t="s">
        <v>1154</v>
      </c>
      <c r="I910" s="55" t="s">
        <v>1286</v>
      </c>
      <c r="J910" s="10" t="s">
        <v>2546</v>
      </c>
      <c r="K910" s="55" t="s">
        <v>2547</v>
      </c>
      <c r="L910" s="55"/>
      <c r="M910" s="10" t="s">
        <v>2548</v>
      </c>
      <c r="N910" s="55" t="s">
        <v>2549</v>
      </c>
      <c r="O910" s="11" t="s">
        <v>9</v>
      </c>
      <c r="P910" s="55" t="s">
        <v>314</v>
      </c>
      <c r="Q910" s="10" t="s">
        <v>1291</v>
      </c>
      <c r="R910" s="55" t="s">
        <v>1286</v>
      </c>
      <c r="S910" s="53" t="str">
        <f t="shared" si="11"/>
        <v>Lotus西安</v>
      </c>
      <c r="T910" s="106"/>
      <c r="U910" s="106"/>
      <c r="V910" s="106"/>
      <c r="W910" s="107"/>
      <c r="X910" s="106"/>
      <c r="Y910" s="106"/>
      <c r="Z910" s="106"/>
      <c r="AA910" s="107"/>
      <c r="AB910" s="106"/>
      <c r="AC910" s="106"/>
      <c r="AD910" s="106"/>
      <c r="AE910" s="107"/>
      <c r="AF910" s="106"/>
      <c r="AG910" s="106"/>
      <c r="AH910" s="106"/>
      <c r="AI910" s="107"/>
    </row>
    <row r="911" spans="2:35">
      <c r="B911" s="90">
        <v>901</v>
      </c>
      <c r="C911" s="9" t="s">
        <v>59</v>
      </c>
      <c r="D911" s="55" t="s">
        <v>91</v>
      </c>
      <c r="E911" s="55" t="s">
        <v>92</v>
      </c>
      <c r="F911" s="55" t="s">
        <v>1285</v>
      </c>
      <c r="G911" s="55" t="s">
        <v>60</v>
      </c>
      <c r="H911" s="55" t="s">
        <v>1154</v>
      </c>
      <c r="I911" s="55" t="s">
        <v>1286</v>
      </c>
      <c r="J911" s="10" t="s">
        <v>2550</v>
      </c>
      <c r="K911" s="55" t="s">
        <v>2551</v>
      </c>
      <c r="L911" s="55"/>
      <c r="M911" s="10" t="s">
        <v>2548</v>
      </c>
      <c r="N911" s="55" t="s">
        <v>2549</v>
      </c>
      <c r="O911" s="11" t="s">
        <v>11</v>
      </c>
      <c r="P911" s="55" t="s">
        <v>63</v>
      </c>
      <c r="Q911" s="10" t="s">
        <v>1291</v>
      </c>
      <c r="R911" s="55" t="s">
        <v>1286</v>
      </c>
      <c r="S911" s="53" t="str">
        <f t="shared" ref="S911:S912" si="13">R911&amp;P911</f>
        <v>Lotus成都</v>
      </c>
      <c r="T911" s="106"/>
      <c r="U911" s="106"/>
      <c r="V911" s="106"/>
      <c r="W911" s="107"/>
      <c r="X911" s="106"/>
      <c r="Y911" s="106"/>
      <c r="Z911" s="106"/>
      <c r="AA911" s="107"/>
      <c r="AB911" s="106"/>
      <c r="AC911" s="106"/>
      <c r="AD911" s="106"/>
      <c r="AE911" s="107"/>
      <c r="AF911" s="106"/>
      <c r="AG911" s="106"/>
      <c r="AH911" s="106"/>
      <c r="AI911" s="107"/>
    </row>
    <row r="912" spans="2:35">
      <c r="B912" s="90">
        <v>902</v>
      </c>
      <c r="C912" s="9" t="s">
        <v>59</v>
      </c>
      <c r="D912" s="55" t="s">
        <v>423</v>
      </c>
      <c r="E912" s="55" t="s">
        <v>424</v>
      </c>
      <c r="F912" s="55" t="s">
        <v>1285</v>
      </c>
      <c r="G912" s="55" t="s">
        <v>425</v>
      </c>
      <c r="H912" s="55" t="s">
        <v>1154</v>
      </c>
      <c r="I912" s="55" t="s">
        <v>1286</v>
      </c>
      <c r="J912" s="10" t="s">
        <v>2552</v>
      </c>
      <c r="K912" s="55" t="s">
        <v>2553</v>
      </c>
      <c r="L912" s="55"/>
      <c r="M912" s="10" t="s">
        <v>2548</v>
      </c>
      <c r="N912" s="55" t="s">
        <v>2549</v>
      </c>
      <c r="O912" s="11" t="s">
        <v>11</v>
      </c>
      <c r="P912" s="55" t="s">
        <v>63</v>
      </c>
      <c r="Q912" s="10" t="s">
        <v>1291</v>
      </c>
      <c r="R912" s="55" t="s">
        <v>1286</v>
      </c>
      <c r="S912" s="53" t="str">
        <f t="shared" si="13"/>
        <v>Lotus成都</v>
      </c>
      <c r="T912" s="106"/>
      <c r="U912" s="106"/>
      <c r="V912" s="106"/>
      <c r="W912" s="107"/>
      <c r="X912" s="106"/>
      <c r="Y912" s="106"/>
      <c r="Z912" s="106"/>
      <c r="AA912" s="107"/>
      <c r="AB912" s="106"/>
      <c r="AC912" s="106"/>
      <c r="AD912" s="106"/>
      <c r="AE912" s="107"/>
      <c r="AF912" s="106"/>
      <c r="AG912" s="106"/>
      <c r="AH912" s="106"/>
      <c r="AI912" s="107"/>
    </row>
    <row r="913" spans="2:35">
      <c r="B913" s="90">
        <v>903</v>
      </c>
      <c r="C913" s="9" t="s">
        <v>59</v>
      </c>
      <c r="D913" s="55" t="s">
        <v>308</v>
      </c>
      <c r="E913" s="55" t="s">
        <v>309</v>
      </c>
      <c r="F913" s="55" t="s">
        <v>1285</v>
      </c>
      <c r="G913" s="55" t="s">
        <v>310</v>
      </c>
      <c r="H913" s="55" t="s">
        <v>1154</v>
      </c>
      <c r="I913" s="55" t="s">
        <v>1902</v>
      </c>
      <c r="J913" s="10" t="s">
        <v>2554</v>
      </c>
      <c r="K913" s="55" t="s">
        <v>2555</v>
      </c>
      <c r="L913" s="55"/>
      <c r="M913" s="10" t="s">
        <v>2556</v>
      </c>
      <c r="N913" s="55" t="s">
        <v>2557</v>
      </c>
      <c r="O913" s="11" t="s">
        <v>9</v>
      </c>
      <c r="P913" s="55" t="s">
        <v>314</v>
      </c>
      <c r="Q913" s="10" t="s">
        <v>1907</v>
      </c>
      <c r="R913" s="55" t="s">
        <v>1908</v>
      </c>
      <c r="S913" s="53" t="str">
        <f t="shared" ref="S913:S916" si="14">I913&amp;P913</f>
        <v>RenRenLe西安</v>
      </c>
      <c r="T913" s="106"/>
      <c r="U913" s="106"/>
      <c r="V913" s="106"/>
      <c r="W913" s="107"/>
      <c r="X913" s="106"/>
      <c r="Y913" s="106"/>
      <c r="Z913" s="106"/>
      <c r="AA913" s="107"/>
      <c r="AB913" s="106"/>
      <c r="AC913" s="106"/>
      <c r="AD913" s="106"/>
      <c r="AE913" s="107"/>
      <c r="AF913" s="106"/>
      <c r="AG913" s="106"/>
      <c r="AH913" s="106"/>
      <c r="AI913" s="107"/>
    </row>
    <row r="914" spans="2:35">
      <c r="B914" s="90">
        <v>904</v>
      </c>
      <c r="C914" s="9" t="s">
        <v>59</v>
      </c>
      <c r="D914" s="55" t="s">
        <v>91</v>
      </c>
      <c r="E914" s="55" t="s">
        <v>92</v>
      </c>
      <c r="F914" s="55" t="s">
        <v>1285</v>
      </c>
      <c r="G914" s="55" t="s">
        <v>60</v>
      </c>
      <c r="H914" s="55" t="s">
        <v>1154</v>
      </c>
      <c r="I914" s="55" t="s">
        <v>1902</v>
      </c>
      <c r="J914" s="10" t="s">
        <v>2558</v>
      </c>
      <c r="K914" s="55" t="s">
        <v>2559</v>
      </c>
      <c r="L914" s="55"/>
      <c r="M914" s="10" t="s">
        <v>2560</v>
      </c>
      <c r="N914" s="55" t="s">
        <v>2561</v>
      </c>
      <c r="O914" s="11" t="s">
        <v>11</v>
      </c>
      <c r="P914" s="55" t="s">
        <v>63</v>
      </c>
      <c r="Q914" s="10" t="s">
        <v>1907</v>
      </c>
      <c r="R914" s="55" t="s">
        <v>1908</v>
      </c>
      <c r="S914" s="53" t="str">
        <f t="shared" si="14"/>
        <v>RenRenLe成都</v>
      </c>
      <c r="T914" s="106"/>
      <c r="U914" s="106"/>
      <c r="V914" s="106"/>
      <c r="W914" s="107"/>
      <c r="X914" s="106"/>
      <c r="Y914" s="106"/>
      <c r="Z914" s="106"/>
      <c r="AA914" s="107"/>
      <c r="AB914" s="106"/>
      <c r="AC914" s="106"/>
      <c r="AD914" s="106"/>
      <c r="AE914" s="107"/>
      <c r="AF914" s="106"/>
      <c r="AG914" s="106"/>
      <c r="AH914" s="106"/>
      <c r="AI914" s="107"/>
    </row>
    <row r="915" spans="2:35">
      <c r="B915" s="90">
        <v>905</v>
      </c>
      <c r="C915" s="9" t="s">
        <v>59</v>
      </c>
      <c r="D915" s="55" t="s">
        <v>423</v>
      </c>
      <c r="E915" s="55" t="s">
        <v>424</v>
      </c>
      <c r="F915" s="55" t="s">
        <v>1285</v>
      </c>
      <c r="G915" s="55" t="s">
        <v>425</v>
      </c>
      <c r="H915" s="55" t="s">
        <v>1154</v>
      </c>
      <c r="I915" s="55" t="s">
        <v>1902</v>
      </c>
      <c r="J915" s="10" t="s">
        <v>2562</v>
      </c>
      <c r="K915" s="55" t="s">
        <v>2563</v>
      </c>
      <c r="L915" s="55"/>
      <c r="M915" s="10" t="s">
        <v>2564</v>
      </c>
      <c r="N915" s="55" t="s">
        <v>2565</v>
      </c>
      <c r="O915" s="11" t="s">
        <v>11</v>
      </c>
      <c r="P915" s="55" t="s">
        <v>63</v>
      </c>
      <c r="Q915" s="10" t="s">
        <v>1907</v>
      </c>
      <c r="R915" s="55" t="s">
        <v>1908</v>
      </c>
      <c r="S915" s="53" t="str">
        <f t="shared" si="14"/>
        <v>RenRenLe成都</v>
      </c>
      <c r="T915" s="106"/>
      <c r="U915" s="106"/>
      <c r="V915" s="106"/>
      <c r="W915" s="107"/>
      <c r="X915" s="106"/>
      <c r="Y915" s="106"/>
      <c r="Z915" s="106"/>
      <c r="AA915" s="107"/>
      <c r="AB915" s="106"/>
      <c r="AC915" s="106"/>
      <c r="AD915" s="106"/>
      <c r="AE915" s="107"/>
      <c r="AF915" s="106"/>
      <c r="AG915" s="106"/>
      <c r="AH915" s="106"/>
      <c r="AI915" s="107"/>
    </row>
    <row r="916" spans="2:35">
      <c r="B916" s="90">
        <v>906</v>
      </c>
      <c r="C916" s="9" t="s">
        <v>59</v>
      </c>
      <c r="D916" s="55" t="s">
        <v>91</v>
      </c>
      <c r="E916" s="55" t="s">
        <v>92</v>
      </c>
      <c r="F916" s="55" t="s">
        <v>1285</v>
      </c>
      <c r="G916" s="55" t="s">
        <v>60</v>
      </c>
      <c r="H916" s="55" t="s">
        <v>1154</v>
      </c>
      <c r="I916" s="55" t="s">
        <v>1300</v>
      </c>
      <c r="J916" s="10" t="s">
        <v>2566</v>
      </c>
      <c r="K916" s="55" t="s">
        <v>2567</v>
      </c>
      <c r="L916" s="55"/>
      <c r="M916" s="10" t="s">
        <v>1938</v>
      </c>
      <c r="N916" s="55" t="s">
        <v>1302</v>
      </c>
      <c r="O916" s="11" t="s">
        <v>11</v>
      </c>
      <c r="P916" s="55" t="s">
        <v>63</v>
      </c>
      <c r="Q916" s="10" t="s">
        <v>1939</v>
      </c>
      <c r="R916" s="55" t="s">
        <v>1302</v>
      </c>
      <c r="S916" s="53" t="str">
        <f t="shared" si="14"/>
        <v>Tianhong成都</v>
      </c>
      <c r="T916" s="106"/>
      <c r="U916" s="106"/>
      <c r="V916" s="106"/>
      <c r="W916" s="107"/>
      <c r="X916" s="106"/>
      <c r="Y916" s="106"/>
      <c r="Z916" s="106"/>
      <c r="AA916" s="107"/>
      <c r="AB916" s="106"/>
      <c r="AC916" s="106"/>
      <c r="AD916" s="106"/>
      <c r="AE916" s="107"/>
      <c r="AF916" s="106"/>
      <c r="AG916" s="106"/>
      <c r="AH916" s="106"/>
      <c r="AI916" s="107"/>
    </row>
    <row r="917" spans="2:35">
      <c r="B917" s="90">
        <v>907</v>
      </c>
      <c r="C917" s="9" t="s">
        <v>64</v>
      </c>
      <c r="D917" s="55" t="s">
        <v>2568</v>
      </c>
      <c r="E917" s="55" t="s">
        <v>2569</v>
      </c>
      <c r="F917" s="55"/>
      <c r="G917" s="55" t="s">
        <v>67</v>
      </c>
      <c r="H917" s="55" t="s">
        <v>713</v>
      </c>
      <c r="I917" s="55" t="s">
        <v>674</v>
      </c>
      <c r="J917" s="10" t="s">
        <v>2570</v>
      </c>
      <c r="K917" s="55" t="s">
        <v>2571</v>
      </c>
      <c r="L917" s="55" t="s">
        <v>716</v>
      </c>
      <c r="M917" s="10" t="s">
        <v>2572</v>
      </c>
      <c r="N917" s="55" t="s">
        <v>2573</v>
      </c>
      <c r="O917" s="11" t="s">
        <v>6</v>
      </c>
      <c r="P917" s="55" t="s">
        <v>70</v>
      </c>
      <c r="Q917" s="10" t="s">
        <v>2574</v>
      </c>
      <c r="R917" s="55" t="s">
        <v>2575</v>
      </c>
      <c r="S917" s="31"/>
      <c r="T917" s="104"/>
      <c r="U917" s="104"/>
      <c r="V917" s="104"/>
      <c r="X917" s="104"/>
      <c r="Y917" s="104"/>
      <c r="Z917" s="104"/>
      <c r="AB917" s="104"/>
      <c r="AC917" s="104"/>
      <c r="AD917" s="104"/>
      <c r="AF917" s="104"/>
      <c r="AG917" s="104"/>
      <c r="AH917" s="104"/>
    </row>
    <row r="918" spans="2:35">
      <c r="B918" s="90">
        <v>908</v>
      </c>
      <c r="C918" s="9" t="s">
        <v>64</v>
      </c>
      <c r="D918" s="55" t="s">
        <v>2568</v>
      </c>
      <c r="E918" s="55" t="s">
        <v>2576</v>
      </c>
      <c r="F918" s="55"/>
      <c r="G918" s="55" t="s">
        <v>67</v>
      </c>
      <c r="H918" s="55" t="s">
        <v>713</v>
      </c>
      <c r="I918" s="55" t="s">
        <v>674</v>
      </c>
      <c r="J918" s="10" t="s">
        <v>2577</v>
      </c>
      <c r="K918" s="55" t="s">
        <v>2578</v>
      </c>
      <c r="L918" s="55" t="s">
        <v>716</v>
      </c>
      <c r="M918" s="10" t="s">
        <v>2572</v>
      </c>
      <c r="N918" s="55" t="s">
        <v>2573</v>
      </c>
      <c r="O918" s="11" t="s">
        <v>6</v>
      </c>
      <c r="P918" s="55" t="s">
        <v>70</v>
      </c>
      <c r="Q918" s="10" t="s">
        <v>2574</v>
      </c>
      <c r="R918" s="55" t="s">
        <v>2575</v>
      </c>
      <c r="S918" s="31"/>
      <c r="T918" s="104"/>
      <c r="U918" s="104"/>
      <c r="V918" s="104"/>
      <c r="X918" s="104"/>
      <c r="Y918" s="104"/>
      <c r="Z918" s="104"/>
      <c r="AB918" s="104"/>
      <c r="AC918" s="104"/>
      <c r="AD918" s="104"/>
      <c r="AF918" s="104"/>
      <c r="AG918" s="104"/>
      <c r="AH918" s="104"/>
    </row>
    <row r="919" spans="2:35">
      <c r="B919" s="90">
        <v>909</v>
      </c>
      <c r="C919" s="9" t="s">
        <v>64</v>
      </c>
      <c r="D919" s="55" t="s">
        <v>2568</v>
      </c>
      <c r="E919" s="55" t="s">
        <v>2579</v>
      </c>
      <c r="F919" s="55"/>
      <c r="G919" s="55" t="s">
        <v>67</v>
      </c>
      <c r="H919" s="55" t="s">
        <v>713</v>
      </c>
      <c r="I919" s="55" t="s">
        <v>674</v>
      </c>
      <c r="J919" s="10" t="s">
        <v>2580</v>
      </c>
      <c r="K919" s="55" t="s">
        <v>2581</v>
      </c>
      <c r="L919" s="55" t="s">
        <v>742</v>
      </c>
      <c r="M919" s="10" t="s">
        <v>2572</v>
      </c>
      <c r="N919" s="55" t="s">
        <v>2573</v>
      </c>
      <c r="O919" s="11" t="s">
        <v>6</v>
      </c>
      <c r="P919" s="55" t="s">
        <v>70</v>
      </c>
      <c r="Q919" s="10" t="s">
        <v>2574</v>
      </c>
      <c r="R919" s="55" t="s">
        <v>2575</v>
      </c>
      <c r="S919" s="31"/>
      <c r="T919" s="104"/>
      <c r="U919" s="104"/>
      <c r="V919" s="104"/>
      <c r="X919" s="104"/>
      <c r="Y919" s="104"/>
      <c r="Z919" s="104"/>
      <c r="AB919" s="104"/>
      <c r="AC919" s="104"/>
      <c r="AD919" s="104"/>
      <c r="AF919" s="104"/>
      <c r="AG919" s="104"/>
      <c r="AH919" s="104"/>
    </row>
    <row r="920" spans="2:35">
      <c r="B920" s="90">
        <v>910</v>
      </c>
      <c r="C920" s="9" t="s">
        <v>64</v>
      </c>
      <c r="D920" s="55" t="s">
        <v>2568</v>
      </c>
      <c r="E920" s="55" t="s">
        <v>2582</v>
      </c>
      <c r="F920" s="55"/>
      <c r="G920" s="55" t="s">
        <v>67</v>
      </c>
      <c r="H920" s="55" t="s">
        <v>713</v>
      </c>
      <c r="I920" s="55" t="s">
        <v>674</v>
      </c>
      <c r="J920" s="10" t="s">
        <v>2583</v>
      </c>
      <c r="K920" s="55" t="s">
        <v>2584</v>
      </c>
      <c r="L920" s="55" t="s">
        <v>716</v>
      </c>
      <c r="M920" s="10" t="s">
        <v>2572</v>
      </c>
      <c r="N920" s="55" t="s">
        <v>2573</v>
      </c>
      <c r="O920" s="11" t="s">
        <v>6</v>
      </c>
      <c r="P920" s="55" t="s">
        <v>70</v>
      </c>
      <c r="Q920" s="10" t="s">
        <v>2574</v>
      </c>
      <c r="R920" s="55" t="s">
        <v>2575</v>
      </c>
      <c r="S920" s="31"/>
      <c r="T920" s="104"/>
      <c r="U920" s="104"/>
      <c r="V920" s="104"/>
      <c r="X920" s="104"/>
      <c r="Y920" s="104"/>
      <c r="Z920" s="104"/>
      <c r="AB920" s="104"/>
      <c r="AC920" s="104"/>
      <c r="AD920" s="104"/>
      <c r="AF920" s="104"/>
      <c r="AG920" s="104"/>
      <c r="AH920" s="104"/>
    </row>
    <row r="921" spans="2:35">
      <c r="B921" s="90">
        <v>911</v>
      </c>
      <c r="C921" s="9" t="s">
        <v>64</v>
      </c>
      <c r="D921" s="55" t="s">
        <v>2568</v>
      </c>
      <c r="E921" s="55" t="s">
        <v>2585</v>
      </c>
      <c r="F921" s="55"/>
      <c r="G921" s="55" t="s">
        <v>67</v>
      </c>
      <c r="H921" s="55" t="s">
        <v>713</v>
      </c>
      <c r="I921" s="55" t="s">
        <v>674</v>
      </c>
      <c r="J921" s="10" t="s">
        <v>2586</v>
      </c>
      <c r="K921" s="55" t="s">
        <v>2587</v>
      </c>
      <c r="L921" s="55" t="s">
        <v>716</v>
      </c>
      <c r="M921" s="10" t="s">
        <v>2572</v>
      </c>
      <c r="N921" s="55" t="s">
        <v>2573</v>
      </c>
      <c r="O921" s="11" t="s">
        <v>6</v>
      </c>
      <c r="P921" s="55" t="s">
        <v>70</v>
      </c>
      <c r="Q921" s="10" t="s">
        <v>2574</v>
      </c>
      <c r="R921" s="55" t="s">
        <v>2575</v>
      </c>
      <c r="S921" s="31"/>
      <c r="T921" s="104"/>
      <c r="U921" s="104"/>
      <c r="V921" s="104"/>
      <c r="X921" s="104"/>
      <c r="Y921" s="104"/>
      <c r="Z921" s="104"/>
      <c r="AB921" s="104"/>
      <c r="AC921" s="104"/>
      <c r="AD921" s="104"/>
      <c r="AF921" s="104"/>
      <c r="AG921" s="104"/>
      <c r="AH921" s="104"/>
    </row>
    <row r="922" spans="2:35">
      <c r="B922" s="90">
        <v>912</v>
      </c>
      <c r="C922" s="9" t="s">
        <v>64</v>
      </c>
      <c r="D922" s="55" t="s">
        <v>2568</v>
      </c>
      <c r="E922" s="55" t="s">
        <v>2579</v>
      </c>
      <c r="F922" s="55"/>
      <c r="G922" s="55" t="s">
        <v>67</v>
      </c>
      <c r="H922" s="55" t="s">
        <v>713</v>
      </c>
      <c r="I922" s="55" t="s">
        <v>674</v>
      </c>
      <c r="J922" s="10" t="s">
        <v>2588</v>
      </c>
      <c r="K922" s="55" t="s">
        <v>2589</v>
      </c>
      <c r="L922" s="55" t="s">
        <v>716</v>
      </c>
      <c r="M922" s="10" t="s">
        <v>2572</v>
      </c>
      <c r="N922" s="55" t="s">
        <v>2573</v>
      </c>
      <c r="O922" s="11" t="s">
        <v>6</v>
      </c>
      <c r="P922" s="55" t="s">
        <v>70</v>
      </c>
      <c r="Q922" s="10" t="s">
        <v>2574</v>
      </c>
      <c r="R922" s="55" t="s">
        <v>2575</v>
      </c>
      <c r="S922" s="31"/>
      <c r="T922" s="104"/>
      <c r="U922" s="104"/>
      <c r="V922" s="104"/>
      <c r="X922" s="104"/>
      <c r="Y922" s="104"/>
      <c r="Z922" s="104"/>
      <c r="AB922" s="104"/>
      <c r="AC922" s="104"/>
      <c r="AD922" s="104"/>
      <c r="AF922" s="104"/>
      <c r="AG922" s="104"/>
      <c r="AH922" s="104"/>
    </row>
    <row r="923" spans="2:35">
      <c r="B923" s="90">
        <v>913</v>
      </c>
      <c r="C923" s="9" t="s">
        <v>64</v>
      </c>
      <c r="D923" s="55" t="s">
        <v>2590</v>
      </c>
      <c r="E923" s="55" t="s">
        <v>2591</v>
      </c>
      <c r="F923" s="55"/>
      <c r="G923" s="55" t="s">
        <v>363</v>
      </c>
      <c r="H923" s="55" t="s">
        <v>713</v>
      </c>
      <c r="I923" s="55" t="s">
        <v>674</v>
      </c>
      <c r="J923" s="10" t="s">
        <v>2592</v>
      </c>
      <c r="K923" s="55" t="s">
        <v>2593</v>
      </c>
      <c r="L923" s="55" t="s">
        <v>716</v>
      </c>
      <c r="M923" s="10" t="s">
        <v>2594</v>
      </c>
      <c r="N923" s="55" t="s">
        <v>2595</v>
      </c>
      <c r="O923" s="11" t="s">
        <v>6</v>
      </c>
      <c r="P923" s="55" t="s">
        <v>70</v>
      </c>
      <c r="Q923" s="10" t="s">
        <v>2574</v>
      </c>
      <c r="R923" s="55" t="s">
        <v>2575</v>
      </c>
      <c r="S923" s="31"/>
      <c r="T923" s="104"/>
      <c r="U923" s="104"/>
      <c r="V923" s="104"/>
      <c r="X923" s="104"/>
      <c r="Y923" s="104"/>
      <c r="Z923" s="104"/>
      <c r="AB923" s="104"/>
      <c r="AC923" s="104"/>
      <c r="AD923" s="104"/>
      <c r="AF923" s="104"/>
      <c r="AG923" s="104"/>
      <c r="AH923" s="104"/>
    </row>
    <row r="924" spans="2:35">
      <c r="B924" s="90">
        <v>914</v>
      </c>
      <c r="C924" s="9" t="s">
        <v>64</v>
      </c>
      <c r="D924" s="55" t="s">
        <v>2590</v>
      </c>
      <c r="E924" s="55" t="s">
        <v>2596</v>
      </c>
      <c r="F924" s="55"/>
      <c r="G924" s="55" t="s">
        <v>363</v>
      </c>
      <c r="H924" s="55" t="s">
        <v>713</v>
      </c>
      <c r="I924" s="55" t="s">
        <v>674</v>
      </c>
      <c r="J924" s="10" t="s">
        <v>2597</v>
      </c>
      <c r="K924" s="55" t="s">
        <v>2598</v>
      </c>
      <c r="L924" s="55" t="s">
        <v>716</v>
      </c>
      <c r="M924" s="10" t="s">
        <v>2594</v>
      </c>
      <c r="N924" s="55" t="s">
        <v>2595</v>
      </c>
      <c r="O924" s="11" t="s">
        <v>6</v>
      </c>
      <c r="P924" s="55" t="s">
        <v>70</v>
      </c>
      <c r="Q924" s="10" t="s">
        <v>2574</v>
      </c>
      <c r="R924" s="55" t="s">
        <v>2575</v>
      </c>
      <c r="S924" s="31"/>
      <c r="T924" s="104"/>
      <c r="U924" s="104"/>
      <c r="V924" s="104"/>
      <c r="X924" s="104"/>
      <c r="Y924" s="104"/>
      <c r="Z924" s="104"/>
      <c r="AB924" s="104"/>
      <c r="AC924" s="104"/>
      <c r="AD924" s="104"/>
      <c r="AF924" s="104"/>
      <c r="AG924" s="104"/>
      <c r="AH924" s="104"/>
    </row>
    <row r="925" spans="2:35">
      <c r="B925" s="90">
        <v>915</v>
      </c>
      <c r="C925" s="9" t="s">
        <v>64</v>
      </c>
      <c r="D925" s="55" t="s">
        <v>2590</v>
      </c>
      <c r="E925" s="55" t="s">
        <v>2599</v>
      </c>
      <c r="F925" s="55"/>
      <c r="G925" s="55" t="s">
        <v>363</v>
      </c>
      <c r="H925" s="55" t="s">
        <v>713</v>
      </c>
      <c r="I925" s="55" t="s">
        <v>674</v>
      </c>
      <c r="J925" s="10" t="s">
        <v>2600</v>
      </c>
      <c r="K925" s="55" t="s">
        <v>2601</v>
      </c>
      <c r="L925" s="55" t="s">
        <v>716</v>
      </c>
      <c r="M925" s="10" t="s">
        <v>2594</v>
      </c>
      <c r="N925" s="55" t="s">
        <v>2595</v>
      </c>
      <c r="O925" s="11" t="s">
        <v>6</v>
      </c>
      <c r="P925" s="55" t="s">
        <v>70</v>
      </c>
      <c r="Q925" s="10" t="s">
        <v>2574</v>
      </c>
      <c r="R925" s="55" t="s">
        <v>2575</v>
      </c>
      <c r="S925" s="31"/>
      <c r="T925" s="104"/>
      <c r="U925" s="104"/>
      <c r="V925" s="104"/>
      <c r="X925" s="104"/>
      <c r="Y925" s="104"/>
      <c r="Z925" s="104"/>
      <c r="AB925" s="104"/>
      <c r="AC925" s="104"/>
      <c r="AD925" s="104"/>
      <c r="AF925" s="104"/>
      <c r="AG925" s="104"/>
      <c r="AH925" s="104"/>
    </row>
    <row r="926" spans="2:35">
      <c r="B926" s="90">
        <v>916</v>
      </c>
      <c r="C926" s="9" t="s">
        <v>64</v>
      </c>
      <c r="D926" s="55" t="s">
        <v>2590</v>
      </c>
      <c r="E926" s="55" t="s">
        <v>2599</v>
      </c>
      <c r="F926" s="55"/>
      <c r="G926" s="55" t="s">
        <v>363</v>
      </c>
      <c r="H926" s="55" t="s">
        <v>713</v>
      </c>
      <c r="I926" s="55" t="s">
        <v>674</v>
      </c>
      <c r="J926" s="10" t="s">
        <v>2602</v>
      </c>
      <c r="K926" s="55" t="s">
        <v>2603</v>
      </c>
      <c r="L926" s="55" t="s">
        <v>716</v>
      </c>
      <c r="M926" s="10" t="s">
        <v>2594</v>
      </c>
      <c r="N926" s="55" t="s">
        <v>2595</v>
      </c>
      <c r="O926" s="11" t="s">
        <v>6</v>
      </c>
      <c r="P926" s="55" t="s">
        <v>70</v>
      </c>
      <c r="Q926" s="10" t="s">
        <v>2574</v>
      </c>
      <c r="R926" s="55" t="s">
        <v>2575</v>
      </c>
      <c r="S926" s="31"/>
      <c r="T926" s="104"/>
      <c r="U926" s="104"/>
      <c r="V926" s="104"/>
      <c r="X926" s="104"/>
      <c r="Y926" s="104"/>
      <c r="Z926" s="104"/>
      <c r="AB926" s="104"/>
      <c r="AC926" s="104"/>
      <c r="AD926" s="104"/>
      <c r="AF926" s="104"/>
      <c r="AG926" s="104"/>
      <c r="AH926" s="104"/>
    </row>
    <row r="927" spans="2:35">
      <c r="B927" s="90">
        <v>917</v>
      </c>
      <c r="C927" s="9" t="s">
        <v>64</v>
      </c>
      <c r="D927" s="55" t="s">
        <v>251</v>
      </c>
      <c r="E927" s="55" t="s">
        <v>2604</v>
      </c>
      <c r="F927" s="55"/>
      <c r="G927" s="55" t="s">
        <v>363</v>
      </c>
      <c r="H927" s="55" t="s">
        <v>713</v>
      </c>
      <c r="I927" s="55" t="s">
        <v>674</v>
      </c>
      <c r="J927" s="10" t="s">
        <v>2605</v>
      </c>
      <c r="K927" s="55" t="s">
        <v>2606</v>
      </c>
      <c r="L927" s="55" t="s">
        <v>716</v>
      </c>
      <c r="M927" s="10" t="s">
        <v>2594</v>
      </c>
      <c r="N927" s="55" t="s">
        <v>2595</v>
      </c>
      <c r="O927" s="11" t="s">
        <v>6</v>
      </c>
      <c r="P927" s="55" t="s">
        <v>70</v>
      </c>
      <c r="Q927" s="10" t="s">
        <v>2574</v>
      </c>
      <c r="R927" s="55" t="s">
        <v>2575</v>
      </c>
      <c r="S927" s="31"/>
      <c r="T927" s="104"/>
      <c r="U927" s="104"/>
      <c r="V927" s="104"/>
      <c r="X927" s="104"/>
      <c r="Y927" s="104"/>
      <c r="Z927" s="104"/>
      <c r="AB927" s="104"/>
      <c r="AC927" s="104"/>
      <c r="AD927" s="104"/>
      <c r="AF927" s="104"/>
      <c r="AG927" s="104"/>
      <c r="AH927" s="104"/>
    </row>
    <row r="928" spans="2:35">
      <c r="B928" s="90">
        <v>918</v>
      </c>
      <c r="C928" s="9" t="s">
        <v>64</v>
      </c>
      <c r="D928" s="55" t="s">
        <v>251</v>
      </c>
      <c r="E928" s="55" t="s">
        <v>2607</v>
      </c>
      <c r="F928" s="55"/>
      <c r="G928" s="55" t="s">
        <v>363</v>
      </c>
      <c r="H928" s="55" t="s">
        <v>713</v>
      </c>
      <c r="I928" s="55" t="s">
        <v>674</v>
      </c>
      <c r="J928" s="10" t="s">
        <v>2608</v>
      </c>
      <c r="K928" s="55" t="s">
        <v>2609</v>
      </c>
      <c r="L928" s="55" t="s">
        <v>716</v>
      </c>
      <c r="M928" s="10" t="s">
        <v>2610</v>
      </c>
      <c r="N928" s="55" t="s">
        <v>2611</v>
      </c>
      <c r="O928" s="11" t="s">
        <v>6</v>
      </c>
      <c r="P928" s="55" t="s">
        <v>70</v>
      </c>
      <c r="Q928" s="10" t="s">
        <v>2574</v>
      </c>
      <c r="R928" s="55" t="s">
        <v>2575</v>
      </c>
      <c r="S928" s="31"/>
      <c r="T928" s="104"/>
      <c r="U928" s="104"/>
      <c r="V928" s="104"/>
      <c r="X928" s="104"/>
      <c r="Y928" s="104"/>
      <c r="Z928" s="104"/>
      <c r="AB928" s="104"/>
      <c r="AC928" s="104"/>
      <c r="AD928" s="104"/>
      <c r="AF928" s="104"/>
      <c r="AG928" s="104"/>
      <c r="AH928" s="104"/>
    </row>
    <row r="929" spans="2:34">
      <c r="B929" s="90">
        <v>919</v>
      </c>
      <c r="C929" s="9" t="s">
        <v>64</v>
      </c>
      <c r="D929" s="55" t="s">
        <v>251</v>
      </c>
      <c r="E929" s="55" t="s">
        <v>2612</v>
      </c>
      <c r="F929" s="55"/>
      <c r="G929" s="55" t="s">
        <v>363</v>
      </c>
      <c r="H929" s="55" t="s">
        <v>713</v>
      </c>
      <c r="I929" s="55" t="s">
        <v>674</v>
      </c>
      <c r="J929" s="10" t="s">
        <v>2613</v>
      </c>
      <c r="K929" s="55" t="s">
        <v>2614</v>
      </c>
      <c r="L929" s="55" t="s">
        <v>716</v>
      </c>
      <c r="M929" s="10" t="s">
        <v>2615</v>
      </c>
      <c r="N929" s="55" t="s">
        <v>2616</v>
      </c>
      <c r="O929" s="11" t="s">
        <v>6</v>
      </c>
      <c r="P929" s="55" t="s">
        <v>70</v>
      </c>
      <c r="Q929" s="10" t="s">
        <v>2574</v>
      </c>
      <c r="R929" s="55" t="s">
        <v>2575</v>
      </c>
      <c r="S929" s="31"/>
      <c r="T929" s="104"/>
      <c r="U929" s="104"/>
      <c r="V929" s="104"/>
      <c r="X929" s="104"/>
      <c r="Y929" s="104"/>
      <c r="Z929" s="104"/>
      <c r="AB929" s="104"/>
      <c r="AC929" s="104"/>
      <c r="AD929" s="104"/>
      <c r="AF929" s="104"/>
      <c r="AG929" s="104"/>
      <c r="AH929" s="104"/>
    </row>
    <row r="930" spans="2:34">
      <c r="B930" s="90">
        <v>920</v>
      </c>
      <c r="C930" s="9" t="s">
        <v>64</v>
      </c>
      <c r="D930" s="55" t="s">
        <v>251</v>
      </c>
      <c r="E930" s="55" t="s">
        <v>2617</v>
      </c>
      <c r="F930" s="55"/>
      <c r="G930" s="55" t="s">
        <v>363</v>
      </c>
      <c r="H930" s="55" t="s">
        <v>713</v>
      </c>
      <c r="I930" s="55" t="s">
        <v>674</v>
      </c>
      <c r="J930" s="10" t="s">
        <v>2618</v>
      </c>
      <c r="K930" s="55" t="s">
        <v>2619</v>
      </c>
      <c r="L930" s="55" t="s">
        <v>716</v>
      </c>
      <c r="M930" s="10" t="s">
        <v>2615</v>
      </c>
      <c r="N930" s="55" t="s">
        <v>2616</v>
      </c>
      <c r="O930" s="11" t="s">
        <v>6</v>
      </c>
      <c r="P930" s="55" t="s">
        <v>70</v>
      </c>
      <c r="Q930" s="10" t="s">
        <v>2574</v>
      </c>
      <c r="R930" s="55" t="s">
        <v>2575</v>
      </c>
      <c r="S930" s="31"/>
      <c r="T930" s="104"/>
      <c r="U930" s="104"/>
      <c r="V930" s="104"/>
      <c r="X930" s="104"/>
      <c r="Y930" s="104"/>
      <c r="Z930" s="104"/>
      <c r="AB930" s="104"/>
      <c r="AC930" s="104"/>
      <c r="AD930" s="104"/>
      <c r="AF930" s="104"/>
      <c r="AG930" s="104"/>
      <c r="AH930" s="104"/>
    </row>
    <row r="931" spans="2:34">
      <c r="B931" s="90">
        <v>921</v>
      </c>
      <c r="C931" s="9" t="s">
        <v>64</v>
      </c>
      <c r="D931" s="55" t="s">
        <v>130</v>
      </c>
      <c r="E931" s="55" t="s">
        <v>2620</v>
      </c>
      <c r="F931" s="55"/>
      <c r="G931" s="55" t="s">
        <v>132</v>
      </c>
      <c r="H931" s="55" t="s">
        <v>713</v>
      </c>
      <c r="I931" s="55" t="s">
        <v>674</v>
      </c>
      <c r="J931" s="10" t="s">
        <v>2621</v>
      </c>
      <c r="K931" s="55" t="s">
        <v>2622</v>
      </c>
      <c r="L931" s="55" t="s">
        <v>716</v>
      </c>
      <c r="M931" s="10" t="s">
        <v>2623</v>
      </c>
      <c r="N931" s="55" t="s">
        <v>2624</v>
      </c>
      <c r="O931" s="11" t="s">
        <v>5</v>
      </c>
      <c r="P931" s="55" t="s">
        <v>48</v>
      </c>
      <c r="Q931" s="10" t="s">
        <v>2574</v>
      </c>
      <c r="R931" s="55" t="s">
        <v>2575</v>
      </c>
      <c r="S931" s="31"/>
      <c r="T931" s="104"/>
      <c r="U931" s="104"/>
      <c r="V931" s="104"/>
      <c r="X931" s="104"/>
      <c r="Y931" s="104"/>
      <c r="Z931" s="104"/>
      <c r="AB931" s="104"/>
      <c r="AC931" s="104"/>
      <c r="AD931" s="104"/>
      <c r="AF931" s="104"/>
      <c r="AG931" s="104"/>
      <c r="AH931" s="104"/>
    </row>
    <row r="932" spans="2:34">
      <c r="B932" s="90">
        <v>922</v>
      </c>
      <c r="C932" s="9" t="s">
        <v>64</v>
      </c>
      <c r="D932" s="55" t="s">
        <v>130</v>
      </c>
      <c r="E932" s="55" t="s">
        <v>2625</v>
      </c>
      <c r="F932" s="55"/>
      <c r="G932" s="55" t="s">
        <v>132</v>
      </c>
      <c r="H932" s="55" t="s">
        <v>713</v>
      </c>
      <c r="I932" s="55" t="s">
        <v>674</v>
      </c>
      <c r="J932" s="10" t="s">
        <v>2626</v>
      </c>
      <c r="K932" s="55" t="s">
        <v>2627</v>
      </c>
      <c r="L932" s="55" t="s">
        <v>716</v>
      </c>
      <c r="M932" s="10" t="s">
        <v>2628</v>
      </c>
      <c r="N932" s="55" t="s">
        <v>2629</v>
      </c>
      <c r="O932" s="11" t="s">
        <v>5</v>
      </c>
      <c r="P932" s="55" t="s">
        <v>48</v>
      </c>
      <c r="Q932" s="10" t="s">
        <v>2574</v>
      </c>
      <c r="R932" s="55" t="s">
        <v>2575</v>
      </c>
      <c r="S932" s="31"/>
      <c r="T932" s="104"/>
      <c r="U932" s="104"/>
      <c r="V932" s="104"/>
      <c r="X932" s="104"/>
      <c r="Y932" s="104"/>
      <c r="Z932" s="104"/>
      <c r="AB932" s="104"/>
      <c r="AC932" s="104"/>
      <c r="AD932" s="104"/>
      <c r="AF932" s="104"/>
      <c r="AG932" s="104"/>
      <c r="AH932" s="104"/>
    </row>
    <row r="933" spans="2:34">
      <c r="B933" s="90">
        <v>923</v>
      </c>
      <c r="C933" s="9" t="s">
        <v>64</v>
      </c>
      <c r="D933" s="55" t="s">
        <v>130</v>
      </c>
      <c r="E933" s="55" t="s">
        <v>2630</v>
      </c>
      <c r="F933" s="55"/>
      <c r="G933" s="55" t="s">
        <v>132</v>
      </c>
      <c r="H933" s="55" t="s">
        <v>713</v>
      </c>
      <c r="I933" s="55" t="s">
        <v>674</v>
      </c>
      <c r="J933" s="10" t="s">
        <v>2631</v>
      </c>
      <c r="K933" s="55" t="s">
        <v>2632</v>
      </c>
      <c r="L933" s="55" t="s">
        <v>716</v>
      </c>
      <c r="M933" s="10" t="s">
        <v>2623</v>
      </c>
      <c r="N933" s="55" t="s">
        <v>2624</v>
      </c>
      <c r="O933" s="11" t="s">
        <v>5</v>
      </c>
      <c r="P933" s="55" t="s">
        <v>48</v>
      </c>
      <c r="Q933" s="10" t="s">
        <v>2574</v>
      </c>
      <c r="R933" s="55" t="s">
        <v>2575</v>
      </c>
      <c r="S933" s="31"/>
      <c r="T933" s="104"/>
      <c r="U933" s="104"/>
      <c r="V933" s="104"/>
      <c r="X933" s="104"/>
      <c r="Y933" s="104"/>
      <c r="Z933" s="104"/>
      <c r="AB933" s="104"/>
      <c r="AC933" s="104"/>
      <c r="AD933" s="104"/>
      <c r="AF933" s="104"/>
      <c r="AG933" s="104"/>
      <c r="AH933" s="104"/>
    </row>
    <row r="934" spans="2:34">
      <c r="B934" s="90">
        <v>924</v>
      </c>
      <c r="C934" s="9" t="s">
        <v>64</v>
      </c>
      <c r="D934" s="55" t="s">
        <v>130</v>
      </c>
      <c r="E934" s="55" t="s">
        <v>2630</v>
      </c>
      <c r="F934" s="55"/>
      <c r="G934" s="55" t="s">
        <v>132</v>
      </c>
      <c r="H934" s="55" t="s">
        <v>713</v>
      </c>
      <c r="I934" s="55" t="s">
        <v>674</v>
      </c>
      <c r="J934" s="10" t="s">
        <v>2633</v>
      </c>
      <c r="K934" s="55" t="s">
        <v>2634</v>
      </c>
      <c r="L934" s="55" t="s">
        <v>716</v>
      </c>
      <c r="M934" s="10" t="s">
        <v>2628</v>
      </c>
      <c r="N934" s="55" t="s">
        <v>2629</v>
      </c>
      <c r="O934" s="11" t="s">
        <v>5</v>
      </c>
      <c r="P934" s="55" t="s">
        <v>48</v>
      </c>
      <c r="Q934" s="10" t="s">
        <v>2574</v>
      </c>
      <c r="R934" s="55" t="s">
        <v>2575</v>
      </c>
      <c r="S934" s="31"/>
      <c r="T934" s="104"/>
      <c r="U934" s="104"/>
      <c r="V934" s="104"/>
      <c r="X934" s="104"/>
      <c r="Y934" s="104"/>
      <c r="Z934" s="104"/>
      <c r="AB934" s="104"/>
      <c r="AC934" s="104"/>
      <c r="AD934" s="104"/>
      <c r="AF934" s="104"/>
      <c r="AG934" s="104"/>
      <c r="AH934" s="104"/>
    </row>
    <row r="935" spans="2:34">
      <c r="B935" s="90">
        <v>925</v>
      </c>
      <c r="C935" s="9" t="s">
        <v>64</v>
      </c>
      <c r="D935" s="55" t="s">
        <v>130</v>
      </c>
      <c r="E935" s="55" t="s">
        <v>2635</v>
      </c>
      <c r="F935" s="55"/>
      <c r="G935" s="55" t="s">
        <v>132</v>
      </c>
      <c r="H935" s="55" t="s">
        <v>713</v>
      </c>
      <c r="I935" s="55" t="s">
        <v>674</v>
      </c>
      <c r="J935" s="10" t="s">
        <v>2636</v>
      </c>
      <c r="K935" s="55" t="s">
        <v>2637</v>
      </c>
      <c r="L935" s="55" t="s">
        <v>716</v>
      </c>
      <c r="M935" s="10" t="s">
        <v>2628</v>
      </c>
      <c r="N935" s="55" t="s">
        <v>2629</v>
      </c>
      <c r="O935" s="11" t="s">
        <v>5</v>
      </c>
      <c r="P935" s="55" t="s">
        <v>48</v>
      </c>
      <c r="Q935" s="10" t="s">
        <v>2574</v>
      </c>
      <c r="R935" s="55" t="s">
        <v>2575</v>
      </c>
      <c r="S935" s="31"/>
      <c r="T935" s="104"/>
      <c r="U935" s="104"/>
      <c r="V935" s="104"/>
      <c r="X935" s="104"/>
      <c r="Y935" s="104"/>
      <c r="Z935" s="104"/>
      <c r="AB935" s="104"/>
      <c r="AC935" s="104"/>
      <c r="AD935" s="104"/>
      <c r="AF935" s="104"/>
      <c r="AG935" s="104"/>
      <c r="AH935" s="104"/>
    </row>
    <row r="936" spans="2:34">
      <c r="B936" s="90">
        <v>926</v>
      </c>
      <c r="C936" s="9" t="s">
        <v>64</v>
      </c>
      <c r="D936" s="55" t="s">
        <v>130</v>
      </c>
      <c r="E936" s="55" t="s">
        <v>2635</v>
      </c>
      <c r="F936" s="55"/>
      <c r="G936" s="55" t="s">
        <v>132</v>
      </c>
      <c r="H936" s="55" t="s">
        <v>713</v>
      </c>
      <c r="I936" s="55" t="s">
        <v>674</v>
      </c>
      <c r="J936" s="10" t="s">
        <v>2638</v>
      </c>
      <c r="K936" s="55" t="s">
        <v>2639</v>
      </c>
      <c r="L936" s="55" t="s">
        <v>716</v>
      </c>
      <c r="M936" s="10" t="s">
        <v>2628</v>
      </c>
      <c r="N936" s="55" t="s">
        <v>2629</v>
      </c>
      <c r="O936" s="11" t="s">
        <v>5</v>
      </c>
      <c r="P936" s="55" t="s">
        <v>48</v>
      </c>
      <c r="Q936" s="10" t="s">
        <v>2574</v>
      </c>
      <c r="R936" s="55" t="s">
        <v>2575</v>
      </c>
      <c r="S936" s="31"/>
      <c r="T936" s="104"/>
      <c r="U936" s="104"/>
      <c r="V936" s="104"/>
      <c r="X936" s="104"/>
      <c r="Y936" s="104"/>
      <c r="Z936" s="104"/>
      <c r="AB936" s="104"/>
      <c r="AC936" s="104"/>
      <c r="AD936" s="104"/>
      <c r="AF936" s="104"/>
      <c r="AG936" s="104"/>
      <c r="AH936" s="104"/>
    </row>
    <row r="937" spans="2:34">
      <c r="B937" s="90">
        <v>927</v>
      </c>
      <c r="C937" s="9" t="s">
        <v>64</v>
      </c>
      <c r="D937" s="55" t="s">
        <v>130</v>
      </c>
      <c r="E937" s="55" t="s">
        <v>2635</v>
      </c>
      <c r="F937" s="55"/>
      <c r="G937" s="55" t="s">
        <v>132</v>
      </c>
      <c r="H937" s="55" t="s">
        <v>713</v>
      </c>
      <c r="I937" s="55" t="s">
        <v>674</v>
      </c>
      <c r="J937" s="10" t="s">
        <v>2640</v>
      </c>
      <c r="K937" s="55" t="s">
        <v>2641</v>
      </c>
      <c r="L937" s="55" t="s">
        <v>716</v>
      </c>
      <c r="M937" s="10" t="s">
        <v>2623</v>
      </c>
      <c r="N937" s="55" t="s">
        <v>2624</v>
      </c>
      <c r="O937" s="11" t="s">
        <v>5</v>
      </c>
      <c r="P937" s="55" t="s">
        <v>48</v>
      </c>
      <c r="Q937" s="10" t="s">
        <v>2574</v>
      </c>
      <c r="R937" s="55" t="s">
        <v>2575</v>
      </c>
      <c r="S937" s="31"/>
      <c r="T937" s="104"/>
      <c r="U937" s="104"/>
      <c r="V937" s="104"/>
      <c r="X937" s="104"/>
      <c r="Y937" s="104"/>
      <c r="Z937" s="104"/>
      <c r="AB937" s="104"/>
      <c r="AC937" s="104"/>
      <c r="AD937" s="104"/>
      <c r="AF937" s="104"/>
      <c r="AG937" s="104"/>
      <c r="AH937" s="104"/>
    </row>
    <row r="938" spans="2:34">
      <c r="B938" s="90">
        <v>928</v>
      </c>
      <c r="C938" s="9" t="s">
        <v>64</v>
      </c>
      <c r="D938" s="55" t="s">
        <v>2642</v>
      </c>
      <c r="E938" s="55" t="s">
        <v>2643</v>
      </c>
      <c r="F938" s="55"/>
      <c r="G938" s="55" t="s">
        <v>2644</v>
      </c>
      <c r="H938" s="55" t="s">
        <v>713</v>
      </c>
      <c r="I938" s="55" t="s">
        <v>674</v>
      </c>
      <c r="J938" s="10" t="s">
        <v>2645</v>
      </c>
      <c r="K938" s="55" t="s">
        <v>2646</v>
      </c>
      <c r="L938" s="55" t="s">
        <v>716</v>
      </c>
      <c r="M938" s="10" t="s">
        <v>2647</v>
      </c>
      <c r="N938" s="55" t="s">
        <v>2648</v>
      </c>
      <c r="O938" s="11" t="s">
        <v>7</v>
      </c>
      <c r="P938" s="55" t="s">
        <v>76</v>
      </c>
      <c r="Q938" s="10" t="s">
        <v>2574</v>
      </c>
      <c r="R938" s="55" t="s">
        <v>2575</v>
      </c>
      <c r="S938" s="31"/>
      <c r="T938" s="104"/>
      <c r="U938" s="104"/>
      <c r="V938" s="104"/>
      <c r="X938" s="104"/>
      <c r="Y938" s="104"/>
      <c r="Z938" s="104"/>
      <c r="AB938" s="104"/>
      <c r="AC938" s="104"/>
      <c r="AD938" s="104"/>
      <c r="AF938" s="104"/>
      <c r="AG938" s="104"/>
      <c r="AH938" s="104"/>
    </row>
    <row r="939" spans="2:34">
      <c r="B939" s="90">
        <v>929</v>
      </c>
      <c r="C939" s="9" t="s">
        <v>64</v>
      </c>
      <c r="D939" s="55" t="s">
        <v>2642</v>
      </c>
      <c r="E939" s="55" t="s">
        <v>2649</v>
      </c>
      <c r="F939" s="55"/>
      <c r="G939" s="55" t="s">
        <v>2644</v>
      </c>
      <c r="H939" s="55" t="s">
        <v>713</v>
      </c>
      <c r="I939" s="55" t="s">
        <v>674</v>
      </c>
      <c r="J939" s="10" t="s">
        <v>2650</v>
      </c>
      <c r="K939" s="55" t="s">
        <v>2651</v>
      </c>
      <c r="L939" s="55" t="s">
        <v>716</v>
      </c>
      <c r="M939" s="10" t="s">
        <v>2647</v>
      </c>
      <c r="N939" s="55" t="s">
        <v>2648</v>
      </c>
      <c r="O939" s="11" t="s">
        <v>7</v>
      </c>
      <c r="P939" s="55" t="s">
        <v>76</v>
      </c>
      <c r="Q939" s="10" t="s">
        <v>2574</v>
      </c>
      <c r="R939" s="55" t="s">
        <v>2575</v>
      </c>
      <c r="S939" s="31"/>
      <c r="T939" s="104"/>
      <c r="U939" s="104"/>
      <c r="V939" s="104"/>
      <c r="X939" s="104"/>
      <c r="Y939" s="104"/>
      <c r="Z939" s="104"/>
      <c r="AB939" s="104"/>
      <c r="AC939" s="104"/>
      <c r="AD939" s="104"/>
      <c r="AF939" s="104"/>
      <c r="AG939" s="104"/>
      <c r="AH939" s="104"/>
    </row>
    <row r="940" spans="2:34">
      <c r="B940" s="90">
        <v>930</v>
      </c>
      <c r="C940" s="9" t="s">
        <v>64</v>
      </c>
      <c r="D940" s="55" t="s">
        <v>2642</v>
      </c>
      <c r="E940" s="55" t="s">
        <v>2652</v>
      </c>
      <c r="F940" s="55"/>
      <c r="G940" s="55" t="s">
        <v>2644</v>
      </c>
      <c r="H940" s="55" t="s">
        <v>713</v>
      </c>
      <c r="I940" s="55" t="s">
        <v>674</v>
      </c>
      <c r="J940" s="10" t="s">
        <v>2653</v>
      </c>
      <c r="K940" s="55" t="s">
        <v>2654</v>
      </c>
      <c r="L940" s="55" t="s">
        <v>716</v>
      </c>
      <c r="M940" s="10" t="s">
        <v>2647</v>
      </c>
      <c r="N940" s="55" t="s">
        <v>2648</v>
      </c>
      <c r="O940" s="11" t="s">
        <v>7</v>
      </c>
      <c r="P940" s="55" t="s">
        <v>76</v>
      </c>
      <c r="Q940" s="10" t="s">
        <v>2574</v>
      </c>
      <c r="R940" s="55" t="s">
        <v>2575</v>
      </c>
      <c r="S940" s="31"/>
      <c r="T940" s="104"/>
      <c r="U940" s="104"/>
      <c r="V940" s="104"/>
      <c r="X940" s="104"/>
      <c r="Y940" s="104"/>
      <c r="Z940" s="104"/>
      <c r="AB940" s="104"/>
      <c r="AC940" s="104"/>
      <c r="AD940" s="104"/>
      <c r="AF940" s="104"/>
      <c r="AG940" s="104"/>
      <c r="AH940" s="104"/>
    </row>
    <row r="941" spans="2:34">
      <c r="B941" s="90">
        <v>931</v>
      </c>
      <c r="C941" s="9" t="s">
        <v>64</v>
      </c>
      <c r="D941" s="55" t="s">
        <v>2642</v>
      </c>
      <c r="E941" s="55" t="s">
        <v>2655</v>
      </c>
      <c r="F941" s="55"/>
      <c r="G941" s="55" t="s">
        <v>2644</v>
      </c>
      <c r="H941" s="55" t="s">
        <v>713</v>
      </c>
      <c r="I941" s="55" t="s">
        <v>674</v>
      </c>
      <c r="J941" s="10" t="s">
        <v>2656</v>
      </c>
      <c r="K941" s="55" t="s">
        <v>2657</v>
      </c>
      <c r="L941" s="55" t="s">
        <v>716</v>
      </c>
      <c r="M941" s="10" t="s">
        <v>2647</v>
      </c>
      <c r="N941" s="55" t="s">
        <v>2648</v>
      </c>
      <c r="O941" s="11" t="s">
        <v>7</v>
      </c>
      <c r="P941" s="55" t="s">
        <v>76</v>
      </c>
      <c r="Q941" s="10" t="s">
        <v>2574</v>
      </c>
      <c r="R941" s="55" t="s">
        <v>2575</v>
      </c>
      <c r="S941" s="31"/>
      <c r="T941" s="104"/>
      <c r="U941" s="104"/>
      <c r="V941" s="104"/>
      <c r="X941" s="104"/>
      <c r="Y941" s="104"/>
      <c r="Z941" s="104"/>
      <c r="AB941" s="104"/>
      <c r="AC941" s="104"/>
      <c r="AD941" s="104"/>
      <c r="AF941" s="104"/>
      <c r="AG941" s="104"/>
      <c r="AH941" s="104"/>
    </row>
    <row r="942" spans="2:34">
      <c r="B942" s="90">
        <v>932</v>
      </c>
      <c r="C942" s="9" t="s">
        <v>64</v>
      </c>
      <c r="D942" s="55" t="s">
        <v>2642</v>
      </c>
      <c r="E942" s="55" t="s">
        <v>2655</v>
      </c>
      <c r="F942" s="55"/>
      <c r="G942" s="55" t="s">
        <v>2644</v>
      </c>
      <c r="H942" s="55" t="s">
        <v>713</v>
      </c>
      <c r="I942" s="55" t="s">
        <v>674</v>
      </c>
      <c r="J942" s="10" t="s">
        <v>2658</v>
      </c>
      <c r="K942" s="55" t="s">
        <v>2659</v>
      </c>
      <c r="L942" s="55" t="s">
        <v>716</v>
      </c>
      <c r="M942" s="10" t="s">
        <v>2660</v>
      </c>
      <c r="N942" s="55" t="s">
        <v>2661</v>
      </c>
      <c r="O942" s="11" t="s">
        <v>7</v>
      </c>
      <c r="P942" s="55" t="s">
        <v>76</v>
      </c>
      <c r="Q942" s="10" t="s">
        <v>2574</v>
      </c>
      <c r="R942" s="55" t="s">
        <v>2575</v>
      </c>
      <c r="S942" s="31"/>
      <c r="T942" s="104"/>
      <c r="U942" s="104"/>
      <c r="V942" s="104"/>
      <c r="X942" s="104"/>
      <c r="Y942" s="104"/>
      <c r="Z942" s="104"/>
      <c r="AB942" s="104"/>
      <c r="AC942" s="104"/>
      <c r="AD942" s="104"/>
      <c r="AF942" s="104"/>
      <c r="AG942" s="104"/>
      <c r="AH942" s="104"/>
    </row>
    <row r="943" spans="2:34">
      <c r="B943" s="90">
        <v>933</v>
      </c>
      <c r="C943" s="9" t="s">
        <v>64</v>
      </c>
      <c r="D943" s="55" t="s">
        <v>2642</v>
      </c>
      <c r="E943" s="55" t="s">
        <v>2662</v>
      </c>
      <c r="F943" s="55"/>
      <c r="G943" s="55" t="s">
        <v>2663</v>
      </c>
      <c r="H943" s="55" t="s">
        <v>713</v>
      </c>
      <c r="I943" s="55" t="s">
        <v>674</v>
      </c>
      <c r="J943" s="10" t="s">
        <v>2664</v>
      </c>
      <c r="K943" s="55" t="s">
        <v>2665</v>
      </c>
      <c r="L943" s="55" t="s">
        <v>716</v>
      </c>
      <c r="M943" s="10" t="s">
        <v>2666</v>
      </c>
      <c r="N943" s="55" t="s">
        <v>2667</v>
      </c>
      <c r="O943" s="11" t="s">
        <v>7</v>
      </c>
      <c r="P943" s="55" t="s">
        <v>76</v>
      </c>
      <c r="Q943" s="10" t="s">
        <v>2574</v>
      </c>
      <c r="R943" s="55" t="s">
        <v>2575</v>
      </c>
      <c r="S943" s="31"/>
      <c r="T943" s="104"/>
      <c r="U943" s="104"/>
      <c r="V943" s="104"/>
      <c r="X943" s="104"/>
      <c r="Y943" s="104"/>
      <c r="Z943" s="104"/>
      <c r="AB943" s="104"/>
      <c r="AC943" s="104"/>
      <c r="AD943" s="104"/>
      <c r="AF943" s="104"/>
      <c r="AG943" s="104"/>
      <c r="AH943" s="104"/>
    </row>
    <row r="944" spans="2:34">
      <c r="B944" s="90">
        <v>934</v>
      </c>
      <c r="C944" s="9" t="s">
        <v>64</v>
      </c>
      <c r="D944" s="55" t="s">
        <v>2642</v>
      </c>
      <c r="E944" s="55" t="s">
        <v>2668</v>
      </c>
      <c r="F944" s="55"/>
      <c r="G944" s="55" t="s">
        <v>2663</v>
      </c>
      <c r="H944" s="55" t="s">
        <v>713</v>
      </c>
      <c r="I944" s="55" t="s">
        <v>674</v>
      </c>
      <c r="J944" s="10" t="s">
        <v>2669</v>
      </c>
      <c r="K944" s="55" t="s">
        <v>2670</v>
      </c>
      <c r="L944" s="55" t="s">
        <v>716</v>
      </c>
      <c r="M944" s="10" t="s">
        <v>2671</v>
      </c>
      <c r="N944" s="55" t="s">
        <v>2672</v>
      </c>
      <c r="O944" s="11" t="s">
        <v>7</v>
      </c>
      <c r="P944" s="55" t="s">
        <v>76</v>
      </c>
      <c r="Q944" s="10" t="s">
        <v>2574</v>
      </c>
      <c r="R944" s="55" t="s">
        <v>2575</v>
      </c>
      <c r="S944" s="31"/>
      <c r="T944" s="104"/>
      <c r="U944" s="104"/>
      <c r="V944" s="104"/>
      <c r="X944" s="104"/>
      <c r="Y944" s="104"/>
      <c r="Z944" s="104"/>
      <c r="AB944" s="104"/>
      <c r="AC944" s="104"/>
      <c r="AD944" s="104"/>
      <c r="AF944" s="104"/>
      <c r="AG944" s="104"/>
      <c r="AH944" s="104"/>
    </row>
    <row r="945" spans="2:34">
      <c r="B945" s="90">
        <v>935</v>
      </c>
      <c r="C945" s="9" t="s">
        <v>64</v>
      </c>
      <c r="D945" s="55" t="s">
        <v>2642</v>
      </c>
      <c r="E945" s="55" t="s">
        <v>2668</v>
      </c>
      <c r="F945" s="55"/>
      <c r="G945" s="55" t="s">
        <v>2663</v>
      </c>
      <c r="H945" s="55" t="s">
        <v>713</v>
      </c>
      <c r="I945" s="55" t="s">
        <v>674</v>
      </c>
      <c r="J945" s="10" t="s">
        <v>2673</v>
      </c>
      <c r="K945" s="55" t="s">
        <v>2674</v>
      </c>
      <c r="L945" s="55" t="s">
        <v>716</v>
      </c>
      <c r="M945" s="10" t="s">
        <v>2666</v>
      </c>
      <c r="N945" s="55" t="s">
        <v>2667</v>
      </c>
      <c r="O945" s="11" t="s">
        <v>7</v>
      </c>
      <c r="P945" s="55" t="s">
        <v>76</v>
      </c>
      <c r="Q945" s="10" t="s">
        <v>2574</v>
      </c>
      <c r="R945" s="55" t="s">
        <v>2575</v>
      </c>
      <c r="S945" s="31"/>
      <c r="T945" s="104"/>
      <c r="U945" s="104"/>
      <c r="V945" s="104"/>
      <c r="X945" s="104"/>
      <c r="Y945" s="104"/>
      <c r="Z945" s="104"/>
      <c r="AB945" s="104"/>
      <c r="AC945" s="104"/>
      <c r="AD945" s="104"/>
      <c r="AF945" s="104"/>
      <c r="AG945" s="104"/>
      <c r="AH945" s="104"/>
    </row>
    <row r="946" spans="2:34">
      <c r="B946" s="90">
        <v>936</v>
      </c>
      <c r="C946" s="9" t="s">
        <v>64</v>
      </c>
      <c r="D946" s="55" t="s">
        <v>71</v>
      </c>
      <c r="E946" s="55" t="s">
        <v>2675</v>
      </c>
      <c r="F946" s="55"/>
      <c r="G946" s="55" t="s">
        <v>73</v>
      </c>
      <c r="H946" s="55" t="s">
        <v>713</v>
      </c>
      <c r="I946" s="55" t="s">
        <v>674</v>
      </c>
      <c r="J946" s="10" t="s">
        <v>2676</v>
      </c>
      <c r="K946" s="55" t="s">
        <v>2677</v>
      </c>
      <c r="L946" s="55" t="s">
        <v>716</v>
      </c>
      <c r="M946" s="10" t="s">
        <v>2678</v>
      </c>
      <c r="N946" s="55" t="s">
        <v>2679</v>
      </c>
      <c r="O946" s="11" t="s">
        <v>7</v>
      </c>
      <c r="P946" s="55" t="s">
        <v>76</v>
      </c>
      <c r="Q946" s="10" t="s">
        <v>2574</v>
      </c>
      <c r="R946" s="55" t="s">
        <v>2575</v>
      </c>
      <c r="S946" s="31"/>
      <c r="T946" s="104"/>
      <c r="U946" s="104"/>
      <c r="V946" s="104"/>
      <c r="X946" s="104"/>
      <c r="Y946" s="104"/>
      <c r="Z946" s="104"/>
      <c r="AB946" s="104"/>
      <c r="AC946" s="104"/>
      <c r="AD946" s="104"/>
      <c r="AF946" s="104"/>
      <c r="AG946" s="104"/>
      <c r="AH946" s="104"/>
    </row>
    <row r="947" spans="2:34">
      <c r="B947" s="90">
        <v>937</v>
      </c>
      <c r="C947" s="9" t="s">
        <v>64</v>
      </c>
      <c r="D947" s="55" t="s">
        <v>71</v>
      </c>
      <c r="E947" s="55" t="s">
        <v>2680</v>
      </c>
      <c r="F947" s="55"/>
      <c r="G947" s="55" t="s">
        <v>73</v>
      </c>
      <c r="H947" s="55" t="s">
        <v>713</v>
      </c>
      <c r="I947" s="55" t="s">
        <v>674</v>
      </c>
      <c r="J947" s="10" t="s">
        <v>2681</v>
      </c>
      <c r="K947" s="55" t="s">
        <v>2682</v>
      </c>
      <c r="L947" s="55" t="s">
        <v>716</v>
      </c>
      <c r="M947" s="10" t="s">
        <v>2678</v>
      </c>
      <c r="N947" s="55" t="s">
        <v>2679</v>
      </c>
      <c r="O947" s="11" t="s">
        <v>7</v>
      </c>
      <c r="P947" s="55" t="s">
        <v>76</v>
      </c>
      <c r="Q947" s="10" t="s">
        <v>2574</v>
      </c>
      <c r="R947" s="55" t="s">
        <v>2575</v>
      </c>
      <c r="S947" s="31"/>
      <c r="T947" s="104"/>
      <c r="U947" s="104"/>
      <c r="V947" s="104"/>
      <c r="X947" s="104"/>
      <c r="Y947" s="104"/>
      <c r="Z947" s="104"/>
      <c r="AB947" s="104"/>
      <c r="AC947" s="104"/>
      <c r="AD947" s="104"/>
      <c r="AF947" s="104"/>
      <c r="AG947" s="104"/>
      <c r="AH947" s="104"/>
    </row>
    <row r="948" spans="2:34">
      <c r="B948" s="90">
        <v>938</v>
      </c>
      <c r="C948" s="9" t="s">
        <v>64</v>
      </c>
      <c r="D948" s="55" t="s">
        <v>71</v>
      </c>
      <c r="E948" s="55" t="s">
        <v>2683</v>
      </c>
      <c r="F948" s="55"/>
      <c r="G948" s="55" t="s">
        <v>73</v>
      </c>
      <c r="H948" s="55" t="s">
        <v>713</v>
      </c>
      <c r="I948" s="55" t="s">
        <v>674</v>
      </c>
      <c r="J948" s="10" t="s">
        <v>2684</v>
      </c>
      <c r="K948" s="55" t="s">
        <v>2685</v>
      </c>
      <c r="L948" s="55" t="s">
        <v>716</v>
      </c>
      <c r="M948" s="10" t="s">
        <v>2678</v>
      </c>
      <c r="N948" s="55" t="s">
        <v>2679</v>
      </c>
      <c r="O948" s="11" t="s">
        <v>7</v>
      </c>
      <c r="P948" s="55" t="s">
        <v>76</v>
      </c>
      <c r="Q948" s="10" t="s">
        <v>2574</v>
      </c>
      <c r="R948" s="55" t="s">
        <v>2575</v>
      </c>
      <c r="S948" s="31"/>
      <c r="T948" s="104"/>
      <c r="U948" s="104"/>
      <c r="V948" s="104"/>
      <c r="X948" s="104"/>
      <c r="Y948" s="104"/>
      <c r="Z948" s="104"/>
      <c r="AB948" s="104"/>
      <c r="AC948" s="104"/>
      <c r="AD948" s="104"/>
      <c r="AF948" s="104"/>
      <c r="AG948" s="104"/>
      <c r="AH948" s="104"/>
    </row>
    <row r="949" spans="2:34">
      <c r="B949" s="90">
        <v>939</v>
      </c>
      <c r="C949" s="9" t="s">
        <v>64</v>
      </c>
      <c r="D949" s="55" t="s">
        <v>71</v>
      </c>
      <c r="E949" s="55" t="s">
        <v>2686</v>
      </c>
      <c r="F949" s="55"/>
      <c r="G949" s="55" t="s">
        <v>73</v>
      </c>
      <c r="H949" s="55" t="s">
        <v>713</v>
      </c>
      <c r="I949" s="55" t="s">
        <v>674</v>
      </c>
      <c r="J949" s="10" t="s">
        <v>2687</v>
      </c>
      <c r="K949" s="55" t="s">
        <v>2688</v>
      </c>
      <c r="L949" s="55" t="s">
        <v>716</v>
      </c>
      <c r="M949" s="10" t="s">
        <v>2678</v>
      </c>
      <c r="N949" s="55" t="s">
        <v>2679</v>
      </c>
      <c r="O949" s="11" t="s">
        <v>7</v>
      </c>
      <c r="P949" s="55" t="s">
        <v>76</v>
      </c>
      <c r="Q949" s="10" t="s">
        <v>2574</v>
      </c>
      <c r="R949" s="55" t="s">
        <v>2575</v>
      </c>
      <c r="S949" s="31"/>
      <c r="T949" s="104"/>
      <c r="U949" s="104"/>
      <c r="V949" s="104"/>
      <c r="X949" s="104"/>
      <c r="Y949" s="104"/>
      <c r="Z949" s="104"/>
      <c r="AB949" s="104"/>
      <c r="AC949" s="104"/>
      <c r="AD949" s="104"/>
      <c r="AF949" s="104"/>
      <c r="AG949" s="104"/>
      <c r="AH949" s="104"/>
    </row>
    <row r="950" spans="2:34">
      <c r="B950" s="90">
        <v>940</v>
      </c>
      <c r="C950" s="9" t="s">
        <v>64</v>
      </c>
      <c r="D950" s="55" t="s">
        <v>71</v>
      </c>
      <c r="E950" s="55" t="s">
        <v>2689</v>
      </c>
      <c r="F950" s="55"/>
      <c r="G950" s="55" t="s">
        <v>73</v>
      </c>
      <c r="H950" s="55" t="s">
        <v>713</v>
      </c>
      <c r="I950" s="55" t="s">
        <v>674</v>
      </c>
      <c r="J950" s="10" t="s">
        <v>2690</v>
      </c>
      <c r="K950" s="55" t="s">
        <v>2691</v>
      </c>
      <c r="L950" s="55" t="s">
        <v>716</v>
      </c>
      <c r="M950" s="10" t="s">
        <v>2692</v>
      </c>
      <c r="N950" s="55" t="s">
        <v>2679</v>
      </c>
      <c r="O950" s="11" t="s">
        <v>7</v>
      </c>
      <c r="P950" s="55" t="s">
        <v>76</v>
      </c>
      <c r="Q950" s="10" t="s">
        <v>2574</v>
      </c>
      <c r="R950" s="55" t="s">
        <v>2575</v>
      </c>
      <c r="S950" s="31"/>
      <c r="T950" s="104"/>
      <c r="U950" s="104"/>
      <c r="V950" s="104"/>
      <c r="X950" s="104"/>
      <c r="Y950" s="104"/>
      <c r="Z950" s="104"/>
      <c r="AB950" s="104"/>
      <c r="AC950" s="104"/>
      <c r="AD950" s="104"/>
      <c r="AF950" s="104"/>
      <c r="AG950" s="104"/>
      <c r="AH950" s="104"/>
    </row>
    <row r="951" spans="2:34">
      <c r="B951" s="90">
        <v>941</v>
      </c>
      <c r="C951" s="9" t="s">
        <v>64</v>
      </c>
      <c r="D951" s="55" t="s">
        <v>71</v>
      </c>
      <c r="E951" s="55" t="s">
        <v>2693</v>
      </c>
      <c r="F951" s="55"/>
      <c r="G951" s="55" t="s">
        <v>73</v>
      </c>
      <c r="H951" s="55" t="s">
        <v>713</v>
      </c>
      <c r="I951" s="55" t="s">
        <v>674</v>
      </c>
      <c r="J951" s="10" t="s">
        <v>2694</v>
      </c>
      <c r="K951" s="55" t="s">
        <v>2695</v>
      </c>
      <c r="L951" s="55" t="s">
        <v>716</v>
      </c>
      <c r="M951" s="10" t="s">
        <v>2678</v>
      </c>
      <c r="N951" s="55" t="s">
        <v>2679</v>
      </c>
      <c r="O951" s="11" t="s">
        <v>7</v>
      </c>
      <c r="P951" s="55" t="s">
        <v>76</v>
      </c>
      <c r="Q951" s="10" t="s">
        <v>2574</v>
      </c>
      <c r="R951" s="55" t="s">
        <v>2575</v>
      </c>
      <c r="S951" s="32"/>
      <c r="T951" s="104"/>
      <c r="U951" s="104"/>
      <c r="V951" s="104"/>
      <c r="X951" s="104"/>
      <c r="Y951" s="104"/>
      <c r="Z951" s="104"/>
      <c r="AB951" s="104"/>
      <c r="AC951" s="104"/>
      <c r="AD951" s="104"/>
      <c r="AF951" s="104"/>
      <c r="AG951" s="104"/>
      <c r="AH951" s="104"/>
    </row>
    <row r="952" spans="2:34">
      <c r="B952" s="90">
        <v>942</v>
      </c>
      <c r="C952" s="9" t="s">
        <v>64</v>
      </c>
      <c r="D952" s="55" t="s">
        <v>71</v>
      </c>
      <c r="E952" s="55" t="s">
        <v>2696</v>
      </c>
      <c r="F952" s="55"/>
      <c r="G952" s="55" t="s">
        <v>73</v>
      </c>
      <c r="H952" s="55" t="s">
        <v>713</v>
      </c>
      <c r="I952" s="55" t="s">
        <v>674</v>
      </c>
      <c r="J952" s="10" t="s">
        <v>2697</v>
      </c>
      <c r="K952" s="55" t="s">
        <v>2698</v>
      </c>
      <c r="L952" s="55" t="s">
        <v>716</v>
      </c>
      <c r="M952" s="10" t="s">
        <v>2678</v>
      </c>
      <c r="N952" s="55" t="s">
        <v>2679</v>
      </c>
      <c r="O952" s="11" t="s">
        <v>7</v>
      </c>
      <c r="P952" s="55" t="s">
        <v>76</v>
      </c>
      <c r="Q952" s="10" t="s">
        <v>2574</v>
      </c>
      <c r="R952" s="55" t="s">
        <v>2575</v>
      </c>
      <c r="S952" s="31"/>
      <c r="T952" s="104"/>
      <c r="U952" s="104"/>
      <c r="V952" s="104"/>
      <c r="X952" s="104"/>
      <c r="Y952" s="104"/>
      <c r="Z952" s="104"/>
      <c r="AB952" s="104"/>
      <c r="AC952" s="104"/>
      <c r="AD952" s="104"/>
      <c r="AF952" s="104"/>
      <c r="AG952" s="104"/>
      <c r="AH952" s="104"/>
    </row>
    <row r="953" spans="2:34">
      <c r="B953" s="90">
        <v>943</v>
      </c>
      <c r="C953" s="9" t="s">
        <v>64</v>
      </c>
      <c r="D953" s="55" t="s">
        <v>71</v>
      </c>
      <c r="E953" s="55" t="s">
        <v>2699</v>
      </c>
      <c r="F953" s="55"/>
      <c r="G953" s="55" t="s">
        <v>73</v>
      </c>
      <c r="H953" s="55" t="s">
        <v>713</v>
      </c>
      <c r="I953" s="55" t="s">
        <v>674</v>
      </c>
      <c r="J953" s="10" t="s">
        <v>2700</v>
      </c>
      <c r="K953" s="55" t="s">
        <v>2701</v>
      </c>
      <c r="L953" s="55" t="s">
        <v>716</v>
      </c>
      <c r="M953" s="10" t="s">
        <v>2678</v>
      </c>
      <c r="N953" s="55" t="s">
        <v>2679</v>
      </c>
      <c r="O953" s="11" t="s">
        <v>7</v>
      </c>
      <c r="P953" s="55" t="s">
        <v>76</v>
      </c>
      <c r="Q953" s="10" t="s">
        <v>2574</v>
      </c>
      <c r="R953" s="55" t="s">
        <v>2575</v>
      </c>
      <c r="S953" s="31"/>
      <c r="T953" s="104"/>
      <c r="U953" s="104"/>
      <c r="V953" s="104"/>
      <c r="X953" s="104"/>
      <c r="Y953" s="104"/>
      <c r="Z953" s="104"/>
      <c r="AB953" s="104"/>
      <c r="AC953" s="104"/>
      <c r="AD953" s="104"/>
      <c r="AF953" s="104"/>
      <c r="AG953" s="104"/>
      <c r="AH953" s="104"/>
    </row>
    <row r="954" spans="2:34">
      <c r="B954" s="90">
        <v>944</v>
      </c>
      <c r="C954" s="9" t="s">
        <v>64</v>
      </c>
      <c r="D954" s="55" t="s">
        <v>71</v>
      </c>
      <c r="E954" s="55" t="s">
        <v>2699</v>
      </c>
      <c r="F954" s="55"/>
      <c r="G954" s="55" t="s">
        <v>73</v>
      </c>
      <c r="H954" s="55" t="s">
        <v>713</v>
      </c>
      <c r="I954" s="55" t="s">
        <v>674</v>
      </c>
      <c r="J954" s="10" t="s">
        <v>2702</v>
      </c>
      <c r="K954" s="55" t="s">
        <v>2703</v>
      </c>
      <c r="L954" s="55" t="s">
        <v>716</v>
      </c>
      <c r="M954" s="10" t="s">
        <v>2678</v>
      </c>
      <c r="N954" s="55" t="s">
        <v>2679</v>
      </c>
      <c r="O954" s="11" t="s">
        <v>7</v>
      </c>
      <c r="P954" s="55" t="s">
        <v>76</v>
      </c>
      <c r="Q954" s="10" t="s">
        <v>2574</v>
      </c>
      <c r="R954" s="55" t="s">
        <v>2575</v>
      </c>
      <c r="S954" s="31"/>
      <c r="T954" s="104"/>
      <c r="U954" s="104"/>
      <c r="V954" s="104"/>
      <c r="X954" s="104"/>
      <c r="Y954" s="104"/>
      <c r="Z954" s="104"/>
      <c r="AB954" s="104"/>
      <c r="AC954" s="104"/>
      <c r="AD954" s="104"/>
      <c r="AF954" s="104"/>
      <c r="AG954" s="104"/>
      <c r="AH954" s="104"/>
    </row>
    <row r="955" spans="2:34">
      <c r="B955" s="90">
        <v>945</v>
      </c>
      <c r="C955" s="9" t="s">
        <v>64</v>
      </c>
      <c r="D955" s="55" t="s">
        <v>71</v>
      </c>
      <c r="E955" s="55" t="s">
        <v>2699</v>
      </c>
      <c r="F955" s="55"/>
      <c r="G955" s="55" t="s">
        <v>73</v>
      </c>
      <c r="H955" s="55" t="s">
        <v>713</v>
      </c>
      <c r="I955" s="55" t="s">
        <v>674</v>
      </c>
      <c r="J955" s="10" t="s">
        <v>2704</v>
      </c>
      <c r="K955" s="55" t="s">
        <v>2705</v>
      </c>
      <c r="L955" s="55" t="s">
        <v>716</v>
      </c>
      <c r="M955" s="10" t="s">
        <v>2678</v>
      </c>
      <c r="N955" s="55" t="s">
        <v>2679</v>
      </c>
      <c r="O955" s="11" t="s">
        <v>7</v>
      </c>
      <c r="P955" s="55" t="s">
        <v>76</v>
      </c>
      <c r="Q955" s="10" t="s">
        <v>2574</v>
      </c>
      <c r="R955" s="55" t="s">
        <v>2575</v>
      </c>
      <c r="S955" s="31"/>
      <c r="T955" s="104"/>
      <c r="U955" s="104"/>
      <c r="V955" s="104"/>
      <c r="X955" s="104"/>
      <c r="Y955" s="104"/>
      <c r="Z955" s="104"/>
      <c r="AB955" s="104"/>
      <c r="AC955" s="104"/>
      <c r="AD955" s="104"/>
      <c r="AF955" s="104"/>
      <c r="AG955" s="104"/>
      <c r="AH955" s="104"/>
    </row>
    <row r="956" spans="2:34">
      <c r="B956" s="90">
        <v>946</v>
      </c>
      <c r="C956" s="9" t="s">
        <v>64</v>
      </c>
      <c r="D956" s="55" t="s">
        <v>65</v>
      </c>
      <c r="E956" s="55" t="s">
        <v>2706</v>
      </c>
      <c r="F956" s="55"/>
      <c r="G956" s="55" t="s">
        <v>2707</v>
      </c>
      <c r="H956" s="55" t="s">
        <v>713</v>
      </c>
      <c r="I956" s="55" t="s">
        <v>674</v>
      </c>
      <c r="J956" s="10" t="s">
        <v>2708</v>
      </c>
      <c r="K956" s="55" t="s">
        <v>2709</v>
      </c>
      <c r="L956" s="55" t="s">
        <v>716</v>
      </c>
      <c r="M956" s="10" t="s">
        <v>2710</v>
      </c>
      <c r="N956" s="55" t="s">
        <v>2711</v>
      </c>
      <c r="O956" s="11" t="s">
        <v>6</v>
      </c>
      <c r="P956" s="55" t="s">
        <v>70</v>
      </c>
      <c r="Q956" s="10" t="s">
        <v>2574</v>
      </c>
      <c r="R956" s="55" t="s">
        <v>2575</v>
      </c>
      <c r="S956" s="31"/>
      <c r="T956" s="104"/>
      <c r="U956" s="104"/>
      <c r="V956" s="104"/>
      <c r="X956" s="104"/>
      <c r="Y956" s="104"/>
      <c r="Z956" s="104"/>
      <c r="AB956" s="104"/>
      <c r="AC956" s="104"/>
      <c r="AD956" s="104"/>
      <c r="AF956" s="104"/>
      <c r="AG956" s="104"/>
      <c r="AH956" s="104"/>
    </row>
    <row r="957" spans="2:34">
      <c r="B957" s="90">
        <v>947</v>
      </c>
      <c r="C957" s="9" t="s">
        <v>64</v>
      </c>
      <c r="D957" s="55" t="s">
        <v>65</v>
      </c>
      <c r="E957" s="55" t="s">
        <v>2706</v>
      </c>
      <c r="F957" s="55"/>
      <c r="G957" s="55" t="s">
        <v>2707</v>
      </c>
      <c r="H957" s="55" t="s">
        <v>713</v>
      </c>
      <c r="I957" s="55" t="s">
        <v>674</v>
      </c>
      <c r="J957" s="10" t="s">
        <v>2712</v>
      </c>
      <c r="K957" s="55" t="s">
        <v>2713</v>
      </c>
      <c r="L957" s="55" t="s">
        <v>716</v>
      </c>
      <c r="M957" s="10" t="s">
        <v>2710</v>
      </c>
      <c r="N957" s="55" t="s">
        <v>2711</v>
      </c>
      <c r="O957" s="11" t="s">
        <v>6</v>
      </c>
      <c r="P957" s="55" t="s">
        <v>70</v>
      </c>
      <c r="Q957" s="10" t="s">
        <v>2574</v>
      </c>
      <c r="R957" s="55" t="s">
        <v>2575</v>
      </c>
      <c r="S957" s="31"/>
      <c r="T957" s="104"/>
      <c r="U957" s="104"/>
      <c r="V957" s="104"/>
      <c r="X957" s="104"/>
      <c r="Y957" s="104"/>
      <c r="Z957" s="104"/>
      <c r="AB957" s="104"/>
      <c r="AC957" s="104"/>
      <c r="AD957" s="104"/>
      <c r="AF957" s="104"/>
      <c r="AG957" s="104"/>
      <c r="AH957" s="104"/>
    </row>
    <row r="958" spans="2:34">
      <c r="B958" s="90">
        <v>948</v>
      </c>
      <c r="C958" s="9" t="s">
        <v>64</v>
      </c>
      <c r="D958" s="55" t="s">
        <v>65</v>
      </c>
      <c r="E958" s="55" t="s">
        <v>2706</v>
      </c>
      <c r="F958" s="55"/>
      <c r="G958" s="55" t="s">
        <v>2707</v>
      </c>
      <c r="H958" s="55" t="s">
        <v>713</v>
      </c>
      <c r="I958" s="55" t="s">
        <v>674</v>
      </c>
      <c r="J958" s="10" t="s">
        <v>2714</v>
      </c>
      <c r="K958" s="55" t="s">
        <v>2715</v>
      </c>
      <c r="L958" s="55" t="s">
        <v>716</v>
      </c>
      <c r="M958" s="10" t="s">
        <v>2671</v>
      </c>
      <c r="N958" s="55" t="s">
        <v>2672</v>
      </c>
      <c r="O958" s="11" t="s">
        <v>7</v>
      </c>
      <c r="P958" s="55" t="s">
        <v>76</v>
      </c>
      <c r="Q958" s="10" t="s">
        <v>2574</v>
      </c>
      <c r="R958" s="55" t="s">
        <v>2575</v>
      </c>
      <c r="S958" s="31"/>
      <c r="T958" s="104"/>
      <c r="U958" s="104"/>
      <c r="V958" s="104"/>
      <c r="X958" s="104"/>
      <c r="Y958" s="104"/>
      <c r="Z958" s="104"/>
      <c r="AB958" s="104"/>
      <c r="AC958" s="104"/>
      <c r="AD958" s="104"/>
      <c r="AF958" s="104"/>
      <c r="AG958" s="104"/>
      <c r="AH958" s="104"/>
    </row>
    <row r="959" spans="2:34">
      <c r="B959" s="90">
        <v>949</v>
      </c>
      <c r="C959" s="9" t="s">
        <v>64</v>
      </c>
      <c r="D959" s="55" t="s">
        <v>65</v>
      </c>
      <c r="E959" s="55" t="s">
        <v>2706</v>
      </c>
      <c r="F959" s="55"/>
      <c r="G959" s="55" t="s">
        <v>2707</v>
      </c>
      <c r="H959" s="55" t="s">
        <v>713</v>
      </c>
      <c r="I959" s="55" t="s">
        <v>674</v>
      </c>
      <c r="J959" s="10" t="s">
        <v>2716</v>
      </c>
      <c r="K959" s="55" t="s">
        <v>2717</v>
      </c>
      <c r="L959" s="55" t="s">
        <v>716</v>
      </c>
      <c r="M959" s="10" t="s">
        <v>2710</v>
      </c>
      <c r="N959" s="55" t="s">
        <v>2711</v>
      </c>
      <c r="O959" s="11" t="s">
        <v>6</v>
      </c>
      <c r="P959" s="55" t="s">
        <v>70</v>
      </c>
      <c r="Q959" s="10" t="s">
        <v>2574</v>
      </c>
      <c r="R959" s="55" t="s">
        <v>2575</v>
      </c>
      <c r="S959" s="31"/>
      <c r="T959" s="104"/>
      <c r="U959" s="104"/>
      <c r="V959" s="104"/>
      <c r="X959" s="104"/>
      <c r="Y959" s="104"/>
      <c r="Z959" s="104"/>
      <c r="AB959" s="104"/>
      <c r="AC959" s="104"/>
      <c r="AD959" s="104"/>
      <c r="AF959" s="104"/>
      <c r="AG959" s="104"/>
      <c r="AH959" s="104"/>
    </row>
    <row r="960" spans="2:34">
      <c r="B960" s="90">
        <v>950</v>
      </c>
      <c r="C960" s="9" t="s">
        <v>64</v>
      </c>
      <c r="D960" s="55" t="s">
        <v>65</v>
      </c>
      <c r="E960" s="55" t="s">
        <v>2706</v>
      </c>
      <c r="F960" s="55"/>
      <c r="G960" s="55" t="s">
        <v>2707</v>
      </c>
      <c r="H960" s="55" t="s">
        <v>713</v>
      </c>
      <c r="I960" s="55" t="s">
        <v>674</v>
      </c>
      <c r="J960" s="10" t="s">
        <v>2718</v>
      </c>
      <c r="K960" s="55" t="s">
        <v>2719</v>
      </c>
      <c r="L960" s="55" t="s">
        <v>716</v>
      </c>
      <c r="M960" s="10" t="s">
        <v>2710</v>
      </c>
      <c r="N960" s="55" t="s">
        <v>2711</v>
      </c>
      <c r="O960" s="11" t="s">
        <v>6</v>
      </c>
      <c r="P960" s="55" t="s">
        <v>70</v>
      </c>
      <c r="Q960" s="10" t="s">
        <v>2574</v>
      </c>
      <c r="R960" s="55" t="s">
        <v>2575</v>
      </c>
      <c r="S960" s="31"/>
      <c r="T960" s="104"/>
      <c r="U960" s="104"/>
      <c r="V960" s="104"/>
      <c r="X960" s="104"/>
      <c r="Y960" s="104"/>
      <c r="Z960" s="104"/>
      <c r="AB960" s="104"/>
      <c r="AC960" s="104"/>
      <c r="AD960" s="104"/>
      <c r="AF960" s="104"/>
      <c r="AG960" s="104"/>
      <c r="AH960" s="104"/>
    </row>
    <row r="961" spans="2:34">
      <c r="B961" s="90">
        <v>951</v>
      </c>
      <c r="C961" s="9" t="s">
        <v>64</v>
      </c>
      <c r="D961" s="55" t="s">
        <v>65</v>
      </c>
      <c r="E961" s="55" t="s">
        <v>2706</v>
      </c>
      <c r="F961" s="55"/>
      <c r="G961" s="55" t="s">
        <v>2707</v>
      </c>
      <c r="H961" s="55" t="s">
        <v>713</v>
      </c>
      <c r="I961" s="55" t="s">
        <v>674</v>
      </c>
      <c r="J961" s="10" t="s">
        <v>2720</v>
      </c>
      <c r="K961" s="55" t="s">
        <v>2721</v>
      </c>
      <c r="L961" s="55" t="s">
        <v>716</v>
      </c>
      <c r="M961" s="10" t="s">
        <v>2660</v>
      </c>
      <c r="N961" s="55" t="s">
        <v>2661</v>
      </c>
      <c r="O961" s="11" t="s">
        <v>7</v>
      </c>
      <c r="P961" s="55" t="s">
        <v>76</v>
      </c>
      <c r="Q961" s="10" t="s">
        <v>2574</v>
      </c>
      <c r="R961" s="55" t="s">
        <v>2575</v>
      </c>
      <c r="S961" s="31"/>
      <c r="T961" s="104"/>
      <c r="U961" s="104"/>
      <c r="V961" s="104"/>
      <c r="X961" s="104"/>
      <c r="Y961" s="104"/>
      <c r="Z961" s="104"/>
      <c r="AB961" s="104"/>
      <c r="AC961" s="104"/>
      <c r="AD961" s="104"/>
      <c r="AF961" s="104"/>
      <c r="AG961" s="104"/>
      <c r="AH961" s="104"/>
    </row>
    <row r="962" spans="2:34">
      <c r="B962" s="90">
        <v>952</v>
      </c>
      <c r="C962" s="9" t="s">
        <v>64</v>
      </c>
      <c r="D962" s="55" t="s">
        <v>77</v>
      </c>
      <c r="E962" s="55" t="s">
        <v>2722</v>
      </c>
      <c r="F962" s="55"/>
      <c r="G962" s="55" t="s">
        <v>80</v>
      </c>
      <c r="H962" s="55" t="s">
        <v>713</v>
      </c>
      <c r="I962" s="55" t="s">
        <v>674</v>
      </c>
      <c r="J962" s="10" t="s">
        <v>2723</v>
      </c>
      <c r="K962" s="55" t="s">
        <v>2724</v>
      </c>
      <c r="L962" s="55" t="s">
        <v>716</v>
      </c>
      <c r="M962" s="10" t="s">
        <v>2725</v>
      </c>
      <c r="N962" s="55" t="s">
        <v>2726</v>
      </c>
      <c r="O962" s="11" t="s">
        <v>4</v>
      </c>
      <c r="P962" s="55" t="s">
        <v>83</v>
      </c>
      <c r="Q962" s="10" t="s">
        <v>2574</v>
      </c>
      <c r="R962" s="55" t="s">
        <v>2575</v>
      </c>
      <c r="S962" s="31"/>
      <c r="T962" s="104"/>
      <c r="U962" s="104"/>
      <c r="V962" s="104"/>
      <c r="X962" s="104"/>
      <c r="Y962" s="104"/>
      <c r="Z962" s="104"/>
      <c r="AB962" s="104"/>
      <c r="AC962" s="104"/>
      <c r="AD962" s="104"/>
      <c r="AF962" s="104"/>
      <c r="AG962" s="104"/>
      <c r="AH962" s="104"/>
    </row>
    <row r="963" spans="2:34">
      <c r="B963" s="90">
        <v>953</v>
      </c>
      <c r="C963" s="9" t="s">
        <v>64</v>
      </c>
      <c r="D963" s="55" t="s">
        <v>77</v>
      </c>
      <c r="E963" s="55" t="s">
        <v>2722</v>
      </c>
      <c r="F963" s="55"/>
      <c r="G963" s="55" t="s">
        <v>80</v>
      </c>
      <c r="H963" s="55" t="s">
        <v>713</v>
      </c>
      <c r="I963" s="55" t="s">
        <v>674</v>
      </c>
      <c r="J963" s="10" t="s">
        <v>2727</v>
      </c>
      <c r="K963" s="55" t="s">
        <v>2728</v>
      </c>
      <c r="L963" s="55" t="s">
        <v>716</v>
      </c>
      <c r="M963" s="10" t="s">
        <v>2729</v>
      </c>
      <c r="N963" s="55" t="s">
        <v>2730</v>
      </c>
      <c r="O963" s="11" t="s">
        <v>4</v>
      </c>
      <c r="P963" s="55" t="s">
        <v>83</v>
      </c>
      <c r="Q963" s="10" t="s">
        <v>2574</v>
      </c>
      <c r="R963" s="55" t="s">
        <v>2575</v>
      </c>
      <c r="S963" s="31"/>
      <c r="T963" s="104"/>
      <c r="U963" s="104"/>
      <c r="V963" s="104"/>
      <c r="X963" s="104"/>
      <c r="Y963" s="104"/>
      <c r="Z963" s="104"/>
      <c r="AB963" s="104"/>
      <c r="AC963" s="104"/>
      <c r="AD963" s="104"/>
      <c r="AF963" s="104"/>
      <c r="AG963" s="104"/>
      <c r="AH963" s="104"/>
    </row>
    <row r="964" spans="2:34">
      <c r="B964" s="90">
        <v>954</v>
      </c>
      <c r="C964" s="9" t="s">
        <v>64</v>
      </c>
      <c r="D964" s="55" t="s">
        <v>77</v>
      </c>
      <c r="E964" s="55" t="s">
        <v>2731</v>
      </c>
      <c r="F964" s="55"/>
      <c r="G964" s="55" t="s">
        <v>80</v>
      </c>
      <c r="H964" s="55" t="s">
        <v>713</v>
      </c>
      <c r="I964" s="55" t="s">
        <v>674</v>
      </c>
      <c r="J964" s="10" t="s">
        <v>2732</v>
      </c>
      <c r="K964" s="55" t="s">
        <v>2733</v>
      </c>
      <c r="L964" s="55" t="s">
        <v>716</v>
      </c>
      <c r="M964" s="10" t="s">
        <v>2734</v>
      </c>
      <c r="N964" s="55" t="s">
        <v>2735</v>
      </c>
      <c r="O964" s="11" t="s">
        <v>4</v>
      </c>
      <c r="P964" s="55" t="s">
        <v>83</v>
      </c>
      <c r="Q964" s="10" t="s">
        <v>2574</v>
      </c>
      <c r="R964" s="55" t="s">
        <v>2575</v>
      </c>
      <c r="S964" s="31"/>
      <c r="T964" s="104"/>
      <c r="U964" s="104"/>
      <c r="V964" s="104"/>
      <c r="X964" s="104"/>
      <c r="Y964" s="104"/>
      <c r="Z964" s="104"/>
      <c r="AB964" s="104"/>
      <c r="AC964" s="104"/>
      <c r="AD964" s="104"/>
      <c r="AF964" s="104"/>
      <c r="AG964" s="104"/>
      <c r="AH964" s="104"/>
    </row>
    <row r="965" spans="2:34">
      <c r="B965" s="90">
        <v>955</v>
      </c>
      <c r="C965" s="9" t="s">
        <v>64</v>
      </c>
      <c r="D965" s="55" t="s">
        <v>77</v>
      </c>
      <c r="E965" s="55" t="s">
        <v>2736</v>
      </c>
      <c r="F965" s="55"/>
      <c r="G965" s="55" t="s">
        <v>80</v>
      </c>
      <c r="H965" s="55" t="s">
        <v>713</v>
      </c>
      <c r="I965" s="55" t="s">
        <v>674</v>
      </c>
      <c r="J965" s="10" t="s">
        <v>2737</v>
      </c>
      <c r="K965" s="55" t="s">
        <v>2738</v>
      </c>
      <c r="L965" s="55" t="s">
        <v>716</v>
      </c>
      <c r="M965" s="10" t="s">
        <v>2734</v>
      </c>
      <c r="N965" s="55" t="s">
        <v>2735</v>
      </c>
      <c r="O965" s="11" t="s">
        <v>4</v>
      </c>
      <c r="P965" s="55" t="s">
        <v>83</v>
      </c>
      <c r="Q965" s="10" t="s">
        <v>2574</v>
      </c>
      <c r="R965" s="55" t="s">
        <v>2575</v>
      </c>
      <c r="S965" s="31"/>
      <c r="T965" s="104"/>
      <c r="U965" s="104"/>
      <c r="V965" s="104"/>
      <c r="X965" s="104"/>
      <c r="Y965" s="104"/>
      <c r="Z965" s="104"/>
      <c r="AB965" s="104"/>
      <c r="AC965" s="104"/>
      <c r="AD965" s="104"/>
      <c r="AF965" s="104"/>
      <c r="AG965" s="104"/>
      <c r="AH965" s="104"/>
    </row>
    <row r="966" spans="2:34">
      <c r="B966" s="90">
        <v>956</v>
      </c>
      <c r="C966" s="9" t="s">
        <v>64</v>
      </c>
      <c r="D966" s="55" t="s">
        <v>77</v>
      </c>
      <c r="E966" s="55" t="s">
        <v>2739</v>
      </c>
      <c r="F966" s="55"/>
      <c r="G966" s="55" t="s">
        <v>80</v>
      </c>
      <c r="H966" s="55" t="s">
        <v>713</v>
      </c>
      <c r="I966" s="55" t="s">
        <v>674</v>
      </c>
      <c r="J966" s="10" t="s">
        <v>2740</v>
      </c>
      <c r="K966" s="55" t="s">
        <v>2741</v>
      </c>
      <c r="L966" s="55" t="s">
        <v>716</v>
      </c>
      <c r="M966" s="10" t="s">
        <v>2725</v>
      </c>
      <c r="N966" s="55" t="s">
        <v>2726</v>
      </c>
      <c r="O966" s="11" t="s">
        <v>4</v>
      </c>
      <c r="P966" s="55" t="s">
        <v>83</v>
      </c>
      <c r="Q966" s="10" t="s">
        <v>2574</v>
      </c>
      <c r="R966" s="55" t="s">
        <v>2575</v>
      </c>
      <c r="S966" s="31"/>
      <c r="T966" s="104"/>
      <c r="U966" s="104"/>
      <c r="V966" s="104"/>
      <c r="X966" s="104"/>
      <c r="Y966" s="104"/>
      <c r="Z966" s="104"/>
      <c r="AB966" s="104"/>
      <c r="AC966" s="104"/>
      <c r="AD966" s="104"/>
      <c r="AF966" s="104"/>
      <c r="AG966" s="104"/>
      <c r="AH966" s="104"/>
    </row>
    <row r="967" spans="2:34">
      <c r="B967" s="90">
        <v>957</v>
      </c>
      <c r="C967" s="9" t="s">
        <v>64</v>
      </c>
      <c r="D967" s="55" t="s">
        <v>77</v>
      </c>
      <c r="E967" s="55" t="s">
        <v>2742</v>
      </c>
      <c r="F967" s="55"/>
      <c r="G967" s="55" t="s">
        <v>80</v>
      </c>
      <c r="H967" s="55" t="s">
        <v>713</v>
      </c>
      <c r="I967" s="55" t="s">
        <v>674</v>
      </c>
      <c r="J967" s="10" t="s">
        <v>2743</v>
      </c>
      <c r="K967" s="55" t="s">
        <v>2744</v>
      </c>
      <c r="L967" s="55" t="s">
        <v>716</v>
      </c>
      <c r="M967" s="10" t="s">
        <v>2729</v>
      </c>
      <c r="N967" s="55" t="s">
        <v>2730</v>
      </c>
      <c r="O967" s="11" t="s">
        <v>4</v>
      </c>
      <c r="P967" s="55" t="s">
        <v>83</v>
      </c>
      <c r="Q967" s="10" t="s">
        <v>2574</v>
      </c>
      <c r="R967" s="55" t="s">
        <v>2575</v>
      </c>
      <c r="S967" s="31"/>
      <c r="T967" s="104"/>
      <c r="U967" s="104"/>
      <c r="V967" s="104"/>
      <c r="X967" s="104"/>
      <c r="Y967" s="104"/>
      <c r="Z967" s="104"/>
      <c r="AB967" s="104"/>
      <c r="AC967" s="104"/>
      <c r="AD967" s="104"/>
      <c r="AF967" s="104"/>
      <c r="AG967" s="104"/>
      <c r="AH967" s="104"/>
    </row>
    <row r="968" spans="2:34">
      <c r="B968" s="90">
        <v>958</v>
      </c>
      <c r="C968" s="9" t="s">
        <v>64</v>
      </c>
      <c r="D968" s="55" t="s">
        <v>77</v>
      </c>
      <c r="E968" s="55" t="s">
        <v>2745</v>
      </c>
      <c r="F968" s="55"/>
      <c r="G968" s="55" t="s">
        <v>80</v>
      </c>
      <c r="H968" s="55" t="s">
        <v>713</v>
      </c>
      <c r="I968" s="55" t="s">
        <v>674</v>
      </c>
      <c r="J968" s="10" t="s">
        <v>2746</v>
      </c>
      <c r="K968" s="55" t="s">
        <v>2747</v>
      </c>
      <c r="L968" s="55" t="s">
        <v>716</v>
      </c>
      <c r="M968" s="10" t="s">
        <v>2725</v>
      </c>
      <c r="N968" s="55" t="s">
        <v>2726</v>
      </c>
      <c r="O968" s="11" t="s">
        <v>4</v>
      </c>
      <c r="P968" s="55" t="s">
        <v>83</v>
      </c>
      <c r="Q968" s="10" t="s">
        <v>2574</v>
      </c>
      <c r="R968" s="55" t="s">
        <v>2575</v>
      </c>
      <c r="S968" s="31"/>
      <c r="T968" s="104"/>
      <c r="U968" s="104"/>
      <c r="V968" s="104"/>
      <c r="X968" s="104"/>
      <c r="Y968" s="104"/>
      <c r="Z968" s="104"/>
      <c r="AB968" s="104"/>
      <c r="AC968" s="104"/>
      <c r="AD968" s="104"/>
      <c r="AF968" s="104"/>
      <c r="AG968" s="104"/>
      <c r="AH968" s="104"/>
    </row>
    <row r="969" spans="2:34">
      <c r="B969" s="90">
        <v>959</v>
      </c>
      <c r="C969" s="9" t="s">
        <v>64</v>
      </c>
      <c r="D969" s="55" t="s">
        <v>77</v>
      </c>
      <c r="E969" s="55" t="s">
        <v>2745</v>
      </c>
      <c r="F969" s="55"/>
      <c r="G969" s="55" t="s">
        <v>80</v>
      </c>
      <c r="H969" s="55" t="s">
        <v>713</v>
      </c>
      <c r="I969" s="55" t="s">
        <v>674</v>
      </c>
      <c r="J969" s="10" t="s">
        <v>2748</v>
      </c>
      <c r="K969" s="55" t="s">
        <v>2749</v>
      </c>
      <c r="L969" s="55" t="s">
        <v>716</v>
      </c>
      <c r="M969" s="10" t="s">
        <v>2734</v>
      </c>
      <c r="N969" s="55" t="s">
        <v>2735</v>
      </c>
      <c r="O969" s="11" t="s">
        <v>4</v>
      </c>
      <c r="P969" s="55" t="s">
        <v>83</v>
      </c>
      <c r="Q969" s="10" t="s">
        <v>2574</v>
      </c>
      <c r="R969" s="55" t="s">
        <v>2575</v>
      </c>
      <c r="S969" s="31"/>
      <c r="T969" s="104"/>
      <c r="U969" s="104"/>
      <c r="V969" s="104"/>
      <c r="X969" s="104"/>
      <c r="Y969" s="104"/>
      <c r="Z969" s="104"/>
      <c r="AB969" s="104"/>
      <c r="AC969" s="104"/>
      <c r="AD969" s="104"/>
      <c r="AF969" s="104"/>
      <c r="AG969" s="104"/>
      <c r="AH969" s="104"/>
    </row>
    <row r="970" spans="2:34">
      <c r="B970" s="90">
        <v>960</v>
      </c>
      <c r="C970" s="9" t="s">
        <v>64</v>
      </c>
      <c r="D970" s="55" t="s">
        <v>77</v>
      </c>
      <c r="E970" s="55" t="s">
        <v>2750</v>
      </c>
      <c r="F970" s="55"/>
      <c r="G970" s="55" t="s">
        <v>80</v>
      </c>
      <c r="H970" s="55" t="s">
        <v>713</v>
      </c>
      <c r="I970" s="55" t="s">
        <v>674</v>
      </c>
      <c r="J970" s="10" t="s">
        <v>2751</v>
      </c>
      <c r="K970" s="55" t="s">
        <v>2752</v>
      </c>
      <c r="L970" s="55" t="s">
        <v>716</v>
      </c>
      <c r="M970" s="10" t="s">
        <v>2734</v>
      </c>
      <c r="N970" s="55" t="s">
        <v>2735</v>
      </c>
      <c r="O970" s="11" t="s">
        <v>4</v>
      </c>
      <c r="P970" s="55" t="s">
        <v>83</v>
      </c>
      <c r="Q970" s="10" t="s">
        <v>2574</v>
      </c>
      <c r="R970" s="55" t="s">
        <v>2575</v>
      </c>
      <c r="S970" s="31"/>
      <c r="T970" s="104"/>
      <c r="U970" s="104"/>
      <c r="V970" s="104"/>
      <c r="X970" s="104"/>
      <c r="Y970" s="104"/>
      <c r="Z970" s="104"/>
      <c r="AB970" s="104"/>
      <c r="AC970" s="104"/>
      <c r="AD970" s="104"/>
      <c r="AF970" s="104"/>
      <c r="AG970" s="104"/>
      <c r="AH970" s="104"/>
    </row>
    <row r="971" spans="2:34">
      <c r="B971" s="90">
        <v>961</v>
      </c>
      <c r="C971" s="9" t="s">
        <v>64</v>
      </c>
      <c r="D971" s="55" t="s">
        <v>77</v>
      </c>
      <c r="E971" s="55" t="s">
        <v>2753</v>
      </c>
      <c r="F971" s="55"/>
      <c r="G971" s="55" t="s">
        <v>80</v>
      </c>
      <c r="H971" s="55" t="s">
        <v>713</v>
      </c>
      <c r="I971" s="55" t="s">
        <v>674</v>
      </c>
      <c r="J971" s="38" t="s">
        <v>2754</v>
      </c>
      <c r="K971" s="55" t="s">
        <v>2755</v>
      </c>
      <c r="L971" s="55" t="s">
        <v>716</v>
      </c>
      <c r="M971" s="10" t="s">
        <v>2725</v>
      </c>
      <c r="N971" s="55" t="s">
        <v>2726</v>
      </c>
      <c r="O971" s="11" t="s">
        <v>4</v>
      </c>
      <c r="P971" s="55" t="s">
        <v>83</v>
      </c>
      <c r="Q971" s="10" t="s">
        <v>2574</v>
      </c>
      <c r="R971" s="55" t="s">
        <v>2575</v>
      </c>
      <c r="S971" s="31"/>
      <c r="T971" s="104"/>
      <c r="U971" s="104"/>
      <c r="V971" s="104"/>
      <c r="X971" s="104"/>
      <c r="Y971" s="104"/>
      <c r="Z971" s="104"/>
      <c r="AB971" s="104"/>
      <c r="AC971" s="104"/>
      <c r="AD971" s="104"/>
      <c r="AF971" s="104"/>
      <c r="AG971" s="104"/>
      <c r="AH971" s="104"/>
    </row>
    <row r="972" spans="2:34">
      <c r="B972" s="90">
        <v>962</v>
      </c>
      <c r="C972" s="9" t="s">
        <v>64</v>
      </c>
      <c r="D972" s="55" t="s">
        <v>77</v>
      </c>
      <c r="E972" s="55" t="s">
        <v>2753</v>
      </c>
      <c r="F972" s="55"/>
      <c r="G972" s="55" t="s">
        <v>80</v>
      </c>
      <c r="H972" s="55" t="s">
        <v>713</v>
      </c>
      <c r="I972" s="55" t="s">
        <v>674</v>
      </c>
      <c r="J972" s="10" t="s">
        <v>2756</v>
      </c>
      <c r="K972" s="55" t="s">
        <v>2757</v>
      </c>
      <c r="L972" s="55" t="s">
        <v>716</v>
      </c>
      <c r="M972" s="10" t="s">
        <v>2725</v>
      </c>
      <c r="N972" s="55" t="s">
        <v>2726</v>
      </c>
      <c r="O972" s="11" t="s">
        <v>4</v>
      </c>
      <c r="P972" s="55" t="s">
        <v>83</v>
      </c>
      <c r="Q972" s="10" t="s">
        <v>2574</v>
      </c>
      <c r="R972" s="55" t="s">
        <v>2575</v>
      </c>
      <c r="S972" s="31"/>
      <c r="T972" s="104"/>
      <c r="U972" s="104"/>
      <c r="V972" s="104"/>
      <c r="X972" s="104"/>
      <c r="Y972" s="104"/>
      <c r="Z972" s="104"/>
      <c r="AB972" s="104"/>
      <c r="AC972" s="104"/>
      <c r="AD972" s="104"/>
      <c r="AF972" s="104"/>
      <c r="AG972" s="104"/>
      <c r="AH972" s="104"/>
    </row>
    <row r="973" spans="2:34">
      <c r="B973" s="90">
        <v>963</v>
      </c>
      <c r="C973" s="9" t="s">
        <v>64</v>
      </c>
      <c r="D973" s="55" t="s">
        <v>77</v>
      </c>
      <c r="E973" s="55" t="s">
        <v>2758</v>
      </c>
      <c r="F973" s="55"/>
      <c r="G973" s="55" t="s">
        <v>80</v>
      </c>
      <c r="H973" s="55" t="s">
        <v>713</v>
      </c>
      <c r="I973" s="55" t="s">
        <v>674</v>
      </c>
      <c r="J973" s="10" t="s">
        <v>2759</v>
      </c>
      <c r="K973" s="55" t="s">
        <v>2760</v>
      </c>
      <c r="L973" s="55" t="s">
        <v>716</v>
      </c>
      <c r="M973" s="10" t="s">
        <v>2725</v>
      </c>
      <c r="N973" s="55" t="s">
        <v>2726</v>
      </c>
      <c r="O973" s="11" t="s">
        <v>4</v>
      </c>
      <c r="P973" s="55" t="s">
        <v>83</v>
      </c>
      <c r="Q973" s="10" t="s">
        <v>2574</v>
      </c>
      <c r="R973" s="55" t="s">
        <v>2575</v>
      </c>
      <c r="S973" s="31"/>
      <c r="T973" s="104"/>
      <c r="U973" s="104"/>
      <c r="V973" s="104"/>
      <c r="X973" s="104"/>
      <c r="Y973" s="104"/>
      <c r="Z973" s="104"/>
      <c r="AB973" s="104"/>
      <c r="AC973" s="104"/>
      <c r="AD973" s="104"/>
      <c r="AF973" s="104"/>
      <c r="AG973" s="104"/>
      <c r="AH973" s="104"/>
    </row>
    <row r="974" spans="2:34">
      <c r="B974" s="90">
        <v>964</v>
      </c>
      <c r="C974" s="9" t="s">
        <v>64</v>
      </c>
      <c r="D974" s="55" t="s">
        <v>77</v>
      </c>
      <c r="E974" s="55" t="s">
        <v>2745</v>
      </c>
      <c r="F974" s="55"/>
      <c r="G974" s="55" t="s">
        <v>80</v>
      </c>
      <c r="H974" s="55" t="s">
        <v>0</v>
      </c>
      <c r="I974" s="55" t="s">
        <v>674</v>
      </c>
      <c r="J974" s="10" t="s">
        <v>2761</v>
      </c>
      <c r="K974" s="55" t="s">
        <v>2762</v>
      </c>
      <c r="L974" s="55" t="s">
        <v>716</v>
      </c>
      <c r="M974" s="10">
        <v>154311</v>
      </c>
      <c r="N974" s="55" t="s">
        <v>2735</v>
      </c>
      <c r="O974" s="11" t="s">
        <v>4</v>
      </c>
      <c r="P974" s="55" t="s">
        <v>83</v>
      </c>
      <c r="Q974" s="10">
        <v>131256</v>
      </c>
      <c r="R974" s="55" t="s">
        <v>2575</v>
      </c>
      <c r="S974" s="31"/>
      <c r="T974" s="104"/>
      <c r="U974" s="104"/>
      <c r="V974" s="104"/>
      <c r="X974" s="104"/>
      <c r="Y974" s="104"/>
      <c r="Z974" s="104"/>
      <c r="AB974" s="104"/>
      <c r="AC974" s="104"/>
      <c r="AD974" s="104"/>
      <c r="AF974" s="104"/>
      <c r="AG974" s="104"/>
      <c r="AH974" s="104"/>
    </row>
    <row r="975" spans="2:34">
      <c r="B975" s="90">
        <v>965</v>
      </c>
      <c r="C975" s="9" t="s">
        <v>64</v>
      </c>
      <c r="D975" s="55" t="s">
        <v>2568</v>
      </c>
      <c r="E975" s="55" t="s">
        <v>2763</v>
      </c>
      <c r="F975" s="55"/>
      <c r="G975" s="55" t="s">
        <v>2764</v>
      </c>
      <c r="H975" s="55" t="s">
        <v>713</v>
      </c>
      <c r="I975" s="55" t="s">
        <v>674</v>
      </c>
      <c r="J975" s="10" t="s">
        <v>2765</v>
      </c>
      <c r="K975" s="55" t="s">
        <v>2766</v>
      </c>
      <c r="L975" s="55" t="s">
        <v>716</v>
      </c>
      <c r="M975" s="10" t="s">
        <v>2767</v>
      </c>
      <c r="N975" s="55" t="s">
        <v>2768</v>
      </c>
      <c r="O975" s="11" t="s">
        <v>6</v>
      </c>
      <c r="P975" s="55" t="s">
        <v>70</v>
      </c>
      <c r="Q975" s="10" t="s">
        <v>2574</v>
      </c>
      <c r="R975" s="55" t="s">
        <v>2575</v>
      </c>
      <c r="S975" s="31"/>
      <c r="T975" s="104"/>
      <c r="U975" s="104"/>
      <c r="V975" s="104"/>
      <c r="X975" s="104"/>
      <c r="Y975" s="104"/>
      <c r="Z975" s="104"/>
      <c r="AB975" s="104"/>
      <c r="AC975" s="104"/>
      <c r="AD975" s="104"/>
      <c r="AF975" s="104"/>
      <c r="AG975" s="104"/>
      <c r="AH975" s="104"/>
    </row>
    <row r="976" spans="2:34">
      <c r="B976" s="90">
        <v>966</v>
      </c>
      <c r="C976" s="9" t="s">
        <v>64</v>
      </c>
      <c r="D976" s="55" t="s">
        <v>2568</v>
      </c>
      <c r="E976" s="55" t="s">
        <v>2769</v>
      </c>
      <c r="F976" s="55"/>
      <c r="G976" s="55" t="s">
        <v>2764</v>
      </c>
      <c r="H976" s="55" t="s">
        <v>713</v>
      </c>
      <c r="I976" s="55" t="s">
        <v>674</v>
      </c>
      <c r="J976" s="10" t="s">
        <v>2770</v>
      </c>
      <c r="K976" s="55" t="s">
        <v>2771</v>
      </c>
      <c r="L976" s="55" t="s">
        <v>716</v>
      </c>
      <c r="M976" s="10" t="s">
        <v>2767</v>
      </c>
      <c r="N976" s="55" t="s">
        <v>2768</v>
      </c>
      <c r="O976" s="11" t="s">
        <v>6</v>
      </c>
      <c r="P976" s="56" t="s">
        <v>135</v>
      </c>
      <c r="Q976" s="10" t="s">
        <v>2574</v>
      </c>
      <c r="R976" s="55" t="s">
        <v>2575</v>
      </c>
      <c r="S976" s="31"/>
      <c r="T976" s="104"/>
      <c r="U976" s="104"/>
      <c r="V976" s="104"/>
      <c r="X976" s="104"/>
      <c r="Y976" s="104"/>
      <c r="Z976" s="104"/>
      <c r="AB976" s="104"/>
      <c r="AC976" s="104"/>
      <c r="AD976" s="104"/>
      <c r="AF976" s="104"/>
      <c r="AG976" s="104"/>
      <c r="AH976" s="104"/>
    </row>
    <row r="977" spans="2:34">
      <c r="B977" s="90">
        <v>967</v>
      </c>
      <c r="C977" s="9" t="s">
        <v>64</v>
      </c>
      <c r="D977" s="55" t="s">
        <v>2568</v>
      </c>
      <c r="E977" s="55" t="s">
        <v>2769</v>
      </c>
      <c r="F977" s="55"/>
      <c r="G977" s="55" t="s">
        <v>2764</v>
      </c>
      <c r="H977" s="55" t="s">
        <v>713</v>
      </c>
      <c r="I977" s="55" t="s">
        <v>674</v>
      </c>
      <c r="J977" s="10" t="s">
        <v>2772</v>
      </c>
      <c r="K977" s="55" t="s">
        <v>2773</v>
      </c>
      <c r="L977" s="55" t="s">
        <v>716</v>
      </c>
      <c r="M977" s="10" t="s">
        <v>2767</v>
      </c>
      <c r="N977" s="55" t="s">
        <v>2768</v>
      </c>
      <c r="O977" s="11" t="s">
        <v>6</v>
      </c>
      <c r="P977" s="56" t="s">
        <v>135</v>
      </c>
      <c r="Q977" s="10" t="s">
        <v>2574</v>
      </c>
      <c r="R977" s="55" t="s">
        <v>2575</v>
      </c>
      <c r="S977" s="31"/>
      <c r="T977" s="104"/>
      <c r="U977" s="104"/>
      <c r="V977" s="104"/>
      <c r="X977" s="104"/>
      <c r="Y977" s="104"/>
      <c r="Z977" s="104"/>
      <c r="AB977" s="104"/>
      <c r="AC977" s="104"/>
      <c r="AD977" s="104"/>
      <c r="AF977" s="104"/>
      <c r="AG977" s="104"/>
      <c r="AH977" s="104"/>
    </row>
    <row r="978" spans="2:34">
      <c r="B978" s="90">
        <v>968</v>
      </c>
      <c r="C978" s="9" t="s">
        <v>64</v>
      </c>
      <c r="D978" s="55" t="s">
        <v>2568</v>
      </c>
      <c r="E978" s="55" t="s">
        <v>2774</v>
      </c>
      <c r="F978" s="55"/>
      <c r="G978" s="55" t="s">
        <v>2764</v>
      </c>
      <c r="H978" s="55" t="s">
        <v>713</v>
      </c>
      <c r="I978" s="55" t="s">
        <v>674</v>
      </c>
      <c r="J978" s="10" t="s">
        <v>2775</v>
      </c>
      <c r="K978" s="55" t="s">
        <v>2776</v>
      </c>
      <c r="L978" s="55" t="s">
        <v>716</v>
      </c>
      <c r="M978" s="10" t="s">
        <v>2767</v>
      </c>
      <c r="N978" s="55" t="s">
        <v>2768</v>
      </c>
      <c r="O978" s="11" t="s">
        <v>6</v>
      </c>
      <c r="P978" s="56" t="s">
        <v>135</v>
      </c>
      <c r="Q978" s="10" t="s">
        <v>2574</v>
      </c>
      <c r="R978" s="55" t="s">
        <v>2575</v>
      </c>
      <c r="S978" s="31"/>
      <c r="T978" s="104"/>
      <c r="U978" s="104"/>
      <c r="V978" s="104"/>
      <c r="X978" s="104"/>
      <c r="Y978" s="104"/>
      <c r="Z978" s="104"/>
      <c r="AB978" s="104"/>
      <c r="AC978" s="104"/>
      <c r="AD978" s="104"/>
      <c r="AF978" s="104"/>
      <c r="AG978" s="104"/>
      <c r="AH978" s="104"/>
    </row>
    <row r="979" spans="2:34">
      <c r="B979" s="90">
        <v>969</v>
      </c>
      <c r="C979" s="9" t="s">
        <v>64</v>
      </c>
      <c r="D979" s="55" t="s">
        <v>2568</v>
      </c>
      <c r="E979" s="55" t="s">
        <v>2774</v>
      </c>
      <c r="F979" s="55"/>
      <c r="G979" s="55" t="s">
        <v>2764</v>
      </c>
      <c r="H979" s="55" t="s">
        <v>713</v>
      </c>
      <c r="I979" s="55" t="s">
        <v>674</v>
      </c>
      <c r="J979" s="10" t="s">
        <v>2777</v>
      </c>
      <c r="K979" s="55" t="s">
        <v>2778</v>
      </c>
      <c r="L979" s="55" t="s">
        <v>716</v>
      </c>
      <c r="M979" s="10" t="s">
        <v>2053</v>
      </c>
      <c r="N979" s="55" t="s">
        <v>2054</v>
      </c>
      <c r="O979" s="11" t="s">
        <v>6</v>
      </c>
      <c r="P979" s="56" t="s">
        <v>135</v>
      </c>
      <c r="Q979" s="10" t="s">
        <v>2574</v>
      </c>
      <c r="R979" s="55" t="s">
        <v>2575</v>
      </c>
      <c r="S979" s="31"/>
      <c r="T979" s="104"/>
      <c r="U979" s="104"/>
      <c r="V979" s="104"/>
      <c r="X979" s="104"/>
      <c r="Y979" s="104"/>
      <c r="Z979" s="104"/>
      <c r="AB979" s="104"/>
      <c r="AC979" s="104"/>
      <c r="AD979" s="104"/>
      <c r="AF979" s="104"/>
      <c r="AG979" s="104"/>
      <c r="AH979" s="104"/>
    </row>
    <row r="980" spans="2:34">
      <c r="B980" s="90">
        <v>970</v>
      </c>
      <c r="C980" s="9" t="s">
        <v>64</v>
      </c>
      <c r="D980" s="55" t="s">
        <v>2568</v>
      </c>
      <c r="E980" s="55" t="s">
        <v>2585</v>
      </c>
      <c r="F980" s="55"/>
      <c r="G980" s="55" t="s">
        <v>2764</v>
      </c>
      <c r="H980" s="37" t="s">
        <v>713</v>
      </c>
      <c r="I980" s="55" t="s">
        <v>674</v>
      </c>
      <c r="J980" s="38" t="s">
        <v>2779</v>
      </c>
      <c r="K980" s="37" t="s">
        <v>2780</v>
      </c>
      <c r="L980" s="55" t="s">
        <v>716</v>
      </c>
      <c r="M980" s="38" t="s">
        <v>2767</v>
      </c>
      <c r="N980" s="38" t="s">
        <v>2768</v>
      </c>
      <c r="O980" s="11" t="s">
        <v>6</v>
      </c>
      <c r="P980" s="55" t="s">
        <v>70</v>
      </c>
      <c r="Q980" s="10" t="s">
        <v>2574</v>
      </c>
      <c r="R980" s="55" t="s">
        <v>2575</v>
      </c>
      <c r="S980" s="32"/>
      <c r="T980" s="104"/>
      <c r="U980" s="104"/>
      <c r="V980" s="104"/>
      <c r="X980" s="104"/>
      <c r="Y980" s="104"/>
      <c r="Z980" s="104"/>
      <c r="AB980" s="104"/>
      <c r="AC980" s="104"/>
      <c r="AD980" s="104"/>
      <c r="AF980" s="104"/>
      <c r="AG980" s="104"/>
      <c r="AH980" s="104"/>
    </row>
    <row r="981" spans="2:34">
      <c r="B981" s="90">
        <v>971</v>
      </c>
      <c r="C981" s="9" t="s">
        <v>64</v>
      </c>
      <c r="D981" s="55" t="s">
        <v>2568</v>
      </c>
      <c r="E981" s="55" t="s">
        <v>2763</v>
      </c>
      <c r="F981" s="55"/>
      <c r="G981" s="55" t="s">
        <v>2764</v>
      </c>
      <c r="H981" s="55" t="s">
        <v>713</v>
      </c>
      <c r="I981" s="55" t="s">
        <v>674</v>
      </c>
      <c r="J981" s="10" t="s">
        <v>2781</v>
      </c>
      <c r="K981" s="55" t="s">
        <v>2782</v>
      </c>
      <c r="L981" s="55" t="s">
        <v>716</v>
      </c>
      <c r="M981" s="10" t="s">
        <v>2767</v>
      </c>
      <c r="N981" s="55" t="s">
        <v>2768</v>
      </c>
      <c r="O981" s="11" t="s">
        <v>6</v>
      </c>
      <c r="P981" s="55" t="s">
        <v>70</v>
      </c>
      <c r="Q981" s="10" t="s">
        <v>2574</v>
      </c>
      <c r="R981" s="55" t="s">
        <v>2575</v>
      </c>
      <c r="S981" s="31"/>
      <c r="T981" s="104"/>
      <c r="U981" s="104"/>
      <c r="V981" s="104"/>
      <c r="X981" s="104"/>
      <c r="Y981" s="104"/>
      <c r="Z981" s="104"/>
      <c r="AB981" s="104"/>
      <c r="AC981" s="104"/>
      <c r="AD981" s="104"/>
      <c r="AF981" s="104"/>
      <c r="AG981" s="104"/>
      <c r="AH981" s="104"/>
    </row>
    <row r="982" spans="2:34">
      <c r="B982" s="90">
        <v>972</v>
      </c>
      <c r="C982" s="9" t="s">
        <v>64</v>
      </c>
      <c r="D982" s="55" t="s">
        <v>251</v>
      </c>
      <c r="E982" s="55" t="s">
        <v>2783</v>
      </c>
      <c r="F982" s="55"/>
      <c r="G982" s="55" t="s">
        <v>252</v>
      </c>
      <c r="H982" s="55" t="s">
        <v>713</v>
      </c>
      <c r="I982" s="55" t="s">
        <v>674</v>
      </c>
      <c r="J982" s="10" t="s">
        <v>2784</v>
      </c>
      <c r="K982" s="55" t="s">
        <v>2785</v>
      </c>
      <c r="L982" s="55" t="s">
        <v>716</v>
      </c>
      <c r="M982" s="10" t="s">
        <v>2786</v>
      </c>
      <c r="N982" s="55" t="s">
        <v>2787</v>
      </c>
      <c r="O982" s="11" t="s">
        <v>6</v>
      </c>
      <c r="P982" s="55" t="s">
        <v>70</v>
      </c>
      <c r="Q982" s="10" t="s">
        <v>2574</v>
      </c>
      <c r="R982" s="55" t="s">
        <v>2575</v>
      </c>
      <c r="S982" s="31"/>
      <c r="T982" s="104"/>
      <c r="U982" s="104"/>
      <c r="V982" s="104"/>
      <c r="X982" s="104"/>
      <c r="Y982" s="104"/>
      <c r="Z982" s="104"/>
      <c r="AB982" s="104"/>
      <c r="AC982" s="104"/>
      <c r="AD982" s="104"/>
      <c r="AF982" s="104"/>
      <c r="AG982" s="104"/>
      <c r="AH982" s="104"/>
    </row>
    <row r="983" spans="2:34">
      <c r="B983" s="90">
        <v>973</v>
      </c>
      <c r="C983" s="9" t="s">
        <v>64</v>
      </c>
      <c r="D983" s="13" t="s">
        <v>251</v>
      </c>
      <c r="E983" s="13" t="s">
        <v>2783</v>
      </c>
      <c r="F983" s="13"/>
      <c r="G983" s="55" t="s">
        <v>252</v>
      </c>
      <c r="H983" s="55" t="s">
        <v>0</v>
      </c>
      <c r="I983" s="55" t="s">
        <v>674</v>
      </c>
      <c r="J983" s="10" t="s">
        <v>2788</v>
      </c>
      <c r="K983" s="55" t="s">
        <v>2789</v>
      </c>
      <c r="L983" s="55" t="s">
        <v>716</v>
      </c>
      <c r="M983" s="14" t="s">
        <v>2786</v>
      </c>
      <c r="N983" s="14" t="s">
        <v>2787</v>
      </c>
      <c r="O983" s="15" t="s">
        <v>6</v>
      </c>
      <c r="P983" s="55" t="s">
        <v>70</v>
      </c>
      <c r="Q983" s="14" t="s">
        <v>2574</v>
      </c>
      <c r="R983" s="14" t="s">
        <v>2575</v>
      </c>
      <c r="S983" s="55"/>
      <c r="T983" s="104"/>
      <c r="U983" s="104"/>
      <c r="V983" s="104"/>
      <c r="X983" s="104"/>
      <c r="Y983" s="104"/>
      <c r="Z983" s="104"/>
      <c r="AB983" s="104"/>
      <c r="AC983" s="104"/>
      <c r="AD983" s="104"/>
      <c r="AF983" s="104"/>
      <c r="AG983" s="104"/>
      <c r="AH983" s="104"/>
    </row>
    <row r="984" spans="2:34">
      <c r="B984" s="90">
        <v>974</v>
      </c>
      <c r="C984" s="9" t="s">
        <v>64</v>
      </c>
      <c r="D984" s="55" t="s">
        <v>2568</v>
      </c>
      <c r="E984" s="55" t="s">
        <v>2569</v>
      </c>
      <c r="F984" s="55"/>
      <c r="G984" s="55" t="s">
        <v>67</v>
      </c>
      <c r="H984" s="55" t="s">
        <v>0</v>
      </c>
      <c r="I984" s="55" t="s">
        <v>674</v>
      </c>
      <c r="J984" s="10" t="s">
        <v>2790</v>
      </c>
      <c r="K984" s="55" t="s">
        <v>2791</v>
      </c>
      <c r="L984" s="55" t="s">
        <v>742</v>
      </c>
      <c r="M984" s="10" t="s">
        <v>2572</v>
      </c>
      <c r="N984" s="55" t="s">
        <v>2573</v>
      </c>
      <c r="O984" s="11" t="s">
        <v>6</v>
      </c>
      <c r="P984" s="55" t="s">
        <v>70</v>
      </c>
      <c r="Q984" s="10" t="s">
        <v>2574</v>
      </c>
      <c r="R984" s="55" t="s">
        <v>2575</v>
      </c>
      <c r="S984" s="31"/>
      <c r="T984" s="104"/>
      <c r="U984" s="104"/>
      <c r="V984" s="104"/>
      <c r="X984" s="104"/>
      <c r="Y984" s="104"/>
      <c r="Z984" s="104"/>
      <c r="AB984" s="104"/>
      <c r="AC984" s="104"/>
      <c r="AD984" s="104"/>
      <c r="AF984" s="104"/>
      <c r="AG984" s="104"/>
      <c r="AH984" s="104"/>
    </row>
    <row r="985" spans="2:34">
      <c r="B985" s="90">
        <v>975</v>
      </c>
      <c r="C985" s="9" t="s">
        <v>64</v>
      </c>
      <c r="D985" s="55" t="s">
        <v>2568</v>
      </c>
      <c r="E985" s="55" t="s">
        <v>2569</v>
      </c>
      <c r="F985" s="55"/>
      <c r="G985" s="55" t="s">
        <v>67</v>
      </c>
      <c r="H985" s="55" t="s">
        <v>0</v>
      </c>
      <c r="I985" s="55" t="s">
        <v>674</v>
      </c>
      <c r="J985" s="10" t="s">
        <v>2792</v>
      </c>
      <c r="K985" s="55" t="s">
        <v>2793</v>
      </c>
      <c r="L985" s="55" t="s">
        <v>742</v>
      </c>
      <c r="M985" s="10" t="s">
        <v>2572</v>
      </c>
      <c r="N985" s="55" t="s">
        <v>2573</v>
      </c>
      <c r="O985" s="11" t="s">
        <v>6</v>
      </c>
      <c r="P985" s="55" t="s">
        <v>70</v>
      </c>
      <c r="Q985" s="10" t="s">
        <v>2574</v>
      </c>
      <c r="R985" s="55" t="s">
        <v>2575</v>
      </c>
      <c r="S985" s="31"/>
      <c r="T985" s="104"/>
      <c r="U985" s="104"/>
      <c r="V985" s="104"/>
      <c r="X985" s="104"/>
      <c r="Y985" s="104"/>
      <c r="Z985" s="104"/>
      <c r="AB985" s="104"/>
      <c r="AC985" s="104"/>
      <c r="AD985" s="104"/>
      <c r="AF985" s="104"/>
      <c r="AG985" s="104"/>
      <c r="AH985" s="104"/>
    </row>
    <row r="986" spans="2:34">
      <c r="B986" s="90">
        <v>976</v>
      </c>
      <c r="C986" s="9" t="s">
        <v>64</v>
      </c>
      <c r="D986" s="55" t="s">
        <v>2568</v>
      </c>
      <c r="E986" s="55" t="s">
        <v>2569</v>
      </c>
      <c r="F986" s="55"/>
      <c r="G986" s="55" t="s">
        <v>67</v>
      </c>
      <c r="H986" s="55" t="s">
        <v>0</v>
      </c>
      <c r="I986" s="55" t="s">
        <v>674</v>
      </c>
      <c r="J986" s="10" t="s">
        <v>2794</v>
      </c>
      <c r="K986" s="55" t="s">
        <v>2795</v>
      </c>
      <c r="L986" s="55" t="s">
        <v>742</v>
      </c>
      <c r="M986" s="10" t="s">
        <v>2572</v>
      </c>
      <c r="N986" s="55" t="s">
        <v>2573</v>
      </c>
      <c r="O986" s="11" t="s">
        <v>6</v>
      </c>
      <c r="P986" s="55" t="s">
        <v>70</v>
      </c>
      <c r="Q986" s="10" t="s">
        <v>2574</v>
      </c>
      <c r="R986" s="55" t="s">
        <v>2575</v>
      </c>
      <c r="S986" s="31"/>
      <c r="T986" s="104"/>
      <c r="U986" s="104"/>
      <c r="V986" s="104"/>
      <c r="X986" s="104"/>
      <c r="Y986" s="104"/>
      <c r="Z986" s="104"/>
      <c r="AB986" s="104"/>
      <c r="AC986" s="104"/>
      <c r="AD986" s="104"/>
      <c r="AF986" s="104"/>
      <c r="AG986" s="104"/>
      <c r="AH986" s="104"/>
    </row>
    <row r="987" spans="2:34">
      <c r="B987" s="90">
        <v>977</v>
      </c>
      <c r="C987" s="9" t="s">
        <v>64</v>
      </c>
      <c r="D987" s="55" t="s">
        <v>2568</v>
      </c>
      <c r="E987" s="55" t="s">
        <v>2569</v>
      </c>
      <c r="F987" s="55"/>
      <c r="G987" s="55" t="s">
        <v>67</v>
      </c>
      <c r="H987" s="55" t="s">
        <v>0</v>
      </c>
      <c r="I987" s="55" t="s">
        <v>674</v>
      </c>
      <c r="J987" s="10" t="s">
        <v>2796</v>
      </c>
      <c r="K987" s="55" t="s">
        <v>2797</v>
      </c>
      <c r="L987" s="55" t="s">
        <v>742</v>
      </c>
      <c r="M987" s="10">
        <v>154267</v>
      </c>
      <c r="N987" s="55" t="s">
        <v>2573</v>
      </c>
      <c r="O987" s="11" t="s">
        <v>6</v>
      </c>
      <c r="P987" s="55" t="s">
        <v>70</v>
      </c>
      <c r="Q987" s="10">
        <v>131256</v>
      </c>
      <c r="R987" s="55" t="s">
        <v>2575</v>
      </c>
      <c r="S987" s="31"/>
      <c r="T987" s="104"/>
      <c r="U987" s="104"/>
      <c r="V987" s="104"/>
      <c r="X987" s="104"/>
      <c r="Y987" s="104"/>
      <c r="Z987" s="104"/>
      <c r="AB987" s="104"/>
      <c r="AC987" s="104"/>
      <c r="AD987" s="104"/>
      <c r="AF987" s="104"/>
      <c r="AG987" s="104"/>
      <c r="AH987" s="104"/>
    </row>
    <row r="988" spans="2:34">
      <c r="B988" s="90">
        <v>978</v>
      </c>
      <c r="C988" s="9" t="s">
        <v>64</v>
      </c>
      <c r="D988" s="55" t="s">
        <v>2590</v>
      </c>
      <c r="E988" s="55" t="s">
        <v>2798</v>
      </c>
      <c r="F988" s="55"/>
      <c r="G988" s="55" t="s">
        <v>363</v>
      </c>
      <c r="H988" s="55" t="s">
        <v>0</v>
      </c>
      <c r="I988" s="55" t="s">
        <v>674</v>
      </c>
      <c r="J988" s="10" t="s">
        <v>2799</v>
      </c>
      <c r="K988" s="55" t="s">
        <v>2800</v>
      </c>
      <c r="L988" s="55" t="s">
        <v>716</v>
      </c>
      <c r="M988" s="10" t="s">
        <v>2594</v>
      </c>
      <c r="N988" s="55" t="s">
        <v>2595</v>
      </c>
      <c r="O988" s="11" t="s">
        <v>6</v>
      </c>
      <c r="P988" s="55" t="s">
        <v>70</v>
      </c>
      <c r="Q988" s="10" t="s">
        <v>2574</v>
      </c>
      <c r="R988" s="55" t="s">
        <v>2575</v>
      </c>
      <c r="S988" s="31"/>
      <c r="T988" s="104"/>
      <c r="U988" s="104"/>
      <c r="V988" s="104"/>
      <c r="X988" s="104"/>
      <c r="Y988" s="104"/>
      <c r="Z988" s="104"/>
      <c r="AB988" s="104"/>
      <c r="AC988" s="104"/>
      <c r="AD988" s="104"/>
      <c r="AF988" s="104"/>
      <c r="AG988" s="104"/>
      <c r="AH988" s="104"/>
    </row>
    <row r="989" spans="2:34">
      <c r="B989" s="90">
        <v>979</v>
      </c>
      <c r="C989" s="9" t="s">
        <v>64</v>
      </c>
      <c r="D989" s="55" t="s">
        <v>2590</v>
      </c>
      <c r="E989" s="55" t="s">
        <v>2798</v>
      </c>
      <c r="F989" s="55"/>
      <c r="G989" s="55" t="s">
        <v>363</v>
      </c>
      <c r="H989" s="55" t="s">
        <v>0</v>
      </c>
      <c r="I989" s="55" t="s">
        <v>674</v>
      </c>
      <c r="J989" s="10" t="s">
        <v>2801</v>
      </c>
      <c r="K989" s="55" t="s">
        <v>2802</v>
      </c>
      <c r="L989" s="55" t="s">
        <v>742</v>
      </c>
      <c r="M989" s="10" t="s">
        <v>2594</v>
      </c>
      <c r="N989" s="55" t="s">
        <v>2595</v>
      </c>
      <c r="O989" s="11" t="s">
        <v>6</v>
      </c>
      <c r="P989" s="55" t="s">
        <v>70</v>
      </c>
      <c r="Q989" s="10" t="s">
        <v>2574</v>
      </c>
      <c r="R989" s="55" t="s">
        <v>2575</v>
      </c>
      <c r="S989" s="31"/>
      <c r="T989" s="104"/>
      <c r="U989" s="104"/>
      <c r="V989" s="104"/>
      <c r="X989" s="104"/>
      <c r="Y989" s="104"/>
      <c r="Z989" s="104"/>
      <c r="AB989" s="104"/>
      <c r="AC989" s="104"/>
      <c r="AD989" s="104"/>
      <c r="AF989" s="104"/>
      <c r="AG989" s="104"/>
      <c r="AH989" s="104"/>
    </row>
    <row r="990" spans="2:34">
      <c r="B990" s="90">
        <v>980</v>
      </c>
      <c r="C990" s="9" t="s">
        <v>64</v>
      </c>
      <c r="D990" s="55" t="s">
        <v>251</v>
      </c>
      <c r="E990" s="55" t="s">
        <v>2612</v>
      </c>
      <c r="F990" s="55"/>
      <c r="G990" s="55" t="s">
        <v>363</v>
      </c>
      <c r="H990" s="55" t="s">
        <v>0</v>
      </c>
      <c r="I990" s="55" t="s">
        <v>674</v>
      </c>
      <c r="J990" s="10" t="s">
        <v>2803</v>
      </c>
      <c r="K990" s="55" t="s">
        <v>2804</v>
      </c>
      <c r="L990" s="55" t="s">
        <v>742</v>
      </c>
      <c r="M990" s="10" t="s">
        <v>2610</v>
      </c>
      <c r="N990" s="55" t="s">
        <v>2611</v>
      </c>
      <c r="O990" s="11" t="s">
        <v>6</v>
      </c>
      <c r="P990" s="55" t="s">
        <v>70</v>
      </c>
      <c r="Q990" s="10" t="s">
        <v>2574</v>
      </c>
      <c r="R990" s="55" t="s">
        <v>2575</v>
      </c>
      <c r="S990" s="32"/>
      <c r="T990" s="104"/>
      <c r="U990" s="104"/>
      <c r="V990" s="104"/>
      <c r="X990" s="104"/>
      <c r="Y990" s="104"/>
      <c r="Z990" s="104"/>
      <c r="AB990" s="104"/>
      <c r="AC990" s="104"/>
      <c r="AD990" s="104"/>
      <c r="AF990" s="104"/>
      <c r="AG990" s="104"/>
      <c r="AH990" s="104"/>
    </row>
    <row r="991" spans="2:34">
      <c r="B991" s="90">
        <v>981</v>
      </c>
      <c r="C991" s="35" t="s">
        <v>64</v>
      </c>
      <c r="D991" s="55" t="s">
        <v>251</v>
      </c>
      <c r="E991" s="37" t="s">
        <v>2607</v>
      </c>
      <c r="F991" s="37"/>
      <c r="G991" s="37" t="s">
        <v>363</v>
      </c>
      <c r="H991" s="37" t="s">
        <v>0</v>
      </c>
      <c r="I991" s="55" t="s">
        <v>674</v>
      </c>
      <c r="J991" s="38" t="s">
        <v>2805</v>
      </c>
      <c r="K991" s="37" t="s">
        <v>2806</v>
      </c>
      <c r="L991" s="55" t="s">
        <v>742</v>
      </c>
      <c r="M991" s="38" t="s">
        <v>2610</v>
      </c>
      <c r="N991" s="37" t="s">
        <v>2611</v>
      </c>
      <c r="O991" s="54" t="s">
        <v>6</v>
      </c>
      <c r="P991" s="37" t="s">
        <v>70</v>
      </c>
      <c r="Q991" s="38" t="s">
        <v>2574</v>
      </c>
      <c r="R991" s="37" t="s">
        <v>2575</v>
      </c>
      <c r="S991" s="39"/>
      <c r="T991" s="104"/>
      <c r="U991" s="104"/>
      <c r="V991" s="104"/>
      <c r="X991" s="104"/>
      <c r="Y991" s="104"/>
      <c r="Z991" s="104"/>
      <c r="AB991" s="104"/>
      <c r="AC991" s="104"/>
      <c r="AD991" s="104"/>
      <c r="AF991" s="104"/>
      <c r="AG991" s="104"/>
      <c r="AH991" s="104"/>
    </row>
    <row r="992" spans="2:34">
      <c r="B992" s="90">
        <v>982</v>
      </c>
      <c r="C992" s="9" t="s">
        <v>64</v>
      </c>
      <c r="D992" s="55" t="s">
        <v>251</v>
      </c>
      <c r="E992" s="55" t="s">
        <v>2807</v>
      </c>
      <c r="F992" s="10"/>
      <c r="G992" s="55" t="s">
        <v>363</v>
      </c>
      <c r="H992" s="55" t="s">
        <v>0</v>
      </c>
      <c r="I992" s="55" t="s">
        <v>674</v>
      </c>
      <c r="J992" s="10" t="s">
        <v>2808</v>
      </c>
      <c r="K992" s="55" t="s">
        <v>2809</v>
      </c>
      <c r="L992" s="55" t="s">
        <v>742</v>
      </c>
      <c r="M992" s="10" t="s">
        <v>2610</v>
      </c>
      <c r="N992" s="55" t="s">
        <v>2611</v>
      </c>
      <c r="O992" s="11" t="s">
        <v>6</v>
      </c>
      <c r="P992" s="55" t="s">
        <v>70</v>
      </c>
      <c r="Q992" s="20" t="s">
        <v>2574</v>
      </c>
      <c r="R992" s="55" t="s">
        <v>2575</v>
      </c>
      <c r="S992" s="32"/>
      <c r="T992" s="104"/>
      <c r="U992" s="104"/>
      <c r="V992" s="104"/>
      <c r="X992" s="104"/>
      <c r="Y992" s="104"/>
      <c r="Z992" s="104"/>
      <c r="AB992" s="104"/>
      <c r="AC992" s="104"/>
      <c r="AD992" s="104"/>
      <c r="AF992" s="104"/>
      <c r="AG992" s="104"/>
      <c r="AH992" s="104"/>
    </row>
    <row r="993" spans="2:34">
      <c r="B993" s="90">
        <v>983</v>
      </c>
      <c r="C993" s="9" t="s">
        <v>64</v>
      </c>
      <c r="D993" s="55" t="s">
        <v>251</v>
      </c>
      <c r="E993" s="55" t="s">
        <v>2807</v>
      </c>
      <c r="F993" s="55"/>
      <c r="G993" s="55" t="s">
        <v>363</v>
      </c>
      <c r="H993" s="55" t="s">
        <v>0</v>
      </c>
      <c r="I993" s="55" t="s">
        <v>674</v>
      </c>
      <c r="J993" s="10" t="s">
        <v>2810</v>
      </c>
      <c r="K993" s="55" t="s">
        <v>2811</v>
      </c>
      <c r="L993" s="55" t="s">
        <v>742</v>
      </c>
      <c r="M993" s="10" t="s">
        <v>2610</v>
      </c>
      <c r="N993" s="55" t="s">
        <v>2611</v>
      </c>
      <c r="O993" s="11" t="s">
        <v>6</v>
      </c>
      <c r="P993" s="55" t="s">
        <v>70</v>
      </c>
      <c r="Q993" s="10" t="s">
        <v>2574</v>
      </c>
      <c r="R993" s="55" t="s">
        <v>2575</v>
      </c>
      <c r="S993" s="32"/>
      <c r="T993" s="104"/>
      <c r="U993" s="104"/>
      <c r="V993" s="104"/>
      <c r="X993" s="104"/>
      <c r="Y993" s="104"/>
      <c r="Z993" s="104"/>
      <c r="AB993" s="104"/>
      <c r="AC993" s="104"/>
      <c r="AD993" s="104"/>
      <c r="AF993" s="104"/>
      <c r="AG993" s="104"/>
      <c r="AH993" s="104"/>
    </row>
    <row r="994" spans="2:34">
      <c r="B994" s="90">
        <v>984</v>
      </c>
      <c r="C994" s="9" t="s">
        <v>64</v>
      </c>
      <c r="D994" s="55" t="s">
        <v>251</v>
      </c>
      <c r="E994" s="55" t="s">
        <v>2612</v>
      </c>
      <c r="F994" s="55"/>
      <c r="G994" s="55" t="s">
        <v>363</v>
      </c>
      <c r="H994" s="55" t="s">
        <v>0</v>
      </c>
      <c r="I994" s="55" t="s">
        <v>674</v>
      </c>
      <c r="J994" s="10" t="s">
        <v>2812</v>
      </c>
      <c r="K994" s="55" t="s">
        <v>2813</v>
      </c>
      <c r="L994" s="55" t="s">
        <v>742</v>
      </c>
      <c r="M994" s="10" t="s">
        <v>2615</v>
      </c>
      <c r="N994" s="55" t="s">
        <v>2616</v>
      </c>
      <c r="O994" s="11" t="s">
        <v>6</v>
      </c>
      <c r="P994" s="55" t="s">
        <v>70</v>
      </c>
      <c r="Q994" s="10" t="s">
        <v>2574</v>
      </c>
      <c r="R994" s="55" t="s">
        <v>2575</v>
      </c>
      <c r="S994" s="39"/>
      <c r="T994" s="104"/>
      <c r="U994" s="104"/>
      <c r="V994" s="104"/>
      <c r="X994" s="104"/>
      <c r="Y994" s="104"/>
      <c r="Z994" s="104"/>
      <c r="AB994" s="104"/>
      <c r="AC994" s="104"/>
      <c r="AD994" s="104"/>
      <c r="AF994" s="104"/>
      <c r="AG994" s="104"/>
      <c r="AH994" s="104"/>
    </row>
    <row r="995" spans="2:34">
      <c r="B995" s="90">
        <v>985</v>
      </c>
      <c r="C995" s="9" t="s">
        <v>64</v>
      </c>
      <c r="D995" s="55" t="s">
        <v>251</v>
      </c>
      <c r="E995" s="55" t="s">
        <v>2612</v>
      </c>
      <c r="F995" s="55"/>
      <c r="G995" s="55" t="s">
        <v>363</v>
      </c>
      <c r="H995" s="55" t="s">
        <v>0</v>
      </c>
      <c r="I995" s="55" t="s">
        <v>674</v>
      </c>
      <c r="J995" s="10" t="s">
        <v>2814</v>
      </c>
      <c r="K995" s="55" t="s">
        <v>2815</v>
      </c>
      <c r="L995" s="55" t="s">
        <v>742</v>
      </c>
      <c r="M995" s="10" t="s">
        <v>2615</v>
      </c>
      <c r="N995" s="55" t="s">
        <v>2616</v>
      </c>
      <c r="O995" s="11" t="s">
        <v>6</v>
      </c>
      <c r="P995" s="55" t="s">
        <v>70</v>
      </c>
      <c r="Q995" s="10" t="s">
        <v>2574</v>
      </c>
      <c r="R995" s="55" t="s">
        <v>2575</v>
      </c>
      <c r="S995" s="31"/>
      <c r="T995" s="104"/>
      <c r="U995" s="104"/>
      <c r="V995" s="104"/>
      <c r="X995" s="104"/>
      <c r="Y995" s="104"/>
      <c r="Z995" s="104"/>
      <c r="AB995" s="104"/>
      <c r="AC995" s="104"/>
      <c r="AD995" s="104"/>
      <c r="AF995" s="104"/>
      <c r="AG995" s="104"/>
      <c r="AH995" s="104"/>
    </row>
    <row r="996" spans="2:34">
      <c r="B996" s="90">
        <v>986</v>
      </c>
      <c r="C996" s="9" t="s">
        <v>64</v>
      </c>
      <c r="D996" s="55" t="s">
        <v>251</v>
      </c>
      <c r="E996" s="55" t="s">
        <v>2816</v>
      </c>
      <c r="F996" s="55"/>
      <c r="G996" s="55" t="s">
        <v>363</v>
      </c>
      <c r="H996" s="55" t="s">
        <v>0</v>
      </c>
      <c r="I996" s="55" t="s">
        <v>674</v>
      </c>
      <c r="J996" s="10" t="s">
        <v>2817</v>
      </c>
      <c r="K996" s="55" t="s">
        <v>2818</v>
      </c>
      <c r="L996" s="55" t="s">
        <v>742</v>
      </c>
      <c r="M996" s="10" t="s">
        <v>2610</v>
      </c>
      <c r="N996" s="55" t="s">
        <v>2611</v>
      </c>
      <c r="O996" s="11" t="s">
        <v>6</v>
      </c>
      <c r="P996" s="55" t="s">
        <v>70</v>
      </c>
      <c r="Q996" s="10" t="s">
        <v>2574</v>
      </c>
      <c r="R996" s="55" t="s">
        <v>2575</v>
      </c>
      <c r="S996" s="31"/>
      <c r="T996" s="104"/>
      <c r="U996" s="104"/>
      <c r="V996" s="104"/>
      <c r="X996" s="104"/>
      <c r="Y996" s="104"/>
      <c r="Z996" s="104"/>
      <c r="AB996" s="104"/>
      <c r="AC996" s="104"/>
      <c r="AD996" s="104"/>
      <c r="AF996" s="104"/>
      <c r="AG996" s="104"/>
      <c r="AH996" s="104"/>
    </row>
    <row r="997" spans="2:34">
      <c r="B997" s="90">
        <v>987</v>
      </c>
      <c r="C997" s="9" t="s">
        <v>64</v>
      </c>
      <c r="D997" s="55" t="s">
        <v>130</v>
      </c>
      <c r="E997" s="55" t="s">
        <v>2819</v>
      </c>
      <c r="F997" s="55"/>
      <c r="G997" s="55" t="s">
        <v>132</v>
      </c>
      <c r="H997" s="55" t="s">
        <v>0</v>
      </c>
      <c r="I997" s="55" t="s">
        <v>674</v>
      </c>
      <c r="J997" s="10" t="s">
        <v>2820</v>
      </c>
      <c r="K997" s="55" t="s">
        <v>2821</v>
      </c>
      <c r="L997" s="55" t="s">
        <v>716</v>
      </c>
      <c r="M997" s="10" t="s">
        <v>2623</v>
      </c>
      <c r="N997" s="55" t="s">
        <v>2624</v>
      </c>
      <c r="O997" s="11" t="s">
        <v>5</v>
      </c>
      <c r="P997" s="55" t="s">
        <v>48</v>
      </c>
      <c r="Q997" s="10" t="s">
        <v>2574</v>
      </c>
      <c r="R997" s="55" t="s">
        <v>2575</v>
      </c>
      <c r="S997" s="31"/>
      <c r="T997" s="104"/>
      <c r="U997" s="104"/>
      <c r="V997" s="104"/>
      <c r="X997" s="104"/>
      <c r="Y997" s="104"/>
      <c r="Z997" s="104"/>
      <c r="AB997" s="104"/>
      <c r="AC997" s="104"/>
      <c r="AD997" s="104"/>
      <c r="AF997" s="104"/>
      <c r="AG997" s="104"/>
      <c r="AH997" s="104"/>
    </row>
    <row r="998" spans="2:34">
      <c r="B998" s="90">
        <v>988</v>
      </c>
      <c r="C998" s="67" t="s">
        <v>64</v>
      </c>
      <c r="D998" s="55" t="s">
        <v>130</v>
      </c>
      <c r="E998" s="19" t="s">
        <v>2620</v>
      </c>
      <c r="F998" s="19"/>
      <c r="G998" s="19" t="s">
        <v>132</v>
      </c>
      <c r="H998" s="19" t="s">
        <v>0</v>
      </c>
      <c r="I998" s="19" t="s">
        <v>674</v>
      </c>
      <c r="J998" s="20" t="s">
        <v>2822</v>
      </c>
      <c r="K998" s="55" t="s">
        <v>2823</v>
      </c>
      <c r="L998" s="55" t="s">
        <v>716</v>
      </c>
      <c r="M998" s="10" t="s">
        <v>2623</v>
      </c>
      <c r="N998" s="55" t="s">
        <v>2624</v>
      </c>
      <c r="O998" s="11" t="s">
        <v>5</v>
      </c>
      <c r="P998" s="55" t="s">
        <v>48</v>
      </c>
      <c r="Q998" s="20" t="s">
        <v>2574</v>
      </c>
      <c r="R998" s="55" t="s">
        <v>2575</v>
      </c>
      <c r="S998" s="31"/>
      <c r="T998" s="104"/>
      <c r="U998" s="104"/>
      <c r="V998" s="104"/>
      <c r="X998" s="104"/>
      <c r="Y998" s="104"/>
      <c r="Z998" s="104"/>
      <c r="AB998" s="104"/>
      <c r="AC998" s="104"/>
      <c r="AD998" s="104"/>
      <c r="AF998" s="104"/>
      <c r="AG998" s="104"/>
      <c r="AH998" s="104"/>
    </row>
    <row r="999" spans="2:34">
      <c r="B999" s="90">
        <v>989</v>
      </c>
      <c r="C999" s="9" t="s">
        <v>64</v>
      </c>
      <c r="D999" s="55" t="s">
        <v>130</v>
      </c>
      <c r="E999" s="55" t="s">
        <v>2620</v>
      </c>
      <c r="F999" s="55"/>
      <c r="G999" s="55" t="s">
        <v>132</v>
      </c>
      <c r="H999" s="55" t="s">
        <v>0</v>
      </c>
      <c r="I999" s="55" t="s">
        <v>674</v>
      </c>
      <c r="J999" s="10" t="s">
        <v>2824</v>
      </c>
      <c r="K999" s="55" t="s">
        <v>2825</v>
      </c>
      <c r="L999" s="55" t="s">
        <v>716</v>
      </c>
      <c r="M999" s="10" t="s">
        <v>2628</v>
      </c>
      <c r="N999" s="55" t="s">
        <v>2629</v>
      </c>
      <c r="O999" s="11" t="s">
        <v>5</v>
      </c>
      <c r="P999" s="55" t="s">
        <v>48</v>
      </c>
      <c r="Q999" s="20" t="s">
        <v>2574</v>
      </c>
      <c r="R999" s="55" t="s">
        <v>2575</v>
      </c>
      <c r="S999" s="31"/>
      <c r="T999" s="104"/>
      <c r="U999" s="104"/>
      <c r="V999" s="104"/>
      <c r="X999" s="104"/>
      <c r="Y999" s="104"/>
      <c r="Z999" s="104"/>
      <c r="AB999" s="104"/>
      <c r="AC999" s="104"/>
      <c r="AD999" s="104"/>
      <c r="AF999" s="104"/>
      <c r="AG999" s="104"/>
      <c r="AH999" s="104"/>
    </row>
    <row r="1000" spans="2:34">
      <c r="B1000" s="90">
        <v>990</v>
      </c>
      <c r="C1000" s="9" t="s">
        <v>64</v>
      </c>
      <c r="D1000" s="55" t="s">
        <v>130</v>
      </c>
      <c r="E1000" s="55" t="s">
        <v>2625</v>
      </c>
      <c r="F1000" s="55"/>
      <c r="G1000" s="55" t="s">
        <v>132</v>
      </c>
      <c r="H1000" s="55" t="s">
        <v>0</v>
      </c>
      <c r="I1000" s="55" t="s">
        <v>674</v>
      </c>
      <c r="J1000" s="10" t="s">
        <v>2826</v>
      </c>
      <c r="K1000" s="55" t="s">
        <v>2827</v>
      </c>
      <c r="L1000" s="55" t="s">
        <v>716</v>
      </c>
      <c r="M1000" s="10" t="s">
        <v>2623</v>
      </c>
      <c r="N1000" s="55" t="s">
        <v>2624</v>
      </c>
      <c r="O1000" s="11" t="s">
        <v>5</v>
      </c>
      <c r="P1000" s="55" t="s">
        <v>48</v>
      </c>
      <c r="Q1000" s="20" t="s">
        <v>2574</v>
      </c>
      <c r="R1000" s="55" t="s">
        <v>2575</v>
      </c>
      <c r="S1000" s="31"/>
      <c r="T1000" s="104"/>
      <c r="U1000" s="104"/>
      <c r="V1000" s="104"/>
      <c r="X1000" s="104"/>
      <c r="Y1000" s="104"/>
      <c r="Z1000" s="104"/>
      <c r="AB1000" s="104"/>
      <c r="AC1000" s="104"/>
      <c r="AD1000" s="104"/>
      <c r="AF1000" s="104"/>
      <c r="AG1000" s="104"/>
      <c r="AH1000" s="104"/>
    </row>
    <row r="1001" spans="2:34">
      <c r="B1001" s="90">
        <v>991</v>
      </c>
      <c r="C1001" s="9" t="s">
        <v>64</v>
      </c>
      <c r="D1001" s="55" t="s">
        <v>130</v>
      </c>
      <c r="E1001" s="55" t="s">
        <v>2625</v>
      </c>
      <c r="F1001" s="55"/>
      <c r="G1001" s="55" t="s">
        <v>132</v>
      </c>
      <c r="H1001" s="55" t="s">
        <v>0</v>
      </c>
      <c r="I1001" s="55" t="s">
        <v>674</v>
      </c>
      <c r="J1001" s="10" t="s">
        <v>2828</v>
      </c>
      <c r="K1001" s="55" t="s">
        <v>2829</v>
      </c>
      <c r="L1001" s="55" t="s">
        <v>716</v>
      </c>
      <c r="M1001" s="10" t="s">
        <v>2623</v>
      </c>
      <c r="N1001" s="55" t="s">
        <v>2624</v>
      </c>
      <c r="O1001" s="11" t="s">
        <v>5</v>
      </c>
      <c r="P1001" s="55" t="s">
        <v>48</v>
      </c>
      <c r="Q1001" s="10" t="s">
        <v>2574</v>
      </c>
      <c r="R1001" s="55" t="s">
        <v>2575</v>
      </c>
      <c r="S1001" s="31"/>
      <c r="T1001" s="104"/>
      <c r="U1001" s="104"/>
      <c r="V1001" s="104"/>
      <c r="X1001" s="104"/>
      <c r="Y1001" s="104"/>
      <c r="Z1001" s="104"/>
      <c r="AB1001" s="104"/>
      <c r="AC1001" s="104"/>
      <c r="AD1001" s="104"/>
      <c r="AF1001" s="104"/>
      <c r="AG1001" s="104"/>
      <c r="AH1001" s="104"/>
    </row>
    <row r="1002" spans="2:34">
      <c r="B1002" s="90">
        <v>992</v>
      </c>
      <c r="C1002" s="9" t="s">
        <v>64</v>
      </c>
      <c r="D1002" s="55" t="s">
        <v>130</v>
      </c>
      <c r="E1002" s="55" t="s">
        <v>2630</v>
      </c>
      <c r="F1002" s="55"/>
      <c r="G1002" s="55" t="s">
        <v>132</v>
      </c>
      <c r="H1002" s="55" t="s">
        <v>0</v>
      </c>
      <c r="I1002" s="55" t="s">
        <v>674</v>
      </c>
      <c r="J1002" s="10" t="s">
        <v>2830</v>
      </c>
      <c r="K1002" s="55" t="s">
        <v>2831</v>
      </c>
      <c r="L1002" s="55" t="s">
        <v>716</v>
      </c>
      <c r="M1002" s="10" t="s">
        <v>2623</v>
      </c>
      <c r="N1002" s="55" t="s">
        <v>2624</v>
      </c>
      <c r="O1002" s="11" t="s">
        <v>5</v>
      </c>
      <c r="P1002" s="55" t="s">
        <v>48</v>
      </c>
      <c r="Q1002" s="10" t="s">
        <v>2574</v>
      </c>
      <c r="R1002" s="55" t="s">
        <v>2575</v>
      </c>
      <c r="S1002" s="31"/>
      <c r="T1002" s="104"/>
      <c r="U1002" s="104"/>
      <c r="V1002" s="104"/>
      <c r="X1002" s="104"/>
      <c r="Y1002" s="104"/>
      <c r="Z1002" s="104"/>
      <c r="AB1002" s="104"/>
      <c r="AC1002" s="104"/>
      <c r="AD1002" s="104"/>
      <c r="AF1002" s="104"/>
      <c r="AG1002" s="104"/>
      <c r="AH1002" s="104"/>
    </row>
    <row r="1003" spans="2:34">
      <c r="B1003" s="90">
        <v>993</v>
      </c>
      <c r="C1003" s="9" t="s">
        <v>64</v>
      </c>
      <c r="D1003" s="55" t="s">
        <v>130</v>
      </c>
      <c r="E1003" s="55" t="s">
        <v>2630</v>
      </c>
      <c r="F1003" s="55"/>
      <c r="G1003" s="55" t="s">
        <v>132</v>
      </c>
      <c r="H1003" s="55" t="s">
        <v>0</v>
      </c>
      <c r="I1003" s="55" t="s">
        <v>674</v>
      </c>
      <c r="J1003" s="10" t="s">
        <v>2832</v>
      </c>
      <c r="K1003" s="55" t="s">
        <v>2833</v>
      </c>
      <c r="L1003" s="55" t="s">
        <v>742</v>
      </c>
      <c r="M1003" s="10" t="s">
        <v>2628</v>
      </c>
      <c r="N1003" s="55" t="s">
        <v>2629</v>
      </c>
      <c r="O1003" s="11" t="s">
        <v>5</v>
      </c>
      <c r="P1003" s="55" t="s">
        <v>48</v>
      </c>
      <c r="Q1003" s="10" t="s">
        <v>2574</v>
      </c>
      <c r="R1003" s="55" t="s">
        <v>2575</v>
      </c>
      <c r="S1003" s="31"/>
      <c r="T1003" s="104"/>
      <c r="U1003" s="104"/>
      <c r="V1003" s="104"/>
      <c r="X1003" s="104"/>
      <c r="Y1003" s="104"/>
      <c r="Z1003" s="104"/>
      <c r="AB1003" s="104"/>
      <c r="AC1003" s="104"/>
      <c r="AD1003" s="104"/>
      <c r="AF1003" s="104"/>
      <c r="AG1003" s="104"/>
      <c r="AH1003" s="104"/>
    </row>
    <row r="1004" spans="2:34">
      <c r="B1004" s="90">
        <v>994</v>
      </c>
      <c r="C1004" s="9" t="s">
        <v>64</v>
      </c>
      <c r="D1004" s="55" t="s">
        <v>130</v>
      </c>
      <c r="E1004" s="55" t="s">
        <v>2630</v>
      </c>
      <c r="F1004" s="55"/>
      <c r="G1004" s="55" t="s">
        <v>132</v>
      </c>
      <c r="H1004" s="55" t="s">
        <v>0</v>
      </c>
      <c r="I1004" s="55" t="s">
        <v>674</v>
      </c>
      <c r="J1004" s="10" t="s">
        <v>2834</v>
      </c>
      <c r="K1004" s="55" t="s">
        <v>2835</v>
      </c>
      <c r="L1004" s="55" t="s">
        <v>716</v>
      </c>
      <c r="M1004" s="10" t="s">
        <v>2623</v>
      </c>
      <c r="N1004" s="55" t="s">
        <v>2624</v>
      </c>
      <c r="O1004" s="11" t="s">
        <v>5</v>
      </c>
      <c r="P1004" s="55" t="s">
        <v>48</v>
      </c>
      <c r="Q1004" s="10" t="s">
        <v>2574</v>
      </c>
      <c r="R1004" s="55" t="s">
        <v>2575</v>
      </c>
      <c r="S1004" s="31"/>
      <c r="T1004" s="104"/>
      <c r="U1004" s="104"/>
      <c r="V1004" s="104"/>
      <c r="X1004" s="104"/>
      <c r="Y1004" s="104"/>
      <c r="Z1004" s="104"/>
      <c r="AB1004" s="104"/>
      <c r="AC1004" s="104"/>
      <c r="AD1004" s="104"/>
      <c r="AF1004" s="104"/>
      <c r="AG1004" s="104"/>
      <c r="AH1004" s="104"/>
    </row>
    <row r="1005" spans="2:34">
      <c r="B1005" s="90">
        <v>995</v>
      </c>
      <c r="C1005" s="9" t="s">
        <v>64</v>
      </c>
      <c r="D1005" s="55" t="s">
        <v>130</v>
      </c>
      <c r="E1005" s="55" t="s">
        <v>2630</v>
      </c>
      <c r="F1005" s="55"/>
      <c r="G1005" s="55" t="s">
        <v>132</v>
      </c>
      <c r="H1005" s="55" t="s">
        <v>0</v>
      </c>
      <c r="I1005" s="55" t="s">
        <v>674</v>
      </c>
      <c r="J1005" s="10" t="s">
        <v>2836</v>
      </c>
      <c r="K1005" s="55" t="s">
        <v>2837</v>
      </c>
      <c r="L1005" s="55" t="s">
        <v>716</v>
      </c>
      <c r="M1005" s="10" t="s">
        <v>2623</v>
      </c>
      <c r="N1005" s="55" t="s">
        <v>2624</v>
      </c>
      <c r="O1005" s="11" t="s">
        <v>5</v>
      </c>
      <c r="P1005" s="55" t="s">
        <v>48</v>
      </c>
      <c r="Q1005" s="10" t="s">
        <v>2574</v>
      </c>
      <c r="R1005" s="55" t="s">
        <v>2575</v>
      </c>
      <c r="S1005" s="31"/>
      <c r="T1005" s="104"/>
      <c r="U1005" s="104"/>
      <c r="V1005" s="104"/>
      <c r="X1005" s="104"/>
      <c r="Y1005" s="104"/>
      <c r="Z1005" s="104"/>
      <c r="AB1005" s="104"/>
      <c r="AC1005" s="104"/>
      <c r="AD1005" s="104"/>
      <c r="AF1005" s="104"/>
      <c r="AG1005" s="104"/>
      <c r="AH1005" s="104"/>
    </row>
    <row r="1006" spans="2:34">
      <c r="B1006" s="90">
        <v>996</v>
      </c>
      <c r="C1006" s="9" t="s">
        <v>64</v>
      </c>
      <c r="D1006" s="55" t="s">
        <v>130</v>
      </c>
      <c r="E1006" s="55" t="s">
        <v>2630</v>
      </c>
      <c r="F1006" s="55"/>
      <c r="G1006" s="55" t="s">
        <v>132</v>
      </c>
      <c r="H1006" s="55" t="s">
        <v>0</v>
      </c>
      <c r="I1006" s="55" t="s">
        <v>674</v>
      </c>
      <c r="J1006" s="10" t="s">
        <v>2838</v>
      </c>
      <c r="K1006" s="55" t="s">
        <v>2839</v>
      </c>
      <c r="L1006" s="55" t="s">
        <v>742</v>
      </c>
      <c r="M1006" s="10" t="s">
        <v>2628</v>
      </c>
      <c r="N1006" s="55" t="s">
        <v>2629</v>
      </c>
      <c r="O1006" s="11" t="s">
        <v>5</v>
      </c>
      <c r="P1006" s="55" t="s">
        <v>48</v>
      </c>
      <c r="Q1006" s="10" t="s">
        <v>2574</v>
      </c>
      <c r="R1006" s="55" t="s">
        <v>2575</v>
      </c>
      <c r="S1006" s="31"/>
      <c r="T1006" s="104"/>
      <c r="U1006" s="104"/>
      <c r="V1006" s="104"/>
      <c r="X1006" s="104"/>
      <c r="Y1006" s="104"/>
      <c r="Z1006" s="104"/>
      <c r="AB1006" s="104"/>
      <c r="AC1006" s="104"/>
      <c r="AD1006" s="104"/>
      <c r="AF1006" s="104"/>
      <c r="AG1006" s="104"/>
      <c r="AH1006" s="104"/>
    </row>
    <row r="1007" spans="2:34">
      <c r="B1007" s="90">
        <v>997</v>
      </c>
      <c r="C1007" s="9" t="s">
        <v>64</v>
      </c>
      <c r="D1007" s="55" t="s">
        <v>130</v>
      </c>
      <c r="E1007" s="55" t="s">
        <v>2635</v>
      </c>
      <c r="F1007" s="55"/>
      <c r="G1007" s="55" t="s">
        <v>132</v>
      </c>
      <c r="H1007" s="55" t="s">
        <v>0</v>
      </c>
      <c r="I1007" s="55" t="s">
        <v>674</v>
      </c>
      <c r="J1007" s="10" t="s">
        <v>2840</v>
      </c>
      <c r="K1007" s="55" t="s">
        <v>2841</v>
      </c>
      <c r="L1007" s="55" t="s">
        <v>742</v>
      </c>
      <c r="M1007" s="10" t="s">
        <v>2623</v>
      </c>
      <c r="N1007" s="55" t="s">
        <v>2624</v>
      </c>
      <c r="O1007" s="11" t="s">
        <v>5</v>
      </c>
      <c r="P1007" s="55" t="s">
        <v>48</v>
      </c>
      <c r="Q1007" s="10" t="s">
        <v>2574</v>
      </c>
      <c r="R1007" s="55" t="s">
        <v>2575</v>
      </c>
      <c r="S1007" s="31"/>
      <c r="T1007" s="104"/>
      <c r="U1007" s="104"/>
      <c r="V1007" s="104"/>
      <c r="X1007" s="104"/>
      <c r="Y1007" s="104"/>
      <c r="Z1007" s="104"/>
      <c r="AB1007" s="104"/>
      <c r="AC1007" s="104"/>
      <c r="AD1007" s="104"/>
      <c r="AF1007" s="104"/>
      <c r="AG1007" s="104"/>
      <c r="AH1007" s="104"/>
    </row>
    <row r="1008" spans="2:34">
      <c r="B1008" s="90">
        <v>998</v>
      </c>
      <c r="C1008" s="9" t="s">
        <v>64</v>
      </c>
      <c r="D1008" s="55" t="s">
        <v>2642</v>
      </c>
      <c r="E1008" s="55" t="s">
        <v>2652</v>
      </c>
      <c r="F1008" s="55"/>
      <c r="G1008" s="55" t="s">
        <v>2644</v>
      </c>
      <c r="H1008" s="55" t="s">
        <v>0</v>
      </c>
      <c r="I1008" s="55" t="s">
        <v>674</v>
      </c>
      <c r="J1008" s="10" t="s">
        <v>2842</v>
      </c>
      <c r="K1008" s="55" t="s">
        <v>2843</v>
      </c>
      <c r="L1008" s="55" t="s">
        <v>742</v>
      </c>
      <c r="M1008" s="10" t="s">
        <v>2647</v>
      </c>
      <c r="N1008" s="55" t="s">
        <v>2648</v>
      </c>
      <c r="O1008" s="11" t="s">
        <v>7</v>
      </c>
      <c r="P1008" s="55" t="s">
        <v>76</v>
      </c>
      <c r="Q1008" s="10" t="s">
        <v>2574</v>
      </c>
      <c r="R1008" s="55" t="s">
        <v>2575</v>
      </c>
      <c r="S1008" s="31"/>
      <c r="T1008" s="104"/>
      <c r="U1008" s="104"/>
      <c r="V1008" s="104"/>
      <c r="X1008" s="104"/>
      <c r="Y1008" s="104"/>
      <c r="Z1008" s="104"/>
      <c r="AB1008" s="104"/>
      <c r="AC1008" s="104"/>
      <c r="AD1008" s="104"/>
      <c r="AF1008" s="104"/>
      <c r="AG1008" s="104"/>
      <c r="AH1008" s="104"/>
    </row>
    <row r="1009" spans="2:34">
      <c r="B1009" s="90">
        <v>999</v>
      </c>
      <c r="C1009" s="9" t="s">
        <v>64</v>
      </c>
      <c r="D1009" s="55" t="s">
        <v>2642</v>
      </c>
      <c r="E1009" s="55" t="s">
        <v>2655</v>
      </c>
      <c r="F1009" s="55"/>
      <c r="G1009" s="55" t="s">
        <v>2644</v>
      </c>
      <c r="H1009" s="55" t="s">
        <v>0</v>
      </c>
      <c r="I1009" s="55" t="s">
        <v>674</v>
      </c>
      <c r="J1009" s="10" t="s">
        <v>2844</v>
      </c>
      <c r="K1009" s="55" t="s">
        <v>2845</v>
      </c>
      <c r="L1009" s="55" t="s">
        <v>716</v>
      </c>
      <c r="M1009" s="10" t="s">
        <v>2660</v>
      </c>
      <c r="N1009" s="55" t="s">
        <v>2661</v>
      </c>
      <c r="O1009" s="11" t="s">
        <v>7</v>
      </c>
      <c r="P1009" s="55" t="s">
        <v>76</v>
      </c>
      <c r="Q1009" s="10" t="s">
        <v>2574</v>
      </c>
      <c r="R1009" s="55" t="s">
        <v>2575</v>
      </c>
      <c r="S1009" s="31"/>
      <c r="T1009" s="104"/>
      <c r="U1009" s="104"/>
      <c r="V1009" s="104"/>
      <c r="X1009" s="104"/>
      <c r="Y1009" s="104"/>
      <c r="Z1009" s="104"/>
      <c r="AB1009" s="104"/>
      <c r="AC1009" s="104"/>
      <c r="AD1009" s="104"/>
      <c r="AF1009" s="104"/>
      <c r="AG1009" s="104"/>
      <c r="AH1009" s="104"/>
    </row>
    <row r="1010" spans="2:34">
      <c r="B1010" s="90">
        <v>1000</v>
      </c>
      <c r="C1010" s="9" t="s">
        <v>64</v>
      </c>
      <c r="D1010" s="55" t="s">
        <v>2642</v>
      </c>
      <c r="E1010" s="55" t="s">
        <v>2846</v>
      </c>
      <c r="F1010" s="55"/>
      <c r="G1010" s="55" t="s">
        <v>2663</v>
      </c>
      <c r="H1010" s="55" t="s">
        <v>0</v>
      </c>
      <c r="I1010" s="55" t="s">
        <v>674</v>
      </c>
      <c r="J1010" s="10" t="s">
        <v>2847</v>
      </c>
      <c r="K1010" s="55" t="s">
        <v>2848</v>
      </c>
      <c r="L1010" s="55" t="s">
        <v>742</v>
      </c>
      <c r="M1010" s="10" t="s">
        <v>2666</v>
      </c>
      <c r="N1010" s="55" t="s">
        <v>2667</v>
      </c>
      <c r="O1010" s="11" t="s">
        <v>7</v>
      </c>
      <c r="P1010" s="55" t="s">
        <v>76</v>
      </c>
      <c r="Q1010" s="10" t="s">
        <v>2574</v>
      </c>
      <c r="R1010" s="55" t="s">
        <v>2575</v>
      </c>
      <c r="S1010" s="31"/>
      <c r="T1010" s="104"/>
      <c r="U1010" s="104"/>
      <c r="V1010" s="104"/>
      <c r="X1010" s="104"/>
      <c r="Y1010" s="104"/>
      <c r="Z1010" s="104"/>
      <c r="AB1010" s="104"/>
      <c r="AC1010" s="104"/>
      <c r="AD1010" s="104"/>
      <c r="AF1010" s="104"/>
      <c r="AG1010" s="104"/>
      <c r="AH1010" s="104"/>
    </row>
    <row r="1011" spans="2:34">
      <c r="B1011" s="90">
        <v>1001</v>
      </c>
      <c r="C1011" s="9" t="s">
        <v>64</v>
      </c>
      <c r="D1011" s="55" t="s">
        <v>2642</v>
      </c>
      <c r="E1011" s="55" t="s">
        <v>2662</v>
      </c>
      <c r="F1011" s="55"/>
      <c r="G1011" s="55" t="s">
        <v>2663</v>
      </c>
      <c r="H1011" s="55" t="s">
        <v>0</v>
      </c>
      <c r="I1011" s="55" t="s">
        <v>674</v>
      </c>
      <c r="J1011" s="10" t="s">
        <v>2849</v>
      </c>
      <c r="K1011" s="55" t="s">
        <v>2850</v>
      </c>
      <c r="L1011" s="55" t="s">
        <v>742</v>
      </c>
      <c r="M1011" s="10" t="s">
        <v>2671</v>
      </c>
      <c r="N1011" s="55" t="s">
        <v>2672</v>
      </c>
      <c r="O1011" s="11" t="s">
        <v>7</v>
      </c>
      <c r="P1011" s="55" t="s">
        <v>76</v>
      </c>
      <c r="Q1011" s="10" t="s">
        <v>2574</v>
      </c>
      <c r="R1011" s="55" t="s">
        <v>2575</v>
      </c>
      <c r="S1011" s="31"/>
      <c r="T1011" s="104"/>
      <c r="U1011" s="104"/>
      <c r="V1011" s="104"/>
      <c r="X1011" s="104"/>
      <c r="Y1011" s="104"/>
      <c r="Z1011" s="104"/>
      <c r="AB1011" s="104"/>
      <c r="AC1011" s="104"/>
      <c r="AD1011" s="104"/>
      <c r="AF1011" s="104"/>
      <c r="AG1011" s="104"/>
      <c r="AH1011" s="104"/>
    </row>
    <row r="1012" spans="2:34">
      <c r="B1012" s="90">
        <v>1002</v>
      </c>
      <c r="C1012" s="9" t="s">
        <v>64</v>
      </c>
      <c r="D1012" s="55" t="s">
        <v>2642</v>
      </c>
      <c r="E1012" s="55" t="s">
        <v>2662</v>
      </c>
      <c r="F1012" s="55"/>
      <c r="G1012" s="55" t="s">
        <v>2663</v>
      </c>
      <c r="H1012" s="55" t="s">
        <v>0</v>
      </c>
      <c r="I1012" s="55" t="s">
        <v>674</v>
      </c>
      <c r="J1012" s="10" t="s">
        <v>2851</v>
      </c>
      <c r="K1012" s="55" t="s">
        <v>2852</v>
      </c>
      <c r="L1012" s="55" t="s">
        <v>742</v>
      </c>
      <c r="M1012" s="10" t="s">
        <v>2671</v>
      </c>
      <c r="N1012" s="55" t="s">
        <v>2672</v>
      </c>
      <c r="O1012" s="11" t="s">
        <v>7</v>
      </c>
      <c r="P1012" s="55" t="s">
        <v>76</v>
      </c>
      <c r="Q1012" s="10" t="s">
        <v>2574</v>
      </c>
      <c r="R1012" s="55" t="s">
        <v>2575</v>
      </c>
      <c r="S1012" s="31"/>
      <c r="T1012" s="104"/>
      <c r="U1012" s="104"/>
      <c r="V1012" s="104"/>
      <c r="X1012" s="104"/>
      <c r="Y1012" s="104"/>
      <c r="Z1012" s="104"/>
      <c r="AB1012" s="104"/>
      <c r="AC1012" s="104"/>
      <c r="AD1012" s="104"/>
      <c r="AF1012" s="104"/>
      <c r="AG1012" s="104"/>
      <c r="AH1012" s="104"/>
    </row>
    <row r="1013" spans="2:34">
      <c r="B1013" s="90">
        <v>1003</v>
      </c>
      <c r="C1013" s="9" t="s">
        <v>64</v>
      </c>
      <c r="D1013" s="55" t="s">
        <v>2642</v>
      </c>
      <c r="E1013" s="55" t="s">
        <v>2649</v>
      </c>
      <c r="F1013" s="55"/>
      <c r="G1013" s="55" t="s">
        <v>2644</v>
      </c>
      <c r="H1013" s="55" t="s">
        <v>0</v>
      </c>
      <c r="I1013" s="55" t="s">
        <v>674</v>
      </c>
      <c r="J1013" s="10" t="s">
        <v>2853</v>
      </c>
      <c r="K1013" s="55" t="s">
        <v>2854</v>
      </c>
      <c r="L1013" s="55" t="s">
        <v>742</v>
      </c>
      <c r="M1013" s="10" t="s">
        <v>2647</v>
      </c>
      <c r="N1013" s="55" t="s">
        <v>2648</v>
      </c>
      <c r="O1013" s="11" t="s">
        <v>7</v>
      </c>
      <c r="P1013" s="55" t="s">
        <v>76</v>
      </c>
      <c r="Q1013" s="10" t="s">
        <v>2574</v>
      </c>
      <c r="R1013" s="55" t="s">
        <v>2575</v>
      </c>
      <c r="S1013" s="31"/>
      <c r="T1013" s="104"/>
      <c r="U1013" s="104"/>
      <c r="V1013" s="104"/>
      <c r="X1013" s="104"/>
      <c r="Y1013" s="104"/>
      <c r="Z1013" s="104"/>
      <c r="AB1013" s="104"/>
      <c r="AC1013" s="104"/>
      <c r="AD1013" s="104"/>
      <c r="AF1013" s="104"/>
      <c r="AG1013" s="104"/>
      <c r="AH1013" s="104"/>
    </row>
    <row r="1014" spans="2:34">
      <c r="B1014" s="90">
        <v>1004</v>
      </c>
      <c r="C1014" s="9" t="s">
        <v>64</v>
      </c>
      <c r="D1014" s="55" t="s">
        <v>71</v>
      </c>
      <c r="E1014" s="55" t="s">
        <v>2675</v>
      </c>
      <c r="F1014" s="55"/>
      <c r="G1014" s="55" t="s">
        <v>73</v>
      </c>
      <c r="H1014" s="55" t="s">
        <v>0</v>
      </c>
      <c r="I1014" s="55" t="s">
        <v>674</v>
      </c>
      <c r="J1014" s="10" t="s">
        <v>2855</v>
      </c>
      <c r="K1014" s="55" t="s">
        <v>2856</v>
      </c>
      <c r="L1014" s="55" t="s">
        <v>742</v>
      </c>
      <c r="M1014" s="10" t="s">
        <v>2678</v>
      </c>
      <c r="N1014" s="55" t="s">
        <v>2679</v>
      </c>
      <c r="O1014" s="11" t="s">
        <v>7</v>
      </c>
      <c r="P1014" s="55" t="s">
        <v>76</v>
      </c>
      <c r="Q1014" s="10" t="s">
        <v>2574</v>
      </c>
      <c r="R1014" s="55" t="s">
        <v>2575</v>
      </c>
      <c r="S1014" s="31"/>
      <c r="T1014" s="104"/>
      <c r="U1014" s="104"/>
      <c r="V1014" s="104"/>
      <c r="X1014" s="104"/>
      <c r="Y1014" s="104"/>
      <c r="Z1014" s="104"/>
      <c r="AB1014" s="104"/>
      <c r="AC1014" s="104"/>
      <c r="AD1014" s="104"/>
      <c r="AF1014" s="104"/>
      <c r="AG1014" s="104"/>
      <c r="AH1014" s="104"/>
    </row>
    <row r="1015" spans="2:34">
      <c r="B1015" s="90">
        <v>1005</v>
      </c>
      <c r="C1015" s="9" t="s">
        <v>64</v>
      </c>
      <c r="D1015" s="55" t="s">
        <v>71</v>
      </c>
      <c r="E1015" s="55" t="s">
        <v>2675</v>
      </c>
      <c r="F1015" s="55"/>
      <c r="G1015" s="55" t="s">
        <v>73</v>
      </c>
      <c r="H1015" s="55" t="s">
        <v>0</v>
      </c>
      <c r="I1015" s="55" t="s">
        <v>674</v>
      </c>
      <c r="J1015" s="10" t="s">
        <v>2857</v>
      </c>
      <c r="K1015" s="55" t="s">
        <v>2858</v>
      </c>
      <c r="L1015" s="55" t="s">
        <v>742</v>
      </c>
      <c r="M1015" s="10" t="s">
        <v>2678</v>
      </c>
      <c r="N1015" s="55" t="s">
        <v>2679</v>
      </c>
      <c r="O1015" s="11" t="s">
        <v>7</v>
      </c>
      <c r="P1015" s="55" t="s">
        <v>76</v>
      </c>
      <c r="Q1015" s="10" t="s">
        <v>2574</v>
      </c>
      <c r="R1015" s="55" t="s">
        <v>2575</v>
      </c>
      <c r="S1015" s="31"/>
      <c r="T1015" s="104"/>
      <c r="U1015" s="104"/>
      <c r="V1015" s="104"/>
      <c r="X1015" s="104"/>
      <c r="Y1015" s="104"/>
      <c r="Z1015" s="104"/>
      <c r="AB1015" s="104"/>
      <c r="AC1015" s="104"/>
      <c r="AD1015" s="104"/>
      <c r="AF1015" s="104"/>
      <c r="AG1015" s="104"/>
      <c r="AH1015" s="104"/>
    </row>
    <row r="1016" spans="2:34">
      <c r="B1016" s="90">
        <v>1006</v>
      </c>
      <c r="C1016" s="9" t="s">
        <v>64</v>
      </c>
      <c r="D1016" s="55" t="s">
        <v>71</v>
      </c>
      <c r="E1016" s="55" t="s">
        <v>2859</v>
      </c>
      <c r="F1016" s="55"/>
      <c r="G1016" s="55" t="s">
        <v>73</v>
      </c>
      <c r="H1016" s="55" t="s">
        <v>0</v>
      </c>
      <c r="I1016" s="55" t="s">
        <v>674</v>
      </c>
      <c r="J1016" s="10" t="s">
        <v>2860</v>
      </c>
      <c r="K1016" s="55" t="s">
        <v>2861</v>
      </c>
      <c r="L1016" s="55" t="s">
        <v>742</v>
      </c>
      <c r="M1016" s="10" t="s">
        <v>2678</v>
      </c>
      <c r="N1016" s="55" t="s">
        <v>2679</v>
      </c>
      <c r="O1016" s="11" t="s">
        <v>7</v>
      </c>
      <c r="P1016" s="55" t="s">
        <v>76</v>
      </c>
      <c r="Q1016" s="10" t="s">
        <v>2574</v>
      </c>
      <c r="R1016" s="55" t="s">
        <v>2575</v>
      </c>
      <c r="S1016" s="31"/>
      <c r="T1016" s="104"/>
      <c r="U1016" s="104"/>
      <c r="V1016" s="104"/>
      <c r="X1016" s="104"/>
      <c r="Y1016" s="104"/>
      <c r="Z1016" s="104"/>
      <c r="AB1016" s="104"/>
      <c r="AC1016" s="104"/>
      <c r="AD1016" s="104"/>
      <c r="AF1016" s="104"/>
      <c r="AG1016" s="104"/>
      <c r="AH1016" s="104"/>
    </row>
    <row r="1017" spans="2:34">
      <c r="B1017" s="90">
        <v>1007</v>
      </c>
      <c r="C1017" s="9" t="s">
        <v>64</v>
      </c>
      <c r="D1017" s="55" t="s">
        <v>71</v>
      </c>
      <c r="E1017" s="55" t="s">
        <v>2862</v>
      </c>
      <c r="F1017" s="55"/>
      <c r="G1017" s="55" t="s">
        <v>73</v>
      </c>
      <c r="H1017" s="55" t="s">
        <v>0</v>
      </c>
      <c r="I1017" s="55" t="s">
        <v>674</v>
      </c>
      <c r="J1017" s="10" t="s">
        <v>2863</v>
      </c>
      <c r="K1017" s="55" t="s">
        <v>2864</v>
      </c>
      <c r="L1017" s="55" t="s">
        <v>742</v>
      </c>
      <c r="M1017" s="10" t="s">
        <v>2678</v>
      </c>
      <c r="N1017" s="55" t="s">
        <v>2679</v>
      </c>
      <c r="O1017" s="11" t="s">
        <v>7</v>
      </c>
      <c r="P1017" s="55" t="s">
        <v>76</v>
      </c>
      <c r="Q1017" s="10" t="s">
        <v>2574</v>
      </c>
      <c r="R1017" s="55" t="s">
        <v>2575</v>
      </c>
      <c r="S1017" s="31"/>
      <c r="T1017" s="104"/>
      <c r="U1017" s="104"/>
      <c r="V1017" s="104"/>
      <c r="X1017" s="104"/>
      <c r="Y1017" s="104"/>
      <c r="Z1017" s="104"/>
      <c r="AB1017" s="104"/>
      <c r="AC1017" s="104"/>
      <c r="AD1017" s="104"/>
      <c r="AF1017" s="104"/>
      <c r="AG1017" s="104"/>
      <c r="AH1017" s="104"/>
    </row>
    <row r="1018" spans="2:34">
      <c r="B1018" s="90">
        <v>1008</v>
      </c>
      <c r="C1018" s="9" t="s">
        <v>64</v>
      </c>
      <c r="D1018" s="55" t="s">
        <v>71</v>
      </c>
      <c r="E1018" s="55" t="s">
        <v>2699</v>
      </c>
      <c r="F1018" s="10"/>
      <c r="G1018" s="55" t="s">
        <v>73</v>
      </c>
      <c r="H1018" s="55" t="s">
        <v>0</v>
      </c>
      <c r="I1018" s="55" t="s">
        <v>674</v>
      </c>
      <c r="J1018" s="10" t="s">
        <v>2865</v>
      </c>
      <c r="K1018" s="55" t="s">
        <v>2866</v>
      </c>
      <c r="L1018" s="55" t="s">
        <v>742</v>
      </c>
      <c r="M1018" s="10" t="s">
        <v>2692</v>
      </c>
      <c r="N1018" s="55" t="s">
        <v>2679</v>
      </c>
      <c r="O1018" s="11" t="s">
        <v>7</v>
      </c>
      <c r="P1018" s="55" t="s">
        <v>76</v>
      </c>
      <c r="Q1018" s="10" t="s">
        <v>2574</v>
      </c>
      <c r="R1018" s="55" t="s">
        <v>2575</v>
      </c>
      <c r="S1018" s="31"/>
      <c r="T1018" s="104"/>
      <c r="U1018" s="104"/>
      <c r="V1018" s="104"/>
      <c r="X1018" s="104"/>
      <c r="Y1018" s="104"/>
      <c r="Z1018" s="104"/>
      <c r="AB1018" s="104"/>
      <c r="AC1018" s="104"/>
      <c r="AD1018" s="104"/>
      <c r="AF1018" s="104"/>
      <c r="AG1018" s="104"/>
      <c r="AH1018" s="104"/>
    </row>
    <row r="1019" spans="2:34">
      <c r="B1019" s="90">
        <v>1009</v>
      </c>
      <c r="C1019" s="9" t="s">
        <v>64</v>
      </c>
      <c r="D1019" s="55" t="s">
        <v>65</v>
      </c>
      <c r="E1019" s="55" t="s">
        <v>2706</v>
      </c>
      <c r="F1019" s="55"/>
      <c r="G1019" s="55" t="s">
        <v>2707</v>
      </c>
      <c r="H1019" s="55" t="s">
        <v>0</v>
      </c>
      <c r="I1019" s="55" t="s">
        <v>674</v>
      </c>
      <c r="J1019" s="10" t="s">
        <v>2867</v>
      </c>
      <c r="K1019" s="55" t="s">
        <v>2868</v>
      </c>
      <c r="L1019" s="55" t="s">
        <v>742</v>
      </c>
      <c r="M1019" s="10" t="s">
        <v>2710</v>
      </c>
      <c r="N1019" s="55" t="s">
        <v>2711</v>
      </c>
      <c r="O1019" s="11" t="s">
        <v>6</v>
      </c>
      <c r="P1019" s="55" t="s">
        <v>70</v>
      </c>
      <c r="Q1019" s="10" t="s">
        <v>2574</v>
      </c>
      <c r="R1019" s="55" t="s">
        <v>2575</v>
      </c>
      <c r="S1019" s="31"/>
      <c r="T1019" s="104"/>
      <c r="U1019" s="104"/>
      <c r="V1019" s="104"/>
      <c r="X1019" s="104"/>
      <c r="Y1019" s="104"/>
      <c r="Z1019" s="104"/>
      <c r="AB1019" s="104"/>
      <c r="AC1019" s="104"/>
      <c r="AD1019" s="104"/>
      <c r="AF1019" s="104"/>
      <c r="AG1019" s="104"/>
      <c r="AH1019" s="104"/>
    </row>
    <row r="1020" spans="2:34">
      <c r="B1020" s="90">
        <v>1010</v>
      </c>
      <c r="C1020" s="9" t="s">
        <v>64</v>
      </c>
      <c r="D1020" s="55" t="s">
        <v>65</v>
      </c>
      <c r="E1020" s="55" t="s">
        <v>2706</v>
      </c>
      <c r="F1020" s="13"/>
      <c r="G1020" s="55" t="s">
        <v>2707</v>
      </c>
      <c r="H1020" s="55" t="s">
        <v>0</v>
      </c>
      <c r="I1020" s="55" t="s">
        <v>674</v>
      </c>
      <c r="J1020" s="10" t="s">
        <v>2869</v>
      </c>
      <c r="K1020" s="55" t="s">
        <v>2870</v>
      </c>
      <c r="L1020" s="55" t="s">
        <v>742</v>
      </c>
      <c r="M1020" s="33" t="s">
        <v>2710</v>
      </c>
      <c r="N1020" s="13" t="s">
        <v>2711</v>
      </c>
      <c r="O1020" s="11" t="s">
        <v>6</v>
      </c>
      <c r="P1020" s="55" t="s">
        <v>70</v>
      </c>
      <c r="Q1020" s="33">
        <v>131256</v>
      </c>
      <c r="R1020" s="32" t="s">
        <v>2575</v>
      </c>
      <c r="S1020" s="31"/>
      <c r="T1020" s="104"/>
      <c r="U1020" s="104"/>
      <c r="V1020" s="104"/>
      <c r="X1020" s="104"/>
      <c r="Y1020" s="104"/>
      <c r="Z1020" s="104"/>
      <c r="AB1020" s="104"/>
      <c r="AC1020" s="104"/>
      <c r="AD1020" s="104"/>
      <c r="AF1020" s="104"/>
      <c r="AG1020" s="104"/>
      <c r="AH1020" s="104"/>
    </row>
    <row r="1021" spans="2:34">
      <c r="B1021" s="90">
        <v>1011</v>
      </c>
      <c r="C1021" s="9" t="s">
        <v>64</v>
      </c>
      <c r="D1021" s="55" t="s">
        <v>77</v>
      </c>
      <c r="E1021" s="13" t="s">
        <v>2745</v>
      </c>
      <c r="F1021" s="13"/>
      <c r="G1021" s="55" t="s">
        <v>80</v>
      </c>
      <c r="H1021" s="55" t="s">
        <v>0</v>
      </c>
      <c r="I1021" s="55" t="s">
        <v>674</v>
      </c>
      <c r="J1021" s="10" t="s">
        <v>2871</v>
      </c>
      <c r="K1021" s="55" t="s">
        <v>2872</v>
      </c>
      <c r="L1021" s="55" t="s">
        <v>742</v>
      </c>
      <c r="M1021" s="33" t="s">
        <v>2729</v>
      </c>
      <c r="N1021" s="13" t="s">
        <v>2730</v>
      </c>
      <c r="O1021" s="11" t="s">
        <v>4</v>
      </c>
      <c r="P1021" s="55" t="s">
        <v>83</v>
      </c>
      <c r="Q1021" s="33" t="s">
        <v>2574</v>
      </c>
      <c r="R1021" s="32" t="s">
        <v>2575</v>
      </c>
      <c r="S1021" s="31"/>
      <c r="T1021" s="104"/>
      <c r="U1021" s="104"/>
      <c r="V1021" s="104"/>
      <c r="X1021" s="104"/>
      <c r="Y1021" s="104"/>
      <c r="Z1021" s="104"/>
      <c r="AB1021" s="104"/>
      <c r="AC1021" s="104"/>
      <c r="AD1021" s="104"/>
      <c r="AF1021" s="104"/>
      <c r="AG1021" s="104"/>
      <c r="AH1021" s="104"/>
    </row>
    <row r="1022" spans="2:34">
      <c r="B1022" s="90">
        <v>1012</v>
      </c>
      <c r="C1022" s="9" t="s">
        <v>64</v>
      </c>
      <c r="D1022" s="55" t="s">
        <v>77</v>
      </c>
      <c r="E1022" s="55" t="s">
        <v>2753</v>
      </c>
      <c r="F1022" s="13"/>
      <c r="G1022" s="55" t="s">
        <v>80</v>
      </c>
      <c r="H1022" s="55" t="s">
        <v>0</v>
      </c>
      <c r="I1022" s="55" t="s">
        <v>674</v>
      </c>
      <c r="J1022" s="10" t="s">
        <v>2873</v>
      </c>
      <c r="K1022" s="55" t="s">
        <v>2874</v>
      </c>
      <c r="L1022" s="55" t="s">
        <v>742</v>
      </c>
      <c r="M1022" s="33" t="s">
        <v>2725</v>
      </c>
      <c r="N1022" s="13" t="s">
        <v>2726</v>
      </c>
      <c r="O1022" s="11" t="s">
        <v>4</v>
      </c>
      <c r="P1022" s="55" t="s">
        <v>83</v>
      </c>
      <c r="Q1022" s="33" t="s">
        <v>2574</v>
      </c>
      <c r="R1022" s="32" t="s">
        <v>2575</v>
      </c>
      <c r="S1022" s="31"/>
      <c r="T1022" s="104"/>
      <c r="U1022" s="104"/>
      <c r="V1022" s="104"/>
      <c r="X1022" s="104"/>
      <c r="Y1022" s="104"/>
      <c r="Z1022" s="104"/>
      <c r="AB1022" s="104"/>
      <c r="AC1022" s="104"/>
      <c r="AD1022" s="104"/>
      <c r="AF1022" s="104"/>
      <c r="AG1022" s="104"/>
      <c r="AH1022" s="104"/>
    </row>
    <row r="1023" spans="2:34">
      <c r="B1023" s="90">
        <v>1013</v>
      </c>
      <c r="C1023" s="9" t="s">
        <v>64</v>
      </c>
      <c r="D1023" s="55" t="s">
        <v>77</v>
      </c>
      <c r="E1023" s="13" t="s">
        <v>2722</v>
      </c>
      <c r="F1023" s="13"/>
      <c r="G1023" s="55" t="s">
        <v>80</v>
      </c>
      <c r="H1023" s="55" t="s">
        <v>0</v>
      </c>
      <c r="I1023" s="55" t="s">
        <v>674</v>
      </c>
      <c r="J1023" s="10" t="s">
        <v>2875</v>
      </c>
      <c r="K1023" s="55" t="s">
        <v>2876</v>
      </c>
      <c r="L1023" s="55" t="s">
        <v>742</v>
      </c>
      <c r="M1023" s="33" t="s">
        <v>2725</v>
      </c>
      <c r="N1023" s="13" t="s">
        <v>2726</v>
      </c>
      <c r="O1023" s="11" t="s">
        <v>4</v>
      </c>
      <c r="P1023" s="55" t="s">
        <v>83</v>
      </c>
      <c r="Q1023" s="33" t="s">
        <v>2574</v>
      </c>
      <c r="R1023" s="32" t="s">
        <v>2575</v>
      </c>
      <c r="S1023" s="31"/>
      <c r="T1023" s="104"/>
      <c r="U1023" s="104"/>
      <c r="V1023" s="104"/>
      <c r="X1023" s="104"/>
      <c r="Y1023" s="104"/>
      <c r="Z1023" s="104"/>
      <c r="AB1023" s="104"/>
      <c r="AC1023" s="104"/>
      <c r="AD1023" s="104"/>
      <c r="AF1023" s="104"/>
      <c r="AG1023" s="104"/>
      <c r="AH1023" s="104"/>
    </row>
    <row r="1024" spans="2:34">
      <c r="B1024" s="90">
        <v>1014</v>
      </c>
      <c r="C1024" s="9" t="s">
        <v>64</v>
      </c>
      <c r="D1024" s="55" t="s">
        <v>77</v>
      </c>
      <c r="E1024" s="13" t="s">
        <v>2877</v>
      </c>
      <c r="F1024" s="13"/>
      <c r="G1024" s="55" t="s">
        <v>80</v>
      </c>
      <c r="H1024" s="55" t="s">
        <v>0</v>
      </c>
      <c r="I1024" s="55" t="s">
        <v>674</v>
      </c>
      <c r="J1024" s="10" t="s">
        <v>2878</v>
      </c>
      <c r="K1024" s="55" t="s">
        <v>2879</v>
      </c>
      <c r="L1024" s="55" t="s">
        <v>742</v>
      </c>
      <c r="M1024" s="33" t="s">
        <v>2725</v>
      </c>
      <c r="N1024" s="13" t="s">
        <v>2726</v>
      </c>
      <c r="O1024" s="11" t="s">
        <v>4</v>
      </c>
      <c r="P1024" s="55" t="s">
        <v>83</v>
      </c>
      <c r="Q1024" s="33" t="s">
        <v>2574</v>
      </c>
      <c r="R1024" s="32" t="s">
        <v>2575</v>
      </c>
      <c r="S1024" s="31"/>
      <c r="T1024" s="104"/>
      <c r="U1024" s="104"/>
      <c r="V1024" s="104"/>
      <c r="X1024" s="104"/>
      <c r="Y1024" s="104"/>
      <c r="Z1024" s="104"/>
      <c r="AB1024" s="104"/>
      <c r="AC1024" s="104"/>
      <c r="AD1024" s="104"/>
      <c r="AF1024" s="104"/>
      <c r="AG1024" s="104"/>
      <c r="AH1024" s="104"/>
    </row>
    <row r="1025" spans="2:34">
      <c r="B1025" s="90">
        <v>1015</v>
      </c>
      <c r="C1025" s="9" t="s">
        <v>64</v>
      </c>
      <c r="D1025" s="55" t="s">
        <v>77</v>
      </c>
      <c r="E1025" s="13" t="s">
        <v>2736</v>
      </c>
      <c r="F1025" s="13"/>
      <c r="G1025" s="55" t="s">
        <v>80</v>
      </c>
      <c r="H1025" s="55" t="s">
        <v>0</v>
      </c>
      <c r="I1025" s="55" t="s">
        <v>674</v>
      </c>
      <c r="J1025" s="10" t="s">
        <v>2880</v>
      </c>
      <c r="K1025" s="55" t="s">
        <v>2881</v>
      </c>
      <c r="L1025" s="55" t="s">
        <v>742</v>
      </c>
      <c r="M1025" s="33" t="s">
        <v>2734</v>
      </c>
      <c r="N1025" s="13" t="s">
        <v>2735</v>
      </c>
      <c r="O1025" s="11" t="s">
        <v>4</v>
      </c>
      <c r="P1025" s="55" t="s">
        <v>83</v>
      </c>
      <c r="Q1025" s="33" t="s">
        <v>2574</v>
      </c>
      <c r="R1025" s="32" t="s">
        <v>2575</v>
      </c>
      <c r="S1025" s="31"/>
      <c r="T1025" s="104"/>
      <c r="U1025" s="104"/>
      <c r="V1025" s="104"/>
      <c r="X1025" s="104"/>
      <c r="Y1025" s="104"/>
      <c r="Z1025" s="104"/>
      <c r="AB1025" s="104"/>
      <c r="AC1025" s="104"/>
      <c r="AD1025" s="104"/>
      <c r="AF1025" s="104"/>
      <c r="AG1025" s="104"/>
      <c r="AH1025" s="104"/>
    </row>
    <row r="1026" spans="2:34">
      <c r="B1026" s="90">
        <v>1016</v>
      </c>
      <c r="C1026" s="9" t="s">
        <v>64</v>
      </c>
      <c r="D1026" s="55" t="s">
        <v>77</v>
      </c>
      <c r="E1026" s="13" t="s">
        <v>78</v>
      </c>
      <c r="F1026" s="13"/>
      <c r="G1026" s="55" t="s">
        <v>80</v>
      </c>
      <c r="H1026" s="55" t="s">
        <v>0</v>
      </c>
      <c r="I1026" s="55" t="s">
        <v>674</v>
      </c>
      <c r="J1026" s="10" t="s">
        <v>2882</v>
      </c>
      <c r="K1026" s="55" t="s">
        <v>2883</v>
      </c>
      <c r="L1026" s="55" t="s">
        <v>742</v>
      </c>
      <c r="M1026" s="33" t="s">
        <v>2729</v>
      </c>
      <c r="N1026" s="14" t="s">
        <v>2730</v>
      </c>
      <c r="O1026" s="11" t="s">
        <v>4</v>
      </c>
      <c r="P1026" s="55" t="s">
        <v>83</v>
      </c>
      <c r="Q1026" s="14" t="s">
        <v>2574</v>
      </c>
      <c r="R1026" s="14" t="s">
        <v>2575</v>
      </c>
      <c r="S1026" s="55"/>
      <c r="T1026" s="104"/>
      <c r="U1026" s="104"/>
      <c r="V1026" s="104"/>
      <c r="X1026" s="104"/>
      <c r="Y1026" s="104"/>
      <c r="Z1026" s="104"/>
      <c r="AB1026" s="104"/>
      <c r="AC1026" s="104"/>
      <c r="AD1026" s="104"/>
      <c r="AF1026" s="104"/>
      <c r="AG1026" s="104"/>
      <c r="AH1026" s="104"/>
    </row>
    <row r="1027" spans="2:34">
      <c r="B1027" s="90">
        <v>1017</v>
      </c>
      <c r="C1027" s="9" t="s">
        <v>64</v>
      </c>
      <c r="D1027" s="55" t="s">
        <v>77</v>
      </c>
      <c r="E1027" s="13" t="s">
        <v>2884</v>
      </c>
      <c r="F1027" s="13"/>
      <c r="G1027" s="55" t="s">
        <v>80</v>
      </c>
      <c r="H1027" s="55" t="s">
        <v>0</v>
      </c>
      <c r="I1027" s="55" t="s">
        <v>674</v>
      </c>
      <c r="J1027" s="10" t="s">
        <v>2885</v>
      </c>
      <c r="K1027" s="55" t="s">
        <v>2886</v>
      </c>
      <c r="L1027" s="55" t="s">
        <v>742</v>
      </c>
      <c r="M1027" s="33" t="s">
        <v>2734</v>
      </c>
      <c r="N1027" s="14" t="s">
        <v>2735</v>
      </c>
      <c r="O1027" s="11" t="s">
        <v>4</v>
      </c>
      <c r="P1027" s="55" t="s">
        <v>83</v>
      </c>
      <c r="Q1027" s="14" t="s">
        <v>2574</v>
      </c>
      <c r="R1027" s="14" t="s">
        <v>2575</v>
      </c>
      <c r="S1027" s="55"/>
      <c r="T1027" s="104"/>
      <c r="U1027" s="104"/>
      <c r="V1027" s="104"/>
      <c r="X1027" s="104"/>
      <c r="Y1027" s="104"/>
      <c r="Z1027" s="104"/>
      <c r="AB1027" s="104"/>
      <c r="AC1027" s="104"/>
      <c r="AD1027" s="104"/>
      <c r="AF1027" s="104"/>
      <c r="AG1027" s="104"/>
      <c r="AH1027" s="104"/>
    </row>
    <row r="1028" spans="2:34">
      <c r="B1028" s="90">
        <v>1018</v>
      </c>
      <c r="C1028" s="9" t="s">
        <v>64</v>
      </c>
      <c r="D1028" s="55" t="s">
        <v>77</v>
      </c>
      <c r="E1028" s="13" t="s">
        <v>2758</v>
      </c>
      <c r="F1028" s="13"/>
      <c r="G1028" s="55" t="s">
        <v>80</v>
      </c>
      <c r="H1028" s="55" t="s">
        <v>0</v>
      </c>
      <c r="I1028" s="55" t="s">
        <v>674</v>
      </c>
      <c r="J1028" s="10" t="s">
        <v>2887</v>
      </c>
      <c r="K1028" s="55" t="s">
        <v>2888</v>
      </c>
      <c r="L1028" s="55" t="s">
        <v>716</v>
      </c>
      <c r="M1028" s="33" t="s">
        <v>2725</v>
      </c>
      <c r="N1028" s="14" t="s">
        <v>2726</v>
      </c>
      <c r="O1028" s="11" t="s">
        <v>4</v>
      </c>
      <c r="P1028" s="55" t="s">
        <v>83</v>
      </c>
      <c r="Q1028" s="14" t="s">
        <v>2574</v>
      </c>
      <c r="R1028" s="14" t="s">
        <v>2575</v>
      </c>
      <c r="S1028" s="55"/>
      <c r="T1028" s="104"/>
      <c r="U1028" s="104"/>
      <c r="V1028" s="104"/>
      <c r="X1028" s="104"/>
      <c r="Y1028" s="104"/>
      <c r="Z1028" s="104"/>
      <c r="AB1028" s="104"/>
      <c r="AC1028" s="104"/>
      <c r="AD1028" s="104"/>
      <c r="AF1028" s="104"/>
      <c r="AG1028" s="104"/>
      <c r="AH1028" s="104"/>
    </row>
    <row r="1029" spans="2:34">
      <c r="B1029" s="90">
        <v>1019</v>
      </c>
      <c r="C1029" s="9" t="s">
        <v>64</v>
      </c>
      <c r="D1029" s="55" t="s">
        <v>77</v>
      </c>
      <c r="E1029" s="13"/>
      <c r="F1029" s="13"/>
      <c r="G1029" s="55" t="s">
        <v>80</v>
      </c>
      <c r="H1029" s="55" t="s">
        <v>0</v>
      </c>
      <c r="I1029" s="55" t="s">
        <v>674</v>
      </c>
      <c r="J1029" s="10" t="s">
        <v>2889</v>
      </c>
      <c r="K1029" s="55" t="s">
        <v>2890</v>
      </c>
      <c r="L1029" s="55" t="s">
        <v>742</v>
      </c>
      <c r="M1029" s="33" t="s">
        <v>2725</v>
      </c>
      <c r="N1029" s="14" t="s">
        <v>2726</v>
      </c>
      <c r="O1029" s="11" t="s">
        <v>4</v>
      </c>
      <c r="P1029" s="55" t="s">
        <v>83</v>
      </c>
      <c r="Q1029" s="14">
        <v>131256</v>
      </c>
      <c r="R1029" s="14" t="s">
        <v>2575</v>
      </c>
      <c r="S1029" s="55"/>
      <c r="T1029" s="104"/>
      <c r="U1029" s="104"/>
      <c r="V1029" s="104"/>
      <c r="X1029" s="104"/>
      <c r="Y1029" s="104"/>
      <c r="Z1029" s="104"/>
      <c r="AB1029" s="104"/>
      <c r="AC1029" s="104"/>
      <c r="AD1029" s="104"/>
      <c r="AF1029" s="104"/>
      <c r="AG1029" s="104"/>
      <c r="AH1029" s="104"/>
    </row>
    <row r="1030" spans="2:34">
      <c r="B1030" s="90">
        <v>1020</v>
      </c>
      <c r="C1030" s="9" t="s">
        <v>64</v>
      </c>
      <c r="D1030" s="55" t="s">
        <v>77</v>
      </c>
      <c r="E1030" s="13"/>
      <c r="F1030" s="13"/>
      <c r="G1030" s="55" t="s">
        <v>80</v>
      </c>
      <c r="H1030" s="55" t="s">
        <v>0</v>
      </c>
      <c r="I1030" s="55" t="s">
        <v>674</v>
      </c>
      <c r="J1030" s="10" t="s">
        <v>2891</v>
      </c>
      <c r="K1030" s="55" t="s">
        <v>2892</v>
      </c>
      <c r="L1030" s="55" t="s">
        <v>716</v>
      </c>
      <c r="M1030" s="33" t="s">
        <v>2729</v>
      </c>
      <c r="N1030" s="14" t="s">
        <v>2730</v>
      </c>
      <c r="O1030" s="11" t="s">
        <v>4</v>
      </c>
      <c r="P1030" s="55" t="s">
        <v>83</v>
      </c>
      <c r="Q1030" s="14">
        <v>131256</v>
      </c>
      <c r="R1030" s="14" t="s">
        <v>2575</v>
      </c>
      <c r="S1030" s="55"/>
      <c r="T1030" s="104"/>
      <c r="U1030" s="104"/>
      <c r="V1030" s="104"/>
      <c r="X1030" s="104"/>
      <c r="Y1030" s="104"/>
      <c r="Z1030" s="104"/>
      <c r="AB1030" s="104"/>
      <c r="AC1030" s="104"/>
      <c r="AD1030" s="104"/>
      <c r="AF1030" s="104"/>
      <c r="AG1030" s="104"/>
      <c r="AH1030" s="104"/>
    </row>
    <row r="1031" spans="2:34">
      <c r="B1031" s="90">
        <v>1021</v>
      </c>
      <c r="C1031" s="9" t="s">
        <v>64</v>
      </c>
      <c r="D1031" s="55" t="s">
        <v>77</v>
      </c>
      <c r="E1031" s="13" t="s">
        <v>2758</v>
      </c>
      <c r="F1031" s="13"/>
      <c r="G1031" s="55" t="s">
        <v>80</v>
      </c>
      <c r="H1031" s="55" t="s">
        <v>0</v>
      </c>
      <c r="I1031" s="55" t="s">
        <v>674</v>
      </c>
      <c r="J1031" s="10" t="s">
        <v>2893</v>
      </c>
      <c r="K1031" s="55" t="s">
        <v>2894</v>
      </c>
      <c r="L1031" s="55" t="s">
        <v>742</v>
      </c>
      <c r="M1031" s="33" t="s">
        <v>2725</v>
      </c>
      <c r="N1031" s="14" t="s">
        <v>2726</v>
      </c>
      <c r="O1031" s="11" t="s">
        <v>4</v>
      </c>
      <c r="P1031" s="55" t="s">
        <v>83</v>
      </c>
      <c r="Q1031" s="14" t="s">
        <v>2574</v>
      </c>
      <c r="R1031" s="14" t="s">
        <v>2575</v>
      </c>
      <c r="S1031" s="55"/>
      <c r="T1031" s="104"/>
      <c r="U1031" s="104"/>
      <c r="V1031" s="104"/>
      <c r="X1031" s="104"/>
      <c r="Y1031" s="104"/>
      <c r="Z1031" s="104"/>
      <c r="AB1031" s="104"/>
      <c r="AC1031" s="104"/>
      <c r="AD1031" s="104"/>
      <c r="AF1031" s="104"/>
      <c r="AG1031" s="104"/>
      <c r="AH1031" s="104"/>
    </row>
    <row r="1032" spans="2:34">
      <c r="B1032" s="90">
        <v>1022</v>
      </c>
      <c r="C1032" s="9" t="s">
        <v>64</v>
      </c>
      <c r="D1032" s="55" t="s">
        <v>77</v>
      </c>
      <c r="E1032" s="13" t="s">
        <v>2758</v>
      </c>
      <c r="F1032" s="13"/>
      <c r="G1032" s="55" t="s">
        <v>80</v>
      </c>
      <c r="H1032" s="55" t="s">
        <v>0</v>
      </c>
      <c r="I1032" s="55" t="s">
        <v>674</v>
      </c>
      <c r="J1032" s="10" t="s">
        <v>2895</v>
      </c>
      <c r="K1032" s="55" t="s">
        <v>2896</v>
      </c>
      <c r="L1032" s="55" t="s">
        <v>742</v>
      </c>
      <c r="M1032" s="33" t="s">
        <v>2725</v>
      </c>
      <c r="N1032" s="14" t="s">
        <v>2726</v>
      </c>
      <c r="O1032" s="11" t="s">
        <v>4</v>
      </c>
      <c r="P1032" s="55" t="s">
        <v>83</v>
      </c>
      <c r="Q1032" s="14" t="s">
        <v>2574</v>
      </c>
      <c r="R1032" s="14" t="s">
        <v>2575</v>
      </c>
      <c r="S1032" s="55"/>
      <c r="T1032" s="104"/>
      <c r="U1032" s="104"/>
      <c r="V1032" s="104"/>
      <c r="X1032" s="104"/>
      <c r="Y1032" s="104"/>
      <c r="Z1032" s="104"/>
      <c r="AB1032" s="104"/>
      <c r="AC1032" s="104"/>
      <c r="AD1032" s="104"/>
      <c r="AF1032" s="104"/>
      <c r="AG1032" s="104"/>
      <c r="AH1032" s="104"/>
    </row>
    <row r="1033" spans="2:34">
      <c r="B1033" s="90">
        <v>1023</v>
      </c>
      <c r="C1033" s="9" t="s">
        <v>64</v>
      </c>
      <c r="D1033" s="55" t="s">
        <v>77</v>
      </c>
      <c r="E1033" s="13"/>
      <c r="F1033" s="13"/>
      <c r="G1033" s="55" t="s">
        <v>80</v>
      </c>
      <c r="H1033" s="55" t="s">
        <v>0</v>
      </c>
      <c r="I1033" s="55" t="s">
        <v>674</v>
      </c>
      <c r="J1033" s="10" t="s">
        <v>2897</v>
      </c>
      <c r="K1033" s="55" t="s">
        <v>2898</v>
      </c>
      <c r="L1033" s="55" t="s">
        <v>742</v>
      </c>
      <c r="M1033" s="14">
        <v>154311</v>
      </c>
      <c r="N1033" s="14" t="s">
        <v>2735</v>
      </c>
      <c r="O1033" s="11" t="s">
        <v>4</v>
      </c>
      <c r="P1033" s="55" t="s">
        <v>83</v>
      </c>
      <c r="Q1033" s="14">
        <v>131256</v>
      </c>
      <c r="R1033" s="14" t="s">
        <v>2575</v>
      </c>
      <c r="S1033" s="55"/>
      <c r="T1033" s="104"/>
      <c r="U1033" s="104"/>
      <c r="V1033" s="104"/>
      <c r="X1033" s="104"/>
      <c r="Y1033" s="104"/>
      <c r="Z1033" s="104"/>
      <c r="AB1033" s="104"/>
      <c r="AC1033" s="104"/>
      <c r="AD1033" s="104"/>
      <c r="AF1033" s="104"/>
      <c r="AG1033" s="104"/>
      <c r="AH1033" s="104"/>
    </row>
    <row r="1034" spans="2:34">
      <c r="B1034" s="90">
        <v>1024</v>
      </c>
      <c r="C1034" s="9" t="s">
        <v>64</v>
      </c>
      <c r="D1034" s="55" t="s">
        <v>77</v>
      </c>
      <c r="E1034" s="13"/>
      <c r="F1034" s="13"/>
      <c r="G1034" s="55" t="s">
        <v>80</v>
      </c>
      <c r="H1034" s="55" t="s">
        <v>0</v>
      </c>
      <c r="I1034" s="55" t="s">
        <v>674</v>
      </c>
      <c r="J1034" s="10" t="s">
        <v>2899</v>
      </c>
      <c r="K1034" s="55" t="s">
        <v>2900</v>
      </c>
      <c r="L1034" s="55" t="s">
        <v>742</v>
      </c>
      <c r="M1034" s="14">
        <v>154311</v>
      </c>
      <c r="N1034" s="14" t="s">
        <v>2735</v>
      </c>
      <c r="O1034" s="11" t="s">
        <v>4</v>
      </c>
      <c r="P1034" s="55" t="s">
        <v>83</v>
      </c>
      <c r="Q1034" s="14">
        <v>131256</v>
      </c>
      <c r="R1034" s="14" t="s">
        <v>2575</v>
      </c>
      <c r="S1034" s="55"/>
      <c r="T1034" s="104"/>
      <c r="U1034" s="104"/>
      <c r="V1034" s="104"/>
      <c r="X1034" s="104"/>
      <c r="Y1034" s="104"/>
      <c r="Z1034" s="104"/>
      <c r="AB1034" s="104"/>
      <c r="AC1034" s="104"/>
      <c r="AD1034" s="104"/>
      <c r="AF1034" s="104"/>
      <c r="AG1034" s="104"/>
      <c r="AH1034" s="104"/>
    </row>
    <row r="1035" spans="2:34">
      <c r="B1035" s="90">
        <v>1025</v>
      </c>
      <c r="C1035" s="9" t="s">
        <v>64</v>
      </c>
      <c r="D1035" s="55" t="s">
        <v>77</v>
      </c>
      <c r="E1035" s="13"/>
      <c r="F1035" s="13"/>
      <c r="G1035" s="55" t="s">
        <v>80</v>
      </c>
      <c r="H1035" s="55" t="s">
        <v>0</v>
      </c>
      <c r="I1035" s="55" t="s">
        <v>674</v>
      </c>
      <c r="J1035" s="10" t="s">
        <v>2901</v>
      </c>
      <c r="K1035" s="55" t="s">
        <v>2902</v>
      </c>
      <c r="L1035" s="55" t="s">
        <v>716</v>
      </c>
      <c r="M1035" s="14">
        <v>154311</v>
      </c>
      <c r="N1035" s="14" t="s">
        <v>2735</v>
      </c>
      <c r="O1035" s="11" t="s">
        <v>4</v>
      </c>
      <c r="P1035" s="55" t="s">
        <v>83</v>
      </c>
      <c r="Q1035" s="14">
        <v>131256</v>
      </c>
      <c r="R1035" s="14" t="s">
        <v>2575</v>
      </c>
      <c r="S1035" s="55"/>
      <c r="T1035" s="104"/>
      <c r="U1035" s="104"/>
      <c r="V1035" s="104"/>
      <c r="X1035" s="104"/>
      <c r="Y1035" s="104"/>
      <c r="Z1035" s="104"/>
      <c r="AB1035" s="104"/>
      <c r="AC1035" s="104"/>
      <c r="AD1035" s="104"/>
      <c r="AF1035" s="104"/>
      <c r="AG1035" s="104"/>
      <c r="AH1035" s="104"/>
    </row>
    <row r="1036" spans="2:34">
      <c r="B1036" s="90">
        <v>1026</v>
      </c>
      <c r="C1036" s="9" t="s">
        <v>64</v>
      </c>
      <c r="D1036" s="55" t="s">
        <v>77</v>
      </c>
      <c r="E1036" s="13"/>
      <c r="F1036" s="13"/>
      <c r="G1036" s="55" t="s">
        <v>80</v>
      </c>
      <c r="H1036" s="55" t="s">
        <v>0</v>
      </c>
      <c r="I1036" s="55" t="s">
        <v>674</v>
      </c>
      <c r="J1036" s="10" t="s">
        <v>2903</v>
      </c>
      <c r="K1036" s="55" t="s">
        <v>2904</v>
      </c>
      <c r="L1036" s="55" t="s">
        <v>716</v>
      </c>
      <c r="M1036" s="14">
        <v>154311</v>
      </c>
      <c r="N1036" s="14" t="s">
        <v>2735</v>
      </c>
      <c r="O1036" s="11" t="s">
        <v>4</v>
      </c>
      <c r="P1036" s="55" t="s">
        <v>83</v>
      </c>
      <c r="Q1036" s="14">
        <v>131256</v>
      </c>
      <c r="R1036" s="14" t="s">
        <v>2575</v>
      </c>
      <c r="S1036" s="55"/>
      <c r="T1036" s="104"/>
      <c r="U1036" s="104"/>
      <c r="V1036" s="104"/>
      <c r="X1036" s="104"/>
      <c r="Y1036" s="104"/>
      <c r="Z1036" s="104"/>
      <c r="AB1036" s="104"/>
      <c r="AC1036" s="104"/>
      <c r="AD1036" s="104"/>
      <c r="AF1036" s="104"/>
      <c r="AG1036" s="104"/>
      <c r="AH1036" s="104"/>
    </row>
    <row r="1037" spans="2:34">
      <c r="B1037" s="90">
        <v>1027</v>
      </c>
      <c r="C1037" s="9" t="s">
        <v>64</v>
      </c>
      <c r="D1037" s="55" t="s">
        <v>2568</v>
      </c>
      <c r="E1037" s="55" t="s">
        <v>2763</v>
      </c>
      <c r="F1037" s="13"/>
      <c r="G1037" s="55" t="s">
        <v>2764</v>
      </c>
      <c r="H1037" s="55" t="s">
        <v>0</v>
      </c>
      <c r="I1037" s="55" t="s">
        <v>674</v>
      </c>
      <c r="J1037" s="10" t="s">
        <v>2905</v>
      </c>
      <c r="K1037" s="55" t="s">
        <v>2906</v>
      </c>
      <c r="L1037" s="55" t="s">
        <v>742</v>
      </c>
      <c r="M1037" s="14" t="s">
        <v>2767</v>
      </c>
      <c r="N1037" s="14" t="s">
        <v>2768</v>
      </c>
      <c r="O1037" s="15" t="s">
        <v>6</v>
      </c>
      <c r="P1037" s="55" t="s">
        <v>70</v>
      </c>
      <c r="Q1037" s="14" t="s">
        <v>2574</v>
      </c>
      <c r="R1037" s="14" t="s">
        <v>2575</v>
      </c>
      <c r="S1037" s="55"/>
      <c r="T1037" s="104"/>
      <c r="U1037" s="104"/>
      <c r="V1037" s="104"/>
      <c r="X1037" s="104"/>
      <c r="Y1037" s="104"/>
      <c r="Z1037" s="104"/>
      <c r="AB1037" s="104"/>
      <c r="AC1037" s="104"/>
      <c r="AD1037" s="104"/>
      <c r="AF1037" s="104"/>
      <c r="AG1037" s="104"/>
      <c r="AH1037" s="104"/>
    </row>
    <row r="1038" spans="2:34">
      <c r="B1038" s="90">
        <v>1028</v>
      </c>
      <c r="C1038" s="9" t="s">
        <v>64</v>
      </c>
      <c r="D1038" s="55" t="s">
        <v>2568</v>
      </c>
      <c r="E1038" s="13" t="s">
        <v>2774</v>
      </c>
      <c r="F1038" s="13"/>
      <c r="G1038" s="55" t="s">
        <v>2764</v>
      </c>
      <c r="H1038" s="55" t="s">
        <v>0</v>
      </c>
      <c r="I1038" s="55" t="s">
        <v>674</v>
      </c>
      <c r="J1038" s="10" t="s">
        <v>2907</v>
      </c>
      <c r="K1038" s="55" t="s">
        <v>2908</v>
      </c>
      <c r="L1038" s="55" t="s">
        <v>742</v>
      </c>
      <c r="M1038" s="14" t="s">
        <v>2767</v>
      </c>
      <c r="N1038" s="14" t="s">
        <v>2768</v>
      </c>
      <c r="O1038" s="11" t="s">
        <v>6</v>
      </c>
      <c r="P1038" s="56" t="s">
        <v>135</v>
      </c>
      <c r="Q1038" s="14" t="s">
        <v>2574</v>
      </c>
      <c r="R1038" s="14" t="s">
        <v>2575</v>
      </c>
      <c r="S1038" s="55"/>
      <c r="T1038" s="104"/>
      <c r="U1038" s="104"/>
      <c r="V1038" s="104"/>
      <c r="X1038" s="104"/>
      <c r="Y1038" s="104"/>
      <c r="Z1038" s="104"/>
      <c r="AB1038" s="104"/>
      <c r="AC1038" s="104"/>
      <c r="AD1038" s="104"/>
      <c r="AF1038" s="104"/>
      <c r="AG1038" s="104"/>
      <c r="AH1038" s="104"/>
    </row>
    <row r="1039" spans="2:34">
      <c r="B1039" s="90">
        <v>1029</v>
      </c>
      <c r="C1039" s="9" t="s">
        <v>64</v>
      </c>
      <c r="D1039" s="55" t="s">
        <v>2568</v>
      </c>
      <c r="E1039" s="13" t="s">
        <v>2769</v>
      </c>
      <c r="F1039" s="13"/>
      <c r="G1039" s="55" t="s">
        <v>2764</v>
      </c>
      <c r="H1039" s="55" t="s">
        <v>0</v>
      </c>
      <c r="I1039" s="55" t="s">
        <v>674</v>
      </c>
      <c r="J1039" s="10" t="s">
        <v>2909</v>
      </c>
      <c r="K1039" s="55" t="s">
        <v>2910</v>
      </c>
      <c r="L1039" s="55" t="s">
        <v>742</v>
      </c>
      <c r="M1039" s="14" t="s">
        <v>2767</v>
      </c>
      <c r="N1039" s="14" t="s">
        <v>2768</v>
      </c>
      <c r="O1039" s="11" t="s">
        <v>6</v>
      </c>
      <c r="P1039" s="56" t="s">
        <v>135</v>
      </c>
      <c r="Q1039" s="14" t="s">
        <v>2574</v>
      </c>
      <c r="R1039" s="14" t="s">
        <v>2575</v>
      </c>
      <c r="S1039" s="55"/>
      <c r="T1039" s="104"/>
      <c r="U1039" s="104"/>
      <c r="V1039" s="104"/>
      <c r="X1039" s="104"/>
      <c r="Y1039" s="104"/>
      <c r="Z1039" s="104"/>
      <c r="AB1039" s="104"/>
      <c r="AC1039" s="104"/>
      <c r="AD1039" s="104"/>
      <c r="AF1039" s="104"/>
      <c r="AG1039" s="104"/>
      <c r="AH1039" s="104"/>
    </row>
    <row r="1040" spans="2:34">
      <c r="B1040" s="90">
        <v>1030</v>
      </c>
      <c r="C1040" s="9" t="s">
        <v>64</v>
      </c>
      <c r="D1040" s="55" t="s">
        <v>2568</v>
      </c>
      <c r="E1040" s="13" t="s">
        <v>2763</v>
      </c>
      <c r="F1040" s="13"/>
      <c r="G1040" s="55" t="s">
        <v>2764</v>
      </c>
      <c r="H1040" s="55" t="s">
        <v>0</v>
      </c>
      <c r="I1040" s="55" t="s">
        <v>674</v>
      </c>
      <c r="J1040" s="10" t="s">
        <v>2911</v>
      </c>
      <c r="K1040" s="55" t="s">
        <v>2912</v>
      </c>
      <c r="L1040" s="55" t="s">
        <v>742</v>
      </c>
      <c r="M1040" s="14" t="s">
        <v>2767</v>
      </c>
      <c r="N1040" s="14" t="s">
        <v>2768</v>
      </c>
      <c r="O1040" s="15" t="s">
        <v>6</v>
      </c>
      <c r="P1040" s="55" t="s">
        <v>70</v>
      </c>
      <c r="Q1040" s="14" t="s">
        <v>2574</v>
      </c>
      <c r="R1040" s="14" t="s">
        <v>2575</v>
      </c>
      <c r="S1040" s="55"/>
      <c r="T1040" s="104"/>
      <c r="U1040" s="104"/>
      <c r="V1040" s="104"/>
      <c r="X1040" s="104"/>
      <c r="Y1040" s="104"/>
      <c r="Z1040" s="104"/>
      <c r="AB1040" s="104"/>
      <c r="AC1040" s="104"/>
      <c r="AD1040" s="104"/>
      <c r="AF1040" s="104"/>
      <c r="AG1040" s="104"/>
      <c r="AH1040" s="104"/>
    </row>
    <row r="1041" spans="2:34">
      <c r="B1041" s="90">
        <v>1031</v>
      </c>
      <c r="C1041" s="9" t="s">
        <v>64</v>
      </c>
      <c r="D1041" s="55" t="s">
        <v>2568</v>
      </c>
      <c r="E1041" s="13" t="s">
        <v>2763</v>
      </c>
      <c r="F1041" s="13"/>
      <c r="G1041" s="55" t="s">
        <v>2764</v>
      </c>
      <c r="H1041" s="55" t="s">
        <v>0</v>
      </c>
      <c r="I1041" s="55" t="s">
        <v>674</v>
      </c>
      <c r="J1041" s="10" t="s">
        <v>2913</v>
      </c>
      <c r="K1041" s="55" t="s">
        <v>2914</v>
      </c>
      <c r="L1041" s="55" t="s">
        <v>742</v>
      </c>
      <c r="M1041" s="14" t="s">
        <v>2767</v>
      </c>
      <c r="N1041" s="14" t="s">
        <v>2768</v>
      </c>
      <c r="O1041" s="15" t="s">
        <v>6</v>
      </c>
      <c r="P1041" s="55" t="s">
        <v>70</v>
      </c>
      <c r="Q1041" s="14" t="s">
        <v>2574</v>
      </c>
      <c r="R1041" s="14" t="s">
        <v>2575</v>
      </c>
      <c r="S1041" s="55"/>
      <c r="T1041" s="104"/>
      <c r="U1041" s="104"/>
      <c r="V1041" s="104"/>
      <c r="X1041" s="104"/>
      <c r="Y1041" s="104"/>
      <c r="Z1041" s="104"/>
      <c r="AB1041" s="104"/>
      <c r="AC1041" s="104"/>
      <c r="AD1041" s="104"/>
      <c r="AF1041" s="104"/>
      <c r="AG1041" s="104"/>
      <c r="AH1041" s="104"/>
    </row>
    <row r="1042" spans="2:34">
      <c r="B1042" s="90">
        <v>1032</v>
      </c>
      <c r="C1042" s="9" t="s">
        <v>64</v>
      </c>
      <c r="D1042" s="55" t="s">
        <v>2568</v>
      </c>
      <c r="E1042" s="13" t="s">
        <v>2769</v>
      </c>
      <c r="F1042" s="13"/>
      <c r="G1042" s="55" t="s">
        <v>2764</v>
      </c>
      <c r="H1042" s="55" t="s">
        <v>0</v>
      </c>
      <c r="I1042" s="55" t="s">
        <v>674</v>
      </c>
      <c r="J1042" s="10" t="s">
        <v>2915</v>
      </c>
      <c r="K1042" s="55" t="s">
        <v>2916</v>
      </c>
      <c r="L1042" s="55" t="s">
        <v>742</v>
      </c>
      <c r="M1042" s="14" t="s">
        <v>2767</v>
      </c>
      <c r="N1042" s="14" t="s">
        <v>2768</v>
      </c>
      <c r="O1042" s="11" t="s">
        <v>6</v>
      </c>
      <c r="P1042" s="56" t="s">
        <v>135</v>
      </c>
      <c r="Q1042" s="14" t="s">
        <v>2574</v>
      </c>
      <c r="R1042" s="14" t="s">
        <v>2575</v>
      </c>
      <c r="S1042" s="55"/>
      <c r="T1042" s="104"/>
      <c r="U1042" s="104"/>
      <c r="V1042" s="104"/>
      <c r="X1042" s="104"/>
      <c r="Y1042" s="104"/>
      <c r="Z1042" s="104"/>
      <c r="AB1042" s="104"/>
      <c r="AC1042" s="104"/>
      <c r="AD1042" s="104"/>
      <c r="AF1042" s="104"/>
      <c r="AG1042" s="104"/>
      <c r="AH1042" s="104"/>
    </row>
    <row r="1043" spans="2:34">
      <c r="B1043" s="90">
        <v>1033</v>
      </c>
      <c r="C1043" s="9" t="s">
        <v>64</v>
      </c>
      <c r="D1043" s="55" t="s">
        <v>2568</v>
      </c>
      <c r="E1043" s="13" t="s">
        <v>2774</v>
      </c>
      <c r="F1043" s="13"/>
      <c r="G1043" s="55" t="s">
        <v>2764</v>
      </c>
      <c r="H1043" s="55" t="s">
        <v>0</v>
      </c>
      <c r="I1043" s="55" t="s">
        <v>674</v>
      </c>
      <c r="J1043" s="10" t="s">
        <v>2917</v>
      </c>
      <c r="K1043" s="55" t="s">
        <v>2918</v>
      </c>
      <c r="L1043" s="55" t="s">
        <v>742</v>
      </c>
      <c r="M1043" s="14" t="s">
        <v>2053</v>
      </c>
      <c r="N1043" s="14" t="s">
        <v>2054</v>
      </c>
      <c r="O1043" s="11" t="s">
        <v>6</v>
      </c>
      <c r="P1043" s="56" t="s">
        <v>135</v>
      </c>
      <c r="Q1043" s="14" t="s">
        <v>2574</v>
      </c>
      <c r="R1043" s="14" t="s">
        <v>2575</v>
      </c>
      <c r="S1043" s="55"/>
      <c r="T1043" s="104"/>
      <c r="U1043" s="104"/>
      <c r="V1043" s="104"/>
      <c r="X1043" s="104"/>
      <c r="Y1043" s="104"/>
      <c r="Z1043" s="104"/>
      <c r="AB1043" s="104"/>
      <c r="AC1043" s="104"/>
      <c r="AD1043" s="104"/>
      <c r="AF1043" s="104"/>
      <c r="AG1043" s="104"/>
      <c r="AH1043" s="104"/>
    </row>
    <row r="1044" spans="2:34">
      <c r="B1044" s="90">
        <v>1034</v>
      </c>
      <c r="C1044" s="9" t="s">
        <v>64</v>
      </c>
      <c r="D1044" s="55" t="s">
        <v>2568</v>
      </c>
      <c r="E1044" s="13" t="s">
        <v>2774</v>
      </c>
      <c r="F1044" s="13"/>
      <c r="G1044" s="55" t="s">
        <v>2764</v>
      </c>
      <c r="H1044" s="55" t="s">
        <v>0</v>
      </c>
      <c r="I1044" s="55" t="s">
        <v>674</v>
      </c>
      <c r="J1044" s="10" t="s">
        <v>2919</v>
      </c>
      <c r="K1044" s="55" t="s">
        <v>2920</v>
      </c>
      <c r="L1044" s="55" t="s">
        <v>742</v>
      </c>
      <c r="M1044" s="14" t="s">
        <v>2053</v>
      </c>
      <c r="N1044" s="14" t="s">
        <v>2054</v>
      </c>
      <c r="O1044" s="11" t="s">
        <v>6</v>
      </c>
      <c r="P1044" s="56" t="s">
        <v>135</v>
      </c>
      <c r="Q1044" s="14" t="s">
        <v>2574</v>
      </c>
      <c r="R1044" s="14" t="s">
        <v>2575</v>
      </c>
      <c r="S1044" s="55"/>
      <c r="T1044" s="104"/>
      <c r="U1044" s="104"/>
      <c r="V1044" s="104"/>
      <c r="X1044" s="104"/>
      <c r="Y1044" s="104"/>
      <c r="Z1044" s="104"/>
      <c r="AB1044" s="104"/>
      <c r="AC1044" s="104"/>
      <c r="AD1044" s="104"/>
      <c r="AF1044" s="104"/>
      <c r="AG1044" s="104"/>
      <c r="AH1044" s="104"/>
    </row>
    <row r="1045" spans="2:34">
      <c r="B1045" s="90">
        <v>1035</v>
      </c>
      <c r="C1045" s="9" t="s">
        <v>64</v>
      </c>
      <c r="D1045" s="55" t="s">
        <v>2568</v>
      </c>
      <c r="E1045" s="13" t="s">
        <v>2585</v>
      </c>
      <c r="F1045" s="13"/>
      <c r="G1045" s="55" t="s">
        <v>2764</v>
      </c>
      <c r="H1045" s="55" t="s">
        <v>0</v>
      </c>
      <c r="I1045" s="55" t="s">
        <v>674</v>
      </c>
      <c r="J1045" s="10" t="s">
        <v>2921</v>
      </c>
      <c r="K1045" s="55" t="s">
        <v>2922</v>
      </c>
      <c r="L1045" s="55" t="s">
        <v>742</v>
      </c>
      <c r="M1045" s="14" t="s">
        <v>2767</v>
      </c>
      <c r="N1045" s="14" t="s">
        <v>2768</v>
      </c>
      <c r="O1045" s="15" t="s">
        <v>6</v>
      </c>
      <c r="P1045" s="55" t="s">
        <v>70</v>
      </c>
      <c r="Q1045" s="14" t="s">
        <v>2574</v>
      </c>
      <c r="R1045" s="14" t="s">
        <v>2575</v>
      </c>
      <c r="S1045" s="55"/>
      <c r="T1045" s="104"/>
      <c r="U1045" s="104"/>
      <c r="V1045" s="104"/>
      <c r="X1045" s="104"/>
      <c r="Y1045" s="104"/>
      <c r="Z1045" s="104"/>
      <c r="AB1045" s="104"/>
      <c r="AC1045" s="104"/>
      <c r="AD1045" s="104"/>
      <c r="AF1045" s="104"/>
      <c r="AG1045" s="104"/>
      <c r="AH1045" s="104"/>
    </row>
    <row r="1046" spans="2:34">
      <c r="B1046" s="90">
        <v>1036</v>
      </c>
      <c r="C1046" s="9" t="s">
        <v>64</v>
      </c>
      <c r="D1046" s="55" t="s">
        <v>2568</v>
      </c>
      <c r="E1046" s="13" t="s">
        <v>2763</v>
      </c>
      <c r="F1046" s="13"/>
      <c r="G1046" s="55" t="s">
        <v>2764</v>
      </c>
      <c r="H1046" s="55" t="s">
        <v>0</v>
      </c>
      <c r="I1046" s="55" t="s">
        <v>674</v>
      </c>
      <c r="J1046" s="10" t="s">
        <v>2923</v>
      </c>
      <c r="K1046" s="55" t="s">
        <v>2924</v>
      </c>
      <c r="L1046" s="55" t="s">
        <v>742</v>
      </c>
      <c r="M1046" s="14">
        <v>154399</v>
      </c>
      <c r="N1046" s="14" t="s">
        <v>2768</v>
      </c>
      <c r="O1046" s="15" t="s">
        <v>6</v>
      </c>
      <c r="P1046" s="55" t="s">
        <v>70</v>
      </c>
      <c r="Q1046" s="14">
        <v>131256</v>
      </c>
      <c r="R1046" s="14" t="s">
        <v>2575</v>
      </c>
      <c r="S1046" s="55"/>
      <c r="T1046" s="104"/>
      <c r="U1046" s="104"/>
      <c r="V1046" s="104"/>
      <c r="X1046" s="104"/>
      <c r="Y1046" s="104"/>
      <c r="Z1046" s="104"/>
      <c r="AB1046" s="104"/>
      <c r="AC1046" s="104"/>
      <c r="AD1046" s="104"/>
      <c r="AF1046" s="104"/>
      <c r="AG1046" s="104"/>
      <c r="AH1046" s="104"/>
    </row>
    <row r="1047" spans="2:34">
      <c r="B1047" s="90">
        <v>1037</v>
      </c>
      <c r="C1047" s="9" t="s">
        <v>64</v>
      </c>
      <c r="D1047" s="55" t="s">
        <v>2568</v>
      </c>
      <c r="E1047" s="55" t="s">
        <v>2763</v>
      </c>
      <c r="F1047" s="55"/>
      <c r="G1047" s="55" t="s">
        <v>2764</v>
      </c>
      <c r="H1047" s="55" t="s">
        <v>0</v>
      </c>
      <c r="I1047" s="55" t="s">
        <v>674</v>
      </c>
      <c r="J1047" s="10" t="s">
        <v>2925</v>
      </c>
      <c r="K1047" s="55" t="s">
        <v>2926</v>
      </c>
      <c r="L1047" s="55" t="s">
        <v>742</v>
      </c>
      <c r="M1047" s="10">
        <v>154399</v>
      </c>
      <c r="N1047" s="55" t="s">
        <v>2768</v>
      </c>
      <c r="O1047" s="11" t="s">
        <v>6</v>
      </c>
      <c r="P1047" s="55" t="s">
        <v>70</v>
      </c>
      <c r="Q1047" s="10">
        <v>131256</v>
      </c>
      <c r="R1047" s="55" t="s">
        <v>2575</v>
      </c>
      <c r="S1047" s="31"/>
      <c r="T1047" s="104"/>
      <c r="U1047" s="104"/>
      <c r="V1047" s="104"/>
      <c r="X1047" s="104"/>
      <c r="Y1047" s="104"/>
      <c r="Z1047" s="104"/>
      <c r="AB1047" s="104"/>
      <c r="AC1047" s="104"/>
      <c r="AD1047" s="104"/>
      <c r="AF1047" s="104"/>
      <c r="AG1047" s="104"/>
      <c r="AH1047" s="104"/>
    </row>
    <row r="1048" spans="2:34">
      <c r="B1048" s="90">
        <v>1038</v>
      </c>
      <c r="C1048" s="9" t="s">
        <v>64</v>
      </c>
      <c r="D1048" s="13" t="s">
        <v>251</v>
      </c>
      <c r="E1048" s="13" t="s">
        <v>2783</v>
      </c>
      <c r="F1048" s="13"/>
      <c r="G1048" s="55" t="s">
        <v>252</v>
      </c>
      <c r="H1048" s="55" t="s">
        <v>0</v>
      </c>
      <c r="I1048" s="55" t="s">
        <v>674</v>
      </c>
      <c r="J1048" s="10" t="s">
        <v>2927</v>
      </c>
      <c r="K1048" s="55" t="s">
        <v>2928</v>
      </c>
      <c r="L1048" s="55" t="s">
        <v>716</v>
      </c>
      <c r="M1048" s="14" t="s">
        <v>2786</v>
      </c>
      <c r="N1048" s="14" t="s">
        <v>2787</v>
      </c>
      <c r="O1048" s="15" t="s">
        <v>6</v>
      </c>
      <c r="P1048" s="55" t="s">
        <v>70</v>
      </c>
      <c r="Q1048" s="14" t="s">
        <v>2574</v>
      </c>
      <c r="R1048" s="14" t="s">
        <v>2575</v>
      </c>
      <c r="S1048" s="55"/>
      <c r="T1048" s="104"/>
      <c r="U1048" s="104"/>
      <c r="V1048" s="104"/>
      <c r="X1048" s="104"/>
      <c r="Y1048" s="104"/>
      <c r="Z1048" s="104"/>
      <c r="AB1048" s="104"/>
      <c r="AC1048" s="104"/>
      <c r="AD1048" s="104"/>
      <c r="AF1048" s="104"/>
      <c r="AG1048" s="104"/>
      <c r="AH1048" s="104"/>
    </row>
    <row r="1049" spans="2:34">
      <c r="B1049" s="90">
        <v>1039</v>
      </c>
      <c r="C1049" s="9" t="s">
        <v>64</v>
      </c>
      <c r="D1049" s="13" t="s">
        <v>251</v>
      </c>
      <c r="E1049" s="13" t="s">
        <v>2783</v>
      </c>
      <c r="F1049" s="13"/>
      <c r="G1049" s="55" t="s">
        <v>252</v>
      </c>
      <c r="H1049" s="55" t="s">
        <v>0</v>
      </c>
      <c r="I1049" s="55" t="s">
        <v>674</v>
      </c>
      <c r="J1049" s="10" t="s">
        <v>2929</v>
      </c>
      <c r="K1049" s="55" t="s">
        <v>2930</v>
      </c>
      <c r="L1049" s="55" t="s">
        <v>742</v>
      </c>
      <c r="M1049" s="14" t="s">
        <v>2786</v>
      </c>
      <c r="N1049" s="14" t="s">
        <v>2787</v>
      </c>
      <c r="O1049" s="15" t="s">
        <v>6</v>
      </c>
      <c r="P1049" s="55" t="s">
        <v>70</v>
      </c>
      <c r="Q1049" s="14">
        <v>131256</v>
      </c>
      <c r="R1049" s="14" t="s">
        <v>2575</v>
      </c>
      <c r="S1049" s="55"/>
      <c r="T1049" s="104"/>
      <c r="U1049" s="104"/>
      <c r="V1049" s="104"/>
      <c r="X1049" s="104"/>
      <c r="Y1049" s="104"/>
      <c r="Z1049" s="104"/>
      <c r="AB1049" s="104"/>
      <c r="AC1049" s="104"/>
      <c r="AD1049" s="104"/>
      <c r="AF1049" s="104"/>
      <c r="AG1049" s="104"/>
      <c r="AH1049" s="104"/>
    </row>
    <row r="1050" spans="2:34">
      <c r="B1050" s="90">
        <v>1040</v>
      </c>
      <c r="C1050" s="9" t="s">
        <v>64</v>
      </c>
      <c r="D1050" s="13" t="s">
        <v>77</v>
      </c>
      <c r="E1050" s="13" t="s">
        <v>2877</v>
      </c>
      <c r="F1050" s="13"/>
      <c r="G1050" s="55" t="s">
        <v>80</v>
      </c>
      <c r="H1050" s="55" t="s">
        <v>0</v>
      </c>
      <c r="I1050" s="55" t="s">
        <v>674</v>
      </c>
      <c r="J1050" s="10" t="s">
        <v>2931</v>
      </c>
      <c r="K1050" s="55" t="s">
        <v>2932</v>
      </c>
      <c r="L1050" s="55" t="s">
        <v>742</v>
      </c>
      <c r="M1050" s="14" t="s">
        <v>2725</v>
      </c>
      <c r="N1050" s="14" t="s">
        <v>2726</v>
      </c>
      <c r="O1050" s="11" t="s">
        <v>4</v>
      </c>
      <c r="P1050" s="55" t="s">
        <v>83</v>
      </c>
      <c r="Q1050" s="14">
        <v>131256</v>
      </c>
      <c r="R1050" s="14" t="s">
        <v>2575</v>
      </c>
      <c r="S1050" s="55"/>
      <c r="T1050" s="104"/>
      <c r="U1050" s="104"/>
      <c r="V1050" s="104"/>
      <c r="X1050" s="104"/>
      <c r="Y1050" s="104"/>
      <c r="Z1050" s="104"/>
      <c r="AB1050" s="104"/>
      <c r="AC1050" s="104"/>
      <c r="AD1050" s="104"/>
      <c r="AF1050" s="104"/>
      <c r="AG1050" s="104"/>
      <c r="AH1050" s="104"/>
    </row>
    <row r="1051" spans="2:34">
      <c r="B1051" s="90">
        <v>1041</v>
      </c>
      <c r="C1051" s="9" t="s">
        <v>64</v>
      </c>
      <c r="D1051" s="13" t="s">
        <v>77</v>
      </c>
      <c r="E1051" s="13" t="s">
        <v>2877</v>
      </c>
      <c r="F1051" s="13"/>
      <c r="G1051" s="55" t="s">
        <v>80</v>
      </c>
      <c r="H1051" s="55" t="s">
        <v>713</v>
      </c>
      <c r="I1051" s="55" t="s">
        <v>1147</v>
      </c>
      <c r="J1051" s="10" t="s">
        <v>2933</v>
      </c>
      <c r="K1051" s="55" t="s">
        <v>2934</v>
      </c>
      <c r="L1051" s="55" t="s">
        <v>716</v>
      </c>
      <c r="M1051" s="14" t="s">
        <v>2725</v>
      </c>
      <c r="N1051" s="14" t="s">
        <v>2726</v>
      </c>
      <c r="O1051" s="11" t="s">
        <v>4</v>
      </c>
      <c r="P1051" s="55" t="s">
        <v>83</v>
      </c>
      <c r="Q1051" s="14" t="s">
        <v>2574</v>
      </c>
      <c r="R1051" s="14" t="s">
        <v>2575</v>
      </c>
      <c r="S1051" s="55"/>
      <c r="T1051" s="104"/>
      <c r="U1051" s="104"/>
      <c r="V1051" s="104"/>
      <c r="X1051" s="104"/>
      <c r="Y1051" s="104"/>
      <c r="Z1051" s="104"/>
      <c r="AB1051" s="104"/>
      <c r="AC1051" s="104"/>
      <c r="AD1051" s="104"/>
      <c r="AF1051" s="104"/>
      <c r="AG1051" s="104"/>
      <c r="AH1051" s="104"/>
    </row>
    <row r="1052" spans="2:34">
      <c r="B1052" s="90">
        <v>1042</v>
      </c>
      <c r="C1052" s="9" t="s">
        <v>64</v>
      </c>
      <c r="D1052" s="13" t="s">
        <v>77</v>
      </c>
      <c r="E1052" s="13"/>
      <c r="F1052" s="13"/>
      <c r="G1052" s="55" t="s">
        <v>80</v>
      </c>
      <c r="H1052" s="55" t="s">
        <v>0</v>
      </c>
      <c r="I1052" s="55" t="s">
        <v>674</v>
      </c>
      <c r="J1052" s="10" t="s">
        <v>2935</v>
      </c>
      <c r="K1052" s="55" t="s">
        <v>2936</v>
      </c>
      <c r="L1052" s="55" t="s">
        <v>716</v>
      </c>
      <c r="M1052" s="14" t="s">
        <v>2725</v>
      </c>
      <c r="N1052" s="14" t="s">
        <v>2726</v>
      </c>
      <c r="O1052" s="11" t="s">
        <v>4</v>
      </c>
      <c r="P1052" s="55" t="s">
        <v>83</v>
      </c>
      <c r="Q1052" s="14" t="s">
        <v>2574</v>
      </c>
      <c r="R1052" s="14" t="s">
        <v>2575</v>
      </c>
      <c r="S1052" s="55"/>
      <c r="T1052" s="104"/>
      <c r="U1052" s="104"/>
      <c r="V1052" s="104"/>
      <c r="X1052" s="104"/>
      <c r="Y1052" s="104"/>
      <c r="Z1052" s="104"/>
      <c r="AB1052" s="104"/>
      <c r="AC1052" s="104"/>
      <c r="AD1052" s="104"/>
      <c r="AF1052" s="104"/>
      <c r="AG1052" s="104"/>
      <c r="AH1052" s="104"/>
    </row>
    <row r="1053" spans="2:34">
      <c r="B1053" s="90">
        <v>1043</v>
      </c>
      <c r="C1053" s="9" t="s">
        <v>64</v>
      </c>
      <c r="D1053" s="13" t="s">
        <v>77</v>
      </c>
      <c r="E1053" s="13"/>
      <c r="F1053" s="13"/>
      <c r="G1053" s="55" t="s">
        <v>80</v>
      </c>
      <c r="H1053" s="55" t="s">
        <v>0</v>
      </c>
      <c r="I1053" s="55" t="s">
        <v>674</v>
      </c>
      <c r="J1053" s="10" t="s">
        <v>2937</v>
      </c>
      <c r="K1053" s="55" t="s">
        <v>2938</v>
      </c>
      <c r="L1053" s="55" t="s">
        <v>742</v>
      </c>
      <c r="M1053" s="14" t="s">
        <v>2725</v>
      </c>
      <c r="N1053" s="14" t="s">
        <v>2726</v>
      </c>
      <c r="O1053" s="11" t="s">
        <v>4</v>
      </c>
      <c r="P1053" s="55" t="s">
        <v>83</v>
      </c>
      <c r="Q1053" s="14" t="s">
        <v>2574</v>
      </c>
      <c r="R1053" s="14" t="s">
        <v>2575</v>
      </c>
      <c r="S1053" s="55"/>
      <c r="T1053" s="104"/>
      <c r="U1053" s="104"/>
      <c r="V1053" s="104"/>
      <c r="X1053" s="104"/>
      <c r="Y1053" s="104"/>
      <c r="Z1053" s="104"/>
      <c r="AB1053" s="104"/>
      <c r="AC1053" s="104"/>
      <c r="AD1053" s="104"/>
      <c r="AF1053" s="104"/>
      <c r="AG1053" s="104"/>
      <c r="AH1053" s="104"/>
    </row>
    <row r="1054" spans="2:34">
      <c r="B1054" s="90">
        <v>1044</v>
      </c>
      <c r="C1054" s="9" t="s">
        <v>64</v>
      </c>
      <c r="D1054" s="13" t="s">
        <v>77</v>
      </c>
      <c r="E1054" s="13" t="s">
        <v>2758</v>
      </c>
      <c r="F1054" s="13"/>
      <c r="G1054" s="55" t="s">
        <v>80</v>
      </c>
      <c r="H1054" s="55" t="s">
        <v>0</v>
      </c>
      <c r="I1054" s="55" t="s">
        <v>674</v>
      </c>
      <c r="J1054" s="10" t="s">
        <v>2939</v>
      </c>
      <c r="K1054" s="55" t="s">
        <v>2940</v>
      </c>
      <c r="L1054" s="55" t="s">
        <v>742</v>
      </c>
      <c r="M1054" s="14" t="s">
        <v>2725</v>
      </c>
      <c r="N1054" s="14" t="s">
        <v>2726</v>
      </c>
      <c r="O1054" s="15" t="s">
        <v>4</v>
      </c>
      <c r="P1054" s="55" t="s">
        <v>83</v>
      </c>
      <c r="Q1054" s="14" t="s">
        <v>2574</v>
      </c>
      <c r="R1054" s="14" t="s">
        <v>2575</v>
      </c>
      <c r="S1054" s="55"/>
      <c r="T1054" s="104"/>
      <c r="U1054" s="104"/>
      <c r="V1054" s="104"/>
      <c r="X1054" s="104"/>
      <c r="Y1054" s="104"/>
      <c r="Z1054" s="104"/>
      <c r="AB1054" s="104"/>
      <c r="AC1054" s="104"/>
      <c r="AD1054" s="104"/>
      <c r="AF1054" s="104"/>
      <c r="AG1054" s="104"/>
      <c r="AH1054" s="104"/>
    </row>
    <row r="1055" spans="2:34">
      <c r="B1055" s="90">
        <v>1045</v>
      </c>
      <c r="C1055" s="27" t="s">
        <v>64</v>
      </c>
      <c r="D1055" s="13" t="s">
        <v>77</v>
      </c>
      <c r="E1055" s="13"/>
      <c r="F1055" s="13"/>
      <c r="G1055" s="13" t="s">
        <v>80</v>
      </c>
      <c r="H1055" s="13" t="s">
        <v>0</v>
      </c>
      <c r="I1055" s="13" t="s">
        <v>674</v>
      </c>
      <c r="J1055" s="33" t="s">
        <v>2941</v>
      </c>
      <c r="K1055" s="32" t="s">
        <v>2942</v>
      </c>
      <c r="L1055" s="55" t="s">
        <v>742</v>
      </c>
      <c r="M1055" s="13"/>
      <c r="N1055" s="13"/>
      <c r="O1055" s="15" t="s">
        <v>4</v>
      </c>
      <c r="P1055" s="13" t="s">
        <v>83</v>
      </c>
      <c r="Q1055" s="13" t="s">
        <v>2574</v>
      </c>
      <c r="R1055" s="13" t="s">
        <v>2575</v>
      </c>
      <c r="S1055" s="13"/>
      <c r="T1055" s="104"/>
      <c r="U1055" s="104"/>
      <c r="V1055" s="104"/>
      <c r="X1055" s="104"/>
      <c r="Y1055" s="104"/>
      <c r="Z1055" s="104"/>
      <c r="AB1055" s="104"/>
      <c r="AC1055" s="104"/>
      <c r="AD1055" s="104"/>
      <c r="AF1055" s="104"/>
      <c r="AG1055" s="104"/>
      <c r="AH1055" s="104"/>
    </row>
    <row r="1056" spans="2:34">
      <c r="B1056" s="90">
        <v>1046</v>
      </c>
      <c r="C1056" s="9" t="s">
        <v>64</v>
      </c>
      <c r="D1056" s="13" t="s">
        <v>251</v>
      </c>
      <c r="E1056" s="13"/>
      <c r="F1056" s="13"/>
      <c r="G1056" s="55" t="s">
        <v>363</v>
      </c>
      <c r="H1056" s="55" t="s">
        <v>0</v>
      </c>
      <c r="I1056" s="55" t="s">
        <v>674</v>
      </c>
      <c r="J1056" s="10" t="s">
        <v>2943</v>
      </c>
      <c r="K1056" s="55" t="s">
        <v>2944</v>
      </c>
      <c r="L1056" s="55" t="s">
        <v>716</v>
      </c>
      <c r="M1056" s="14" t="s">
        <v>2615</v>
      </c>
      <c r="N1056" s="14" t="s">
        <v>2616</v>
      </c>
      <c r="O1056" s="15" t="s">
        <v>6</v>
      </c>
      <c r="P1056" s="55" t="s">
        <v>70</v>
      </c>
      <c r="Q1056" s="14" t="s">
        <v>2574</v>
      </c>
      <c r="R1056" s="14" t="s">
        <v>2575</v>
      </c>
      <c r="S1056" s="55"/>
      <c r="T1056" s="104"/>
      <c r="U1056" s="104"/>
      <c r="V1056" s="104"/>
      <c r="X1056" s="104"/>
      <c r="Y1056" s="104"/>
      <c r="Z1056" s="104"/>
      <c r="AB1056" s="104"/>
      <c r="AC1056" s="104"/>
      <c r="AD1056" s="104"/>
      <c r="AF1056" s="104"/>
      <c r="AG1056" s="104"/>
      <c r="AH1056" s="104"/>
    </row>
    <row r="1057" spans="2:34">
      <c r="B1057" s="90">
        <v>1047</v>
      </c>
      <c r="C1057" s="9" t="s">
        <v>64</v>
      </c>
      <c r="D1057" s="13" t="s">
        <v>2642</v>
      </c>
      <c r="E1057" s="13"/>
      <c r="F1057" s="13"/>
      <c r="G1057" s="55" t="s">
        <v>2644</v>
      </c>
      <c r="H1057" s="55" t="s">
        <v>0</v>
      </c>
      <c r="I1057" s="55" t="s">
        <v>674</v>
      </c>
      <c r="J1057" s="10" t="s">
        <v>2945</v>
      </c>
      <c r="K1057" s="55" t="s">
        <v>2946</v>
      </c>
      <c r="L1057" s="55" t="s">
        <v>716</v>
      </c>
      <c r="M1057" s="14" t="s">
        <v>2647</v>
      </c>
      <c r="N1057" s="14" t="s">
        <v>2648</v>
      </c>
      <c r="O1057" s="15" t="s">
        <v>7</v>
      </c>
      <c r="P1057" s="55" t="s">
        <v>76</v>
      </c>
      <c r="Q1057" s="14" t="s">
        <v>2574</v>
      </c>
      <c r="R1057" s="14" t="s">
        <v>2575</v>
      </c>
      <c r="S1057" s="55"/>
      <c r="T1057" s="104"/>
      <c r="U1057" s="104"/>
      <c r="V1057" s="104"/>
      <c r="X1057" s="104"/>
      <c r="Y1057" s="104"/>
      <c r="Z1057" s="104"/>
      <c r="AB1057" s="104"/>
      <c r="AC1057" s="104"/>
      <c r="AD1057" s="104"/>
      <c r="AF1057" s="104"/>
      <c r="AG1057" s="104"/>
      <c r="AH1057" s="104"/>
    </row>
    <row r="1058" spans="2:34">
      <c r="B1058" s="90">
        <v>1048</v>
      </c>
      <c r="C1058" s="9" t="s">
        <v>64</v>
      </c>
      <c r="D1058" s="13" t="s">
        <v>130</v>
      </c>
      <c r="E1058" s="13" t="s">
        <v>2630</v>
      </c>
      <c r="F1058" s="13"/>
      <c r="G1058" s="55" t="s">
        <v>132</v>
      </c>
      <c r="H1058" s="55" t="s">
        <v>713</v>
      </c>
      <c r="I1058" s="55" t="s">
        <v>674</v>
      </c>
      <c r="J1058" s="10" t="s">
        <v>2947</v>
      </c>
      <c r="K1058" s="55" t="s">
        <v>2948</v>
      </c>
      <c r="L1058" s="55" t="s">
        <v>742</v>
      </c>
      <c r="M1058" s="14" t="s">
        <v>2623</v>
      </c>
      <c r="N1058" s="14" t="s">
        <v>2624</v>
      </c>
      <c r="O1058" s="15" t="s">
        <v>5</v>
      </c>
      <c r="P1058" s="55" t="s">
        <v>48</v>
      </c>
      <c r="Q1058" s="14" t="s">
        <v>2574</v>
      </c>
      <c r="R1058" s="14" t="s">
        <v>2575</v>
      </c>
      <c r="S1058" s="55"/>
      <c r="T1058" s="104"/>
      <c r="U1058" s="104"/>
      <c r="V1058" s="104"/>
      <c r="X1058" s="104"/>
      <c r="Y1058" s="104"/>
      <c r="Z1058" s="104"/>
      <c r="AB1058" s="104"/>
      <c r="AC1058" s="104"/>
      <c r="AD1058" s="104"/>
      <c r="AF1058" s="104"/>
      <c r="AG1058" s="104"/>
      <c r="AH1058" s="104"/>
    </row>
    <row r="1059" spans="2:34">
      <c r="B1059" s="90">
        <v>1049</v>
      </c>
      <c r="C1059" s="9" t="s">
        <v>64</v>
      </c>
      <c r="D1059" s="13" t="s">
        <v>2568</v>
      </c>
      <c r="E1059" s="13"/>
      <c r="F1059" s="13"/>
      <c r="G1059" s="55" t="s">
        <v>67</v>
      </c>
      <c r="H1059" s="55" t="s">
        <v>0</v>
      </c>
      <c r="I1059" s="55" t="s">
        <v>674</v>
      </c>
      <c r="J1059" s="10" t="s">
        <v>2949</v>
      </c>
      <c r="K1059" s="55" t="s">
        <v>2950</v>
      </c>
      <c r="L1059" s="55" t="s">
        <v>742</v>
      </c>
      <c r="M1059" s="14" t="s">
        <v>2572</v>
      </c>
      <c r="N1059" s="14" t="s">
        <v>2573</v>
      </c>
      <c r="O1059" s="15" t="s">
        <v>6</v>
      </c>
      <c r="P1059" s="55" t="s">
        <v>70</v>
      </c>
      <c r="Q1059" s="14" t="s">
        <v>2574</v>
      </c>
      <c r="R1059" s="14" t="s">
        <v>2575</v>
      </c>
      <c r="S1059" s="55"/>
      <c r="T1059" s="104"/>
      <c r="U1059" s="104"/>
      <c r="V1059" s="104"/>
      <c r="X1059" s="104"/>
      <c r="Y1059" s="104"/>
      <c r="Z1059" s="104"/>
      <c r="AB1059" s="104"/>
      <c r="AC1059" s="104"/>
      <c r="AD1059" s="104"/>
      <c r="AF1059" s="104"/>
      <c r="AG1059" s="104"/>
      <c r="AH1059" s="104"/>
    </row>
    <row r="1060" spans="2:34">
      <c r="B1060" s="90">
        <v>1050</v>
      </c>
      <c r="C1060" s="9" t="s">
        <v>64</v>
      </c>
      <c r="D1060" s="13" t="s">
        <v>2568</v>
      </c>
      <c r="E1060" s="13"/>
      <c r="F1060" s="13"/>
      <c r="G1060" s="55" t="s">
        <v>67</v>
      </c>
      <c r="H1060" s="55" t="s">
        <v>0</v>
      </c>
      <c r="I1060" s="55" t="s">
        <v>674</v>
      </c>
      <c r="J1060" s="10" t="s">
        <v>2951</v>
      </c>
      <c r="K1060" s="55" t="s">
        <v>2952</v>
      </c>
      <c r="L1060" s="55" t="s">
        <v>716</v>
      </c>
      <c r="M1060" s="14" t="s">
        <v>2572</v>
      </c>
      <c r="N1060" s="14" t="s">
        <v>2573</v>
      </c>
      <c r="O1060" s="15" t="s">
        <v>6</v>
      </c>
      <c r="P1060" s="55" t="s">
        <v>70</v>
      </c>
      <c r="Q1060" s="14" t="s">
        <v>2574</v>
      </c>
      <c r="R1060" s="14" t="s">
        <v>2575</v>
      </c>
      <c r="S1060" s="55"/>
      <c r="T1060" s="104"/>
      <c r="U1060" s="104"/>
      <c r="V1060" s="104"/>
      <c r="X1060" s="104"/>
      <c r="Y1060" s="104"/>
      <c r="Z1060" s="104"/>
      <c r="AB1060" s="104"/>
      <c r="AC1060" s="104"/>
      <c r="AD1060" s="104"/>
      <c r="AF1060" s="104"/>
      <c r="AG1060" s="104"/>
      <c r="AH1060" s="104"/>
    </row>
    <row r="1061" spans="2:34">
      <c r="B1061" s="90">
        <v>1051</v>
      </c>
      <c r="C1061" s="27" t="s">
        <v>64</v>
      </c>
      <c r="D1061" s="13" t="s">
        <v>2568</v>
      </c>
      <c r="E1061" s="13" t="s">
        <v>2576</v>
      </c>
      <c r="F1061" s="13"/>
      <c r="G1061" s="13" t="s">
        <v>67</v>
      </c>
      <c r="H1061" s="13" t="s">
        <v>0</v>
      </c>
      <c r="I1061" s="13" t="s">
        <v>674</v>
      </c>
      <c r="J1061" s="33" t="s">
        <v>2953</v>
      </c>
      <c r="K1061" s="32" t="s">
        <v>2954</v>
      </c>
      <c r="L1061" s="55" t="s">
        <v>742</v>
      </c>
      <c r="M1061" s="13" t="s">
        <v>2572</v>
      </c>
      <c r="N1061" s="13" t="s">
        <v>2573</v>
      </c>
      <c r="O1061" s="15" t="s">
        <v>6</v>
      </c>
      <c r="P1061" s="13" t="s">
        <v>70</v>
      </c>
      <c r="Q1061" s="13" t="s">
        <v>2574</v>
      </c>
      <c r="R1061" s="13" t="s">
        <v>2575</v>
      </c>
      <c r="S1061" s="13"/>
      <c r="T1061" s="104"/>
      <c r="U1061" s="104"/>
      <c r="V1061" s="104"/>
      <c r="X1061" s="104"/>
      <c r="Y1061" s="104"/>
      <c r="Z1061" s="104"/>
      <c r="AB1061" s="104"/>
      <c r="AC1061" s="104"/>
      <c r="AD1061" s="104"/>
      <c r="AF1061" s="104"/>
      <c r="AG1061" s="104"/>
      <c r="AH1061" s="104"/>
    </row>
    <row r="1062" spans="2:34">
      <c r="B1062" s="90">
        <v>1052</v>
      </c>
      <c r="C1062" s="9" t="s">
        <v>64</v>
      </c>
      <c r="D1062" s="13" t="s">
        <v>2568</v>
      </c>
      <c r="E1062" s="13"/>
      <c r="F1062" s="13"/>
      <c r="G1062" s="55" t="s">
        <v>67</v>
      </c>
      <c r="H1062" s="55" t="s">
        <v>0</v>
      </c>
      <c r="I1062" s="55" t="s">
        <v>674</v>
      </c>
      <c r="J1062" s="10" t="s">
        <v>2955</v>
      </c>
      <c r="K1062" s="55" t="s">
        <v>2956</v>
      </c>
      <c r="L1062" s="55" t="s">
        <v>742</v>
      </c>
      <c r="M1062" s="14" t="s">
        <v>2572</v>
      </c>
      <c r="N1062" s="14" t="s">
        <v>2573</v>
      </c>
      <c r="O1062" s="15" t="s">
        <v>6</v>
      </c>
      <c r="P1062" s="55" t="s">
        <v>70</v>
      </c>
      <c r="Q1062" s="14" t="s">
        <v>2574</v>
      </c>
      <c r="R1062" s="14" t="s">
        <v>2575</v>
      </c>
      <c r="S1062" s="55"/>
      <c r="T1062" s="104"/>
      <c r="U1062" s="104"/>
      <c r="V1062" s="104"/>
      <c r="X1062" s="104"/>
      <c r="Y1062" s="104"/>
      <c r="Z1062" s="104"/>
      <c r="AB1062" s="104"/>
      <c r="AC1062" s="104"/>
      <c r="AD1062" s="104"/>
      <c r="AF1062" s="104"/>
      <c r="AG1062" s="104"/>
      <c r="AH1062" s="104"/>
    </row>
    <row r="1063" spans="2:34">
      <c r="B1063" s="90">
        <v>1053</v>
      </c>
      <c r="C1063" s="9" t="s">
        <v>64</v>
      </c>
      <c r="D1063" s="13" t="s">
        <v>77</v>
      </c>
      <c r="E1063" s="13" t="s">
        <v>2739</v>
      </c>
      <c r="F1063" s="13"/>
      <c r="G1063" s="55" t="s">
        <v>80</v>
      </c>
      <c r="H1063" s="55" t="s">
        <v>0</v>
      </c>
      <c r="I1063" s="55" t="s">
        <v>674</v>
      </c>
      <c r="J1063" s="10" t="s">
        <v>2957</v>
      </c>
      <c r="K1063" s="55" t="s">
        <v>2958</v>
      </c>
      <c r="L1063" s="55" t="s">
        <v>716</v>
      </c>
      <c r="M1063" s="14" t="s">
        <v>2725</v>
      </c>
      <c r="N1063" s="14" t="s">
        <v>2726</v>
      </c>
      <c r="O1063" s="15" t="s">
        <v>4</v>
      </c>
      <c r="P1063" s="55" t="s">
        <v>83</v>
      </c>
      <c r="Q1063" s="14" t="s">
        <v>2574</v>
      </c>
      <c r="R1063" s="14" t="s">
        <v>2575</v>
      </c>
      <c r="S1063" s="55"/>
      <c r="T1063" s="104"/>
      <c r="U1063" s="104"/>
      <c r="V1063" s="104"/>
      <c r="X1063" s="104"/>
      <c r="Y1063" s="104"/>
      <c r="Z1063" s="104"/>
      <c r="AB1063" s="104"/>
      <c r="AC1063" s="104"/>
      <c r="AD1063" s="104"/>
      <c r="AF1063" s="104"/>
      <c r="AG1063" s="104"/>
      <c r="AH1063" s="104"/>
    </row>
    <row r="1064" spans="2:34">
      <c r="B1064" s="90">
        <v>1054</v>
      </c>
      <c r="C1064" s="57" t="s">
        <v>2959</v>
      </c>
      <c r="D1064" s="50" t="s">
        <v>2960</v>
      </c>
      <c r="E1064" s="50" t="s">
        <v>2961</v>
      </c>
      <c r="F1064" s="50"/>
      <c r="G1064" s="50" t="s">
        <v>2962</v>
      </c>
      <c r="H1064" s="50" t="s">
        <v>0</v>
      </c>
      <c r="I1064" s="50" t="s">
        <v>2959</v>
      </c>
      <c r="J1064" s="58" t="s">
        <v>2963</v>
      </c>
      <c r="K1064" s="65" t="s">
        <v>2964</v>
      </c>
      <c r="L1064" s="50" t="s">
        <v>2965</v>
      </c>
      <c r="M1064" s="10">
        <v>154399</v>
      </c>
      <c r="N1064" s="10" t="s">
        <v>2768</v>
      </c>
      <c r="O1064" s="15" t="s">
        <v>6</v>
      </c>
      <c r="P1064" s="68" t="s">
        <v>135</v>
      </c>
      <c r="Q1064" s="50" t="s">
        <v>2574</v>
      </c>
      <c r="R1064" s="50" t="s">
        <v>2575</v>
      </c>
      <c r="S1064" s="55"/>
      <c r="T1064" s="104"/>
      <c r="U1064" s="104"/>
      <c r="V1064" s="104"/>
      <c r="X1064" s="104"/>
      <c r="Y1064" s="104"/>
      <c r="Z1064" s="104"/>
      <c r="AB1064" s="104"/>
      <c r="AC1064" s="104"/>
      <c r="AD1064" s="104"/>
      <c r="AF1064" s="104"/>
      <c r="AG1064" s="104"/>
      <c r="AH1064" s="104"/>
    </row>
    <row r="1065" spans="2:34">
      <c r="B1065" s="90">
        <v>1055</v>
      </c>
      <c r="C1065" s="57" t="s">
        <v>2959</v>
      </c>
      <c r="D1065" s="50" t="s">
        <v>2966</v>
      </c>
      <c r="E1065" s="50"/>
      <c r="F1065" s="50"/>
      <c r="G1065" s="50" t="s">
        <v>2967</v>
      </c>
      <c r="H1065" s="50" t="s">
        <v>0</v>
      </c>
      <c r="I1065" s="50" t="s">
        <v>2959</v>
      </c>
      <c r="J1065" s="58" t="s">
        <v>2957</v>
      </c>
      <c r="K1065" s="65" t="s">
        <v>2968</v>
      </c>
      <c r="L1065" s="50" t="s">
        <v>2965</v>
      </c>
      <c r="M1065" s="50"/>
      <c r="N1065" s="50"/>
      <c r="O1065" s="15" t="s">
        <v>4</v>
      </c>
      <c r="P1065" s="56" t="s">
        <v>107</v>
      </c>
      <c r="Q1065" s="50" t="s">
        <v>2574</v>
      </c>
      <c r="R1065" s="50" t="s">
        <v>2575</v>
      </c>
      <c r="S1065" s="55"/>
      <c r="T1065" s="104"/>
      <c r="U1065" s="104"/>
      <c r="V1065" s="104"/>
      <c r="X1065" s="104"/>
      <c r="Y1065" s="104"/>
      <c r="Z1065" s="104"/>
      <c r="AB1065" s="104"/>
      <c r="AC1065" s="104"/>
      <c r="AD1065" s="104"/>
      <c r="AF1065" s="104"/>
      <c r="AG1065" s="104"/>
      <c r="AH1065" s="104"/>
    </row>
    <row r="1066" spans="2:34">
      <c r="B1066" s="90">
        <v>1056</v>
      </c>
      <c r="C1066" s="9" t="s">
        <v>64</v>
      </c>
      <c r="D1066" s="44" t="s">
        <v>2568</v>
      </c>
      <c r="E1066" s="44" t="s">
        <v>2769</v>
      </c>
      <c r="F1066" s="44"/>
      <c r="G1066" s="55" t="s">
        <v>2764</v>
      </c>
      <c r="H1066" s="55" t="s">
        <v>0</v>
      </c>
      <c r="I1066" s="55" t="s">
        <v>674</v>
      </c>
      <c r="J1066" s="10" t="s">
        <v>2969</v>
      </c>
      <c r="K1066" s="55" t="s">
        <v>2970</v>
      </c>
      <c r="L1066" s="45" t="s">
        <v>742</v>
      </c>
      <c r="M1066" s="45" t="s">
        <v>2767</v>
      </c>
      <c r="N1066" s="45" t="s">
        <v>2768</v>
      </c>
      <c r="O1066" s="46" t="s">
        <v>6</v>
      </c>
      <c r="P1066" s="55" t="s">
        <v>70</v>
      </c>
      <c r="Q1066" s="45" t="s">
        <v>2574</v>
      </c>
      <c r="R1066" s="45" t="s">
        <v>2575</v>
      </c>
      <c r="S1066" s="55"/>
      <c r="T1066" s="104"/>
      <c r="U1066" s="104"/>
      <c r="V1066" s="104"/>
      <c r="X1066" s="104"/>
      <c r="Y1066" s="104"/>
      <c r="Z1066" s="104"/>
      <c r="AB1066" s="104"/>
      <c r="AC1066" s="104"/>
      <c r="AD1066" s="104"/>
      <c r="AF1066" s="104"/>
      <c r="AG1066" s="104"/>
      <c r="AH1066" s="104"/>
    </row>
    <row r="1067" spans="2:34">
      <c r="B1067" s="90">
        <v>1057</v>
      </c>
      <c r="C1067" s="9" t="s">
        <v>64</v>
      </c>
      <c r="D1067" s="44" t="s">
        <v>2971</v>
      </c>
      <c r="E1067" s="44" t="s">
        <v>2972</v>
      </c>
      <c r="F1067" s="44"/>
      <c r="G1067" s="55" t="s">
        <v>252</v>
      </c>
      <c r="H1067" s="55" t="s">
        <v>0</v>
      </c>
      <c r="I1067" s="55" t="s">
        <v>674</v>
      </c>
      <c r="J1067" s="10" t="s">
        <v>2973</v>
      </c>
      <c r="K1067" s="55" t="s">
        <v>2974</v>
      </c>
      <c r="L1067" s="45" t="s">
        <v>742</v>
      </c>
      <c r="M1067" s="45" t="s">
        <v>2786</v>
      </c>
      <c r="N1067" s="45" t="s">
        <v>2787</v>
      </c>
      <c r="O1067" s="46" t="s">
        <v>6</v>
      </c>
      <c r="P1067" s="55" t="s">
        <v>70</v>
      </c>
      <c r="Q1067" s="45">
        <v>131256</v>
      </c>
      <c r="R1067" s="45" t="s">
        <v>2575</v>
      </c>
      <c r="S1067" s="55"/>
      <c r="T1067" s="104"/>
      <c r="U1067" s="104"/>
      <c r="V1067" s="104"/>
      <c r="X1067" s="104"/>
      <c r="Y1067" s="104"/>
      <c r="Z1067" s="104"/>
      <c r="AB1067" s="104"/>
      <c r="AC1067" s="104"/>
      <c r="AD1067" s="104"/>
      <c r="AF1067" s="104"/>
      <c r="AG1067" s="104"/>
      <c r="AH1067" s="104"/>
    </row>
    <row r="1068" spans="2:34">
      <c r="B1068" s="90">
        <v>1058</v>
      </c>
      <c r="C1068" s="9" t="s">
        <v>64</v>
      </c>
      <c r="D1068" s="44" t="s">
        <v>2971</v>
      </c>
      <c r="E1068" s="44" t="s">
        <v>2972</v>
      </c>
      <c r="F1068" s="44"/>
      <c r="G1068" s="55" t="s">
        <v>252</v>
      </c>
      <c r="H1068" s="55" t="s">
        <v>0</v>
      </c>
      <c r="I1068" s="55" t="s">
        <v>674</v>
      </c>
      <c r="J1068" s="10" t="s">
        <v>2975</v>
      </c>
      <c r="K1068" s="55" t="s">
        <v>2976</v>
      </c>
      <c r="L1068" s="45" t="s">
        <v>742</v>
      </c>
      <c r="M1068" s="45" t="s">
        <v>2786</v>
      </c>
      <c r="N1068" s="45" t="s">
        <v>2787</v>
      </c>
      <c r="O1068" s="46" t="s">
        <v>6</v>
      </c>
      <c r="P1068" s="55" t="s">
        <v>70</v>
      </c>
      <c r="Q1068" s="45">
        <v>131256</v>
      </c>
      <c r="R1068" s="45" t="s">
        <v>2575</v>
      </c>
      <c r="S1068" s="55"/>
      <c r="T1068" s="104"/>
      <c r="U1068" s="104"/>
      <c r="V1068" s="104"/>
      <c r="X1068" s="104"/>
      <c r="Y1068" s="104"/>
      <c r="Z1068" s="104"/>
      <c r="AB1068" s="104"/>
      <c r="AC1068" s="104"/>
      <c r="AD1068" s="104"/>
      <c r="AF1068" s="104"/>
      <c r="AG1068" s="104"/>
      <c r="AH1068" s="104"/>
    </row>
    <row r="1069" spans="2:34">
      <c r="B1069" s="90">
        <v>1059</v>
      </c>
      <c r="C1069" s="9" t="s">
        <v>64</v>
      </c>
      <c r="D1069" s="44" t="s">
        <v>130</v>
      </c>
      <c r="E1069" s="44" t="s">
        <v>2630</v>
      </c>
      <c r="F1069" s="44"/>
      <c r="G1069" s="55" t="s">
        <v>132</v>
      </c>
      <c r="H1069" s="55" t="s">
        <v>0</v>
      </c>
      <c r="I1069" s="55" t="s">
        <v>674</v>
      </c>
      <c r="J1069" s="10" t="s">
        <v>2977</v>
      </c>
      <c r="K1069" s="55" t="s">
        <v>2978</v>
      </c>
      <c r="L1069" s="45" t="s">
        <v>742</v>
      </c>
      <c r="M1069" s="45" t="s">
        <v>2628</v>
      </c>
      <c r="N1069" s="45" t="s">
        <v>2629</v>
      </c>
      <c r="O1069" s="46" t="s">
        <v>5</v>
      </c>
      <c r="P1069" s="55" t="s">
        <v>48</v>
      </c>
      <c r="Q1069" s="45" t="s">
        <v>2574</v>
      </c>
      <c r="R1069" s="45" t="s">
        <v>2575</v>
      </c>
      <c r="S1069" s="55"/>
      <c r="T1069" s="104"/>
      <c r="U1069" s="104"/>
      <c r="V1069" s="104"/>
      <c r="X1069" s="104"/>
      <c r="Y1069" s="104"/>
      <c r="Z1069" s="104"/>
      <c r="AB1069" s="104"/>
      <c r="AC1069" s="104"/>
      <c r="AD1069" s="104"/>
      <c r="AF1069" s="104"/>
      <c r="AG1069" s="104"/>
      <c r="AH1069" s="104"/>
    </row>
    <row r="1070" spans="2:34">
      <c r="B1070" s="90">
        <v>1060</v>
      </c>
      <c r="C1070" s="9" t="s">
        <v>64</v>
      </c>
      <c r="D1070" s="13" t="s">
        <v>2568</v>
      </c>
      <c r="E1070" s="13"/>
      <c r="F1070" s="13"/>
      <c r="G1070" s="55" t="s">
        <v>67</v>
      </c>
      <c r="H1070" s="55" t="s">
        <v>0</v>
      </c>
      <c r="I1070" s="55" t="s">
        <v>674</v>
      </c>
      <c r="J1070" s="10" t="s">
        <v>2979</v>
      </c>
      <c r="K1070" s="55" t="s">
        <v>2980</v>
      </c>
      <c r="L1070" s="55" t="s">
        <v>742</v>
      </c>
      <c r="M1070" s="14" t="s">
        <v>2572</v>
      </c>
      <c r="N1070" s="14" t="s">
        <v>2573</v>
      </c>
      <c r="O1070" s="15" t="s">
        <v>6</v>
      </c>
      <c r="P1070" s="55" t="s">
        <v>70</v>
      </c>
      <c r="Q1070" s="14" t="s">
        <v>2574</v>
      </c>
      <c r="R1070" s="14" t="s">
        <v>2575</v>
      </c>
      <c r="S1070" s="55"/>
      <c r="T1070" s="104"/>
      <c r="U1070" s="104"/>
      <c r="V1070" s="104"/>
      <c r="X1070" s="104"/>
      <c r="Y1070" s="104"/>
      <c r="Z1070" s="104"/>
      <c r="AB1070" s="104"/>
      <c r="AC1070" s="104"/>
      <c r="AD1070" s="104"/>
      <c r="AF1070" s="104"/>
      <c r="AG1070" s="104"/>
      <c r="AH1070" s="104"/>
    </row>
    <row r="1071" spans="2:34">
      <c r="B1071" s="90">
        <v>1061</v>
      </c>
      <c r="C1071" s="9" t="s">
        <v>64</v>
      </c>
      <c r="D1071" s="13" t="s">
        <v>2568</v>
      </c>
      <c r="E1071" s="13"/>
      <c r="F1071" s="13"/>
      <c r="G1071" s="55" t="s">
        <v>67</v>
      </c>
      <c r="H1071" s="55" t="s">
        <v>0</v>
      </c>
      <c r="I1071" s="55" t="s">
        <v>674</v>
      </c>
      <c r="J1071" s="10" t="s">
        <v>2981</v>
      </c>
      <c r="K1071" s="55" t="s">
        <v>2982</v>
      </c>
      <c r="L1071" s="55" t="s">
        <v>742</v>
      </c>
      <c r="M1071" s="14" t="s">
        <v>2572</v>
      </c>
      <c r="N1071" s="14" t="s">
        <v>2573</v>
      </c>
      <c r="O1071" s="15" t="s">
        <v>6</v>
      </c>
      <c r="P1071" s="55" t="s">
        <v>70</v>
      </c>
      <c r="Q1071" s="14" t="s">
        <v>2574</v>
      </c>
      <c r="R1071" s="14" t="s">
        <v>2575</v>
      </c>
      <c r="S1071" s="55"/>
      <c r="T1071" s="104"/>
      <c r="U1071" s="104"/>
      <c r="V1071" s="104"/>
      <c r="X1071" s="104"/>
      <c r="Y1071" s="104"/>
      <c r="Z1071" s="104"/>
      <c r="AB1071" s="104"/>
      <c r="AC1071" s="104"/>
      <c r="AD1071" s="104"/>
      <c r="AF1071" s="104"/>
      <c r="AG1071" s="104"/>
      <c r="AH1071" s="104"/>
    </row>
    <row r="1072" spans="2:34">
      <c r="B1072" s="90">
        <v>1062</v>
      </c>
      <c r="C1072" s="9" t="s">
        <v>64</v>
      </c>
      <c r="D1072" s="13" t="s">
        <v>2568</v>
      </c>
      <c r="E1072" s="13"/>
      <c r="F1072" s="13"/>
      <c r="G1072" s="55" t="s">
        <v>67</v>
      </c>
      <c r="H1072" s="55" t="s">
        <v>0</v>
      </c>
      <c r="I1072" s="55" t="s">
        <v>674</v>
      </c>
      <c r="J1072" s="10" t="s">
        <v>2983</v>
      </c>
      <c r="K1072" s="55" t="s">
        <v>2984</v>
      </c>
      <c r="L1072" s="55" t="s">
        <v>742</v>
      </c>
      <c r="M1072" s="14" t="s">
        <v>2572</v>
      </c>
      <c r="N1072" s="14" t="s">
        <v>2573</v>
      </c>
      <c r="O1072" s="15" t="s">
        <v>6</v>
      </c>
      <c r="P1072" s="55" t="s">
        <v>70</v>
      </c>
      <c r="Q1072" s="14" t="s">
        <v>2574</v>
      </c>
      <c r="R1072" s="14" t="s">
        <v>2575</v>
      </c>
      <c r="S1072" s="55"/>
      <c r="T1072" s="104"/>
      <c r="U1072" s="104"/>
      <c r="V1072" s="104"/>
      <c r="X1072" s="104"/>
      <c r="Y1072" s="104"/>
      <c r="Z1072" s="104"/>
      <c r="AB1072" s="104"/>
      <c r="AC1072" s="104"/>
      <c r="AD1072" s="104"/>
      <c r="AF1072" s="104"/>
      <c r="AG1072" s="104"/>
      <c r="AH1072" s="104"/>
    </row>
    <row r="1073" spans="2:34">
      <c r="B1073" s="90">
        <v>1063</v>
      </c>
      <c r="C1073" s="9" t="s">
        <v>64</v>
      </c>
      <c r="D1073" s="13" t="s">
        <v>2568</v>
      </c>
      <c r="E1073" s="13"/>
      <c r="F1073" s="13"/>
      <c r="G1073" s="55" t="s">
        <v>2985</v>
      </c>
      <c r="H1073" s="55" t="s">
        <v>1127</v>
      </c>
      <c r="I1073" s="55" t="s">
        <v>674</v>
      </c>
      <c r="J1073" s="10" t="s">
        <v>2969</v>
      </c>
      <c r="K1073" s="55" t="s">
        <v>2986</v>
      </c>
      <c r="L1073" s="55" t="s">
        <v>742</v>
      </c>
      <c r="M1073" s="14"/>
      <c r="N1073" s="14"/>
      <c r="O1073" s="15" t="s">
        <v>6</v>
      </c>
      <c r="P1073" s="55" t="s">
        <v>70</v>
      </c>
      <c r="Q1073" s="42" t="s">
        <v>2574</v>
      </c>
      <c r="R1073" s="43" t="s">
        <v>2575</v>
      </c>
      <c r="S1073" s="55"/>
      <c r="T1073" s="104"/>
      <c r="U1073" s="104"/>
      <c r="V1073" s="104"/>
      <c r="X1073" s="104"/>
      <c r="Y1073" s="104"/>
      <c r="Z1073" s="104"/>
      <c r="AB1073" s="104"/>
      <c r="AC1073" s="104"/>
      <c r="AD1073" s="104"/>
      <c r="AF1073" s="104"/>
      <c r="AG1073" s="104"/>
      <c r="AH1073" s="104"/>
    </row>
    <row r="1074" spans="2:34">
      <c r="B1074" s="90">
        <v>1064</v>
      </c>
      <c r="C1074" s="9" t="s">
        <v>64</v>
      </c>
      <c r="D1074" s="9" t="s">
        <v>2568</v>
      </c>
      <c r="E1074" s="9"/>
      <c r="F1074" s="9"/>
      <c r="G1074" s="9" t="s">
        <v>2764</v>
      </c>
      <c r="H1074" s="9" t="s">
        <v>0</v>
      </c>
      <c r="I1074" s="9" t="s">
        <v>674</v>
      </c>
      <c r="J1074" s="69" t="s">
        <v>2987</v>
      </c>
      <c r="K1074" s="9" t="s">
        <v>2988</v>
      </c>
      <c r="L1074" s="9" t="s">
        <v>742</v>
      </c>
      <c r="M1074" s="9" t="s">
        <v>2767</v>
      </c>
      <c r="N1074" s="9" t="s">
        <v>2768</v>
      </c>
      <c r="O1074" s="70" t="s">
        <v>6</v>
      </c>
      <c r="P1074" s="9" t="s">
        <v>70</v>
      </c>
      <c r="Q1074" s="9" t="s">
        <v>2574</v>
      </c>
      <c r="R1074" s="9" t="s">
        <v>2575</v>
      </c>
      <c r="S1074" s="55"/>
      <c r="T1074" s="104"/>
      <c r="U1074" s="104"/>
      <c r="V1074" s="104"/>
      <c r="X1074" s="104"/>
      <c r="Y1074" s="104"/>
      <c r="Z1074" s="104"/>
      <c r="AB1074" s="104"/>
      <c r="AC1074" s="104"/>
      <c r="AD1074" s="104"/>
      <c r="AF1074" s="104"/>
      <c r="AG1074" s="104"/>
      <c r="AH1074" s="104"/>
    </row>
    <row r="1075" spans="2:34">
      <c r="B1075" s="90">
        <v>1065</v>
      </c>
      <c r="C1075" s="9" t="s">
        <v>64</v>
      </c>
      <c r="D1075" s="13" t="s">
        <v>77</v>
      </c>
      <c r="E1075" s="13" t="s">
        <v>2736</v>
      </c>
      <c r="F1075" s="13"/>
      <c r="G1075" s="55" t="s">
        <v>80</v>
      </c>
      <c r="H1075" s="55" t="s">
        <v>0</v>
      </c>
      <c r="I1075" s="55" t="s">
        <v>674</v>
      </c>
      <c r="J1075" s="10" t="s">
        <v>2989</v>
      </c>
      <c r="K1075" s="55" t="s">
        <v>2990</v>
      </c>
      <c r="L1075" s="55" t="s">
        <v>742</v>
      </c>
      <c r="M1075" s="14">
        <v>154311</v>
      </c>
      <c r="N1075" s="14" t="s">
        <v>2735</v>
      </c>
      <c r="O1075" s="15" t="s">
        <v>4</v>
      </c>
      <c r="P1075" s="55" t="s">
        <v>83</v>
      </c>
      <c r="Q1075" s="14">
        <v>131256</v>
      </c>
      <c r="R1075" s="14" t="s">
        <v>2575</v>
      </c>
      <c r="S1075" s="55"/>
      <c r="T1075" s="104"/>
      <c r="U1075" s="104"/>
      <c r="V1075" s="104"/>
      <c r="X1075" s="104"/>
      <c r="Y1075" s="104"/>
      <c r="Z1075" s="104"/>
      <c r="AB1075" s="104"/>
      <c r="AC1075" s="104"/>
      <c r="AD1075" s="104"/>
      <c r="AF1075" s="104"/>
      <c r="AG1075" s="104"/>
      <c r="AH1075" s="104"/>
    </row>
    <row r="1076" spans="2:34">
      <c r="B1076" s="90">
        <v>1066</v>
      </c>
      <c r="C1076" s="9" t="s">
        <v>64</v>
      </c>
      <c r="D1076" s="13" t="s">
        <v>2568</v>
      </c>
      <c r="E1076" s="13"/>
      <c r="F1076" s="13"/>
      <c r="G1076" s="55" t="s">
        <v>67</v>
      </c>
      <c r="H1076" s="55" t="s">
        <v>0</v>
      </c>
      <c r="I1076" s="55" t="s">
        <v>674</v>
      </c>
      <c r="J1076" s="10" t="s">
        <v>2991</v>
      </c>
      <c r="K1076" s="55" t="s">
        <v>2992</v>
      </c>
      <c r="L1076" s="55" t="s">
        <v>742</v>
      </c>
      <c r="M1076" s="14" t="s">
        <v>2572</v>
      </c>
      <c r="N1076" s="14" t="s">
        <v>2573</v>
      </c>
      <c r="O1076" s="15" t="s">
        <v>6</v>
      </c>
      <c r="P1076" s="55" t="s">
        <v>70</v>
      </c>
      <c r="Q1076" s="14" t="s">
        <v>2574</v>
      </c>
      <c r="R1076" s="14" t="s">
        <v>2575</v>
      </c>
      <c r="S1076" s="55"/>
      <c r="T1076" s="104"/>
      <c r="U1076" s="104"/>
      <c r="V1076" s="104"/>
      <c r="X1076" s="104"/>
      <c r="Y1076" s="104"/>
      <c r="Z1076" s="104"/>
      <c r="AB1076" s="104"/>
      <c r="AC1076" s="104"/>
      <c r="AD1076" s="104"/>
      <c r="AF1076" s="104"/>
      <c r="AG1076" s="104"/>
      <c r="AH1076" s="104"/>
    </row>
    <row r="1077" spans="2:34">
      <c r="B1077" s="90">
        <v>1067</v>
      </c>
      <c r="C1077" s="9" t="s">
        <v>64</v>
      </c>
      <c r="D1077" s="13" t="s">
        <v>2568</v>
      </c>
      <c r="E1077" s="13"/>
      <c r="F1077" s="13"/>
      <c r="G1077" s="55"/>
      <c r="H1077" s="55" t="s">
        <v>0</v>
      </c>
      <c r="I1077" s="55" t="s">
        <v>674</v>
      </c>
      <c r="J1077" s="61" t="s">
        <v>468</v>
      </c>
      <c r="K1077" s="55" t="s">
        <v>2993</v>
      </c>
      <c r="L1077" s="55" t="s">
        <v>742</v>
      </c>
      <c r="M1077" s="14"/>
      <c r="N1077" s="14"/>
      <c r="O1077" s="15" t="s">
        <v>6</v>
      </c>
      <c r="P1077" s="55" t="s">
        <v>70</v>
      </c>
      <c r="Q1077" s="42" t="s">
        <v>2574</v>
      </c>
      <c r="R1077" s="43" t="s">
        <v>2575</v>
      </c>
      <c r="S1077" s="55"/>
      <c r="T1077" s="104"/>
      <c r="U1077" s="104"/>
      <c r="V1077" s="104"/>
      <c r="X1077" s="104"/>
      <c r="Y1077" s="104"/>
      <c r="Z1077" s="104"/>
      <c r="AB1077" s="104"/>
      <c r="AC1077" s="104"/>
      <c r="AD1077" s="104"/>
      <c r="AF1077" s="104"/>
      <c r="AG1077" s="104"/>
      <c r="AH1077" s="104"/>
    </row>
    <row r="1078" spans="2:34">
      <c r="B1078" s="90">
        <v>1068</v>
      </c>
      <c r="C1078" s="13" t="s">
        <v>64</v>
      </c>
      <c r="D1078" s="13" t="s">
        <v>2971</v>
      </c>
      <c r="E1078" s="13" t="s">
        <v>2604</v>
      </c>
      <c r="F1078" s="13"/>
      <c r="G1078" s="13" t="s">
        <v>363</v>
      </c>
      <c r="H1078" s="55" t="s">
        <v>0</v>
      </c>
      <c r="I1078" s="55" t="s">
        <v>674</v>
      </c>
      <c r="J1078" s="10" t="s">
        <v>2994</v>
      </c>
      <c r="K1078" s="55" t="s">
        <v>2995</v>
      </c>
      <c r="L1078" s="13" t="s">
        <v>742</v>
      </c>
      <c r="M1078" s="13" t="s">
        <v>2594</v>
      </c>
      <c r="N1078" s="13" t="s">
        <v>2595</v>
      </c>
      <c r="O1078" s="15" t="s">
        <v>6</v>
      </c>
      <c r="P1078" s="13" t="s">
        <v>70</v>
      </c>
      <c r="Q1078" s="13" t="s">
        <v>2574</v>
      </c>
      <c r="R1078" s="13" t="s">
        <v>2575</v>
      </c>
      <c r="S1078" s="55"/>
      <c r="T1078" s="104"/>
      <c r="U1078" s="104"/>
      <c r="V1078" s="104"/>
      <c r="X1078" s="104"/>
      <c r="Y1078" s="104"/>
      <c r="Z1078" s="104"/>
      <c r="AB1078" s="104"/>
      <c r="AC1078" s="104"/>
      <c r="AD1078" s="104"/>
      <c r="AF1078" s="104"/>
      <c r="AG1078" s="104"/>
      <c r="AH1078" s="104"/>
    </row>
    <row r="1079" spans="2:34">
      <c r="B1079" s="90">
        <v>1069</v>
      </c>
      <c r="C1079" s="13" t="s">
        <v>64</v>
      </c>
      <c r="D1079" s="13" t="s">
        <v>2971</v>
      </c>
      <c r="E1079" s="13" t="s">
        <v>2604</v>
      </c>
      <c r="F1079" s="13"/>
      <c r="G1079" s="13" t="s">
        <v>363</v>
      </c>
      <c r="H1079" s="55" t="s">
        <v>0</v>
      </c>
      <c r="I1079" s="55" t="s">
        <v>674</v>
      </c>
      <c r="J1079" s="10" t="s">
        <v>2996</v>
      </c>
      <c r="K1079" s="55" t="s">
        <v>2997</v>
      </c>
      <c r="L1079" s="13" t="s">
        <v>742</v>
      </c>
      <c r="M1079" s="13" t="s">
        <v>2594</v>
      </c>
      <c r="N1079" s="13" t="s">
        <v>2595</v>
      </c>
      <c r="O1079" s="15" t="s">
        <v>6</v>
      </c>
      <c r="P1079" s="13" t="s">
        <v>70</v>
      </c>
      <c r="Q1079" s="13" t="s">
        <v>2574</v>
      </c>
      <c r="R1079" s="13" t="s">
        <v>2575</v>
      </c>
      <c r="S1079" s="55"/>
      <c r="T1079" s="104"/>
      <c r="U1079" s="104"/>
      <c r="V1079" s="104"/>
      <c r="X1079" s="104"/>
      <c r="Y1079" s="104"/>
      <c r="Z1079" s="104"/>
      <c r="AB1079" s="104"/>
      <c r="AC1079" s="104"/>
      <c r="AD1079" s="104"/>
      <c r="AF1079" s="104"/>
      <c r="AG1079" s="104"/>
      <c r="AH1079" s="104"/>
    </row>
    <row r="1080" spans="2:34" ht="14.4">
      <c r="B1080" s="90">
        <v>1070</v>
      </c>
      <c r="C1080" s="55" t="s">
        <v>64</v>
      </c>
      <c r="D1080" s="71" t="s">
        <v>2998</v>
      </c>
      <c r="E1080" s="71" t="s">
        <v>2999</v>
      </c>
      <c r="F1080" s="71"/>
      <c r="G1080" s="55" t="s">
        <v>363</v>
      </c>
      <c r="H1080" s="55" t="s">
        <v>0</v>
      </c>
      <c r="I1080" s="55" t="s">
        <v>674</v>
      </c>
      <c r="J1080" s="72" t="s">
        <v>3000</v>
      </c>
      <c r="K1080" s="73" t="s">
        <v>3001</v>
      </c>
      <c r="L1080" s="74" t="s">
        <v>742</v>
      </c>
      <c r="M1080" s="14">
        <v>154396</v>
      </c>
      <c r="N1080" s="75" t="s">
        <v>2595</v>
      </c>
      <c r="O1080" s="15" t="s">
        <v>6</v>
      </c>
      <c r="P1080" s="74" t="s">
        <v>70</v>
      </c>
      <c r="Q1080" s="14" t="s">
        <v>2574</v>
      </c>
      <c r="R1080" s="75" t="s">
        <v>2575</v>
      </c>
      <c r="S1080" s="55"/>
      <c r="T1080" s="104"/>
      <c r="U1080" s="104"/>
      <c r="V1080" s="104"/>
      <c r="X1080" s="104"/>
      <c r="Y1080" s="104"/>
      <c r="Z1080" s="104"/>
      <c r="AB1080" s="104"/>
      <c r="AC1080" s="104"/>
      <c r="AD1080" s="104"/>
      <c r="AF1080" s="104"/>
      <c r="AG1080" s="104"/>
      <c r="AH1080" s="104"/>
    </row>
    <row r="1081" spans="2:34" ht="14.4">
      <c r="B1081" s="90">
        <v>1071</v>
      </c>
      <c r="C1081" s="55" t="s">
        <v>64</v>
      </c>
      <c r="D1081" s="71"/>
      <c r="E1081" s="71"/>
      <c r="F1081" s="71"/>
      <c r="G1081" s="55"/>
      <c r="H1081" s="55" t="s">
        <v>0</v>
      </c>
      <c r="I1081" s="55" t="s">
        <v>1147</v>
      </c>
      <c r="J1081" s="72" t="s">
        <v>3002</v>
      </c>
      <c r="K1081" s="73" t="s">
        <v>3003</v>
      </c>
      <c r="L1081" s="74" t="s">
        <v>716</v>
      </c>
      <c r="M1081" s="75"/>
      <c r="N1081" s="75"/>
      <c r="O1081" s="15" t="s">
        <v>7</v>
      </c>
      <c r="P1081" s="55" t="s">
        <v>76</v>
      </c>
      <c r="Q1081" s="42" t="s">
        <v>2574</v>
      </c>
      <c r="R1081" s="43" t="s">
        <v>2575</v>
      </c>
      <c r="S1081" s="55"/>
      <c r="T1081" s="104"/>
      <c r="U1081" s="104"/>
      <c r="V1081" s="104"/>
      <c r="X1081" s="104"/>
      <c r="Y1081" s="104"/>
      <c r="Z1081" s="104"/>
      <c r="AB1081" s="104"/>
      <c r="AC1081" s="104"/>
      <c r="AD1081" s="104"/>
      <c r="AF1081" s="104"/>
      <c r="AG1081" s="104"/>
      <c r="AH1081" s="104"/>
    </row>
    <row r="1082" spans="2:34">
      <c r="B1082" s="90">
        <v>1072</v>
      </c>
      <c r="C1082" s="55" t="s">
        <v>64</v>
      </c>
      <c r="D1082" s="50"/>
      <c r="E1082" s="50"/>
      <c r="F1082" s="50"/>
      <c r="G1082" s="50"/>
      <c r="H1082" s="55" t="s">
        <v>3004</v>
      </c>
      <c r="I1082" s="55" t="s">
        <v>1147</v>
      </c>
      <c r="J1082" s="58" t="s">
        <v>3005</v>
      </c>
      <c r="K1082" s="65" t="s">
        <v>3006</v>
      </c>
      <c r="L1082" s="50"/>
      <c r="M1082" s="50"/>
      <c r="N1082" s="50"/>
      <c r="O1082" s="76" t="s">
        <v>7</v>
      </c>
      <c r="P1082" s="77" t="s">
        <v>3007</v>
      </c>
      <c r="Q1082" s="42" t="s">
        <v>2574</v>
      </c>
      <c r="R1082" s="43" t="s">
        <v>2575</v>
      </c>
      <c r="S1082" s="55"/>
      <c r="T1082" s="104"/>
      <c r="U1082" s="104"/>
      <c r="V1082" s="104"/>
      <c r="X1082" s="104"/>
      <c r="Y1082" s="104"/>
      <c r="Z1082" s="104"/>
      <c r="AB1082" s="104"/>
      <c r="AC1082" s="104"/>
      <c r="AD1082" s="104"/>
      <c r="AF1082" s="104"/>
      <c r="AG1082" s="104"/>
      <c r="AH1082" s="104"/>
    </row>
    <row r="1083" spans="2:34">
      <c r="B1083" s="90">
        <v>1073</v>
      </c>
      <c r="C1083" s="55" t="s">
        <v>64</v>
      </c>
      <c r="D1083" s="50" t="s">
        <v>2966</v>
      </c>
      <c r="E1083" s="50"/>
      <c r="F1083" s="50"/>
      <c r="G1083" s="50" t="s">
        <v>2967</v>
      </c>
      <c r="H1083" s="55" t="s">
        <v>0</v>
      </c>
      <c r="I1083" s="55" t="s">
        <v>674</v>
      </c>
      <c r="J1083" s="58" t="s">
        <v>3008</v>
      </c>
      <c r="K1083" s="59" t="s">
        <v>3009</v>
      </c>
      <c r="L1083" s="50"/>
      <c r="M1083" s="50"/>
      <c r="N1083" s="50"/>
      <c r="O1083" s="60" t="s">
        <v>4</v>
      </c>
      <c r="P1083" s="18" t="s">
        <v>1766</v>
      </c>
      <c r="Q1083" s="42" t="s">
        <v>2574</v>
      </c>
      <c r="R1083" s="43" t="s">
        <v>2575</v>
      </c>
      <c r="S1083" s="55"/>
      <c r="T1083" s="104"/>
      <c r="U1083" s="104"/>
      <c r="V1083" s="104"/>
      <c r="X1083" s="104"/>
      <c r="Y1083" s="104"/>
      <c r="Z1083" s="104"/>
      <c r="AB1083" s="104"/>
      <c r="AC1083" s="104"/>
      <c r="AD1083" s="104"/>
      <c r="AF1083" s="104"/>
      <c r="AG1083" s="104"/>
      <c r="AH1083" s="104"/>
    </row>
    <row r="1084" spans="2:34" ht="14.4">
      <c r="B1084" s="90">
        <v>1074</v>
      </c>
      <c r="C1084" s="55" t="s">
        <v>64</v>
      </c>
      <c r="D1084" s="50" t="s">
        <v>2966</v>
      </c>
      <c r="E1084" s="50"/>
      <c r="F1084" s="50"/>
      <c r="G1084" s="50" t="s">
        <v>2967</v>
      </c>
      <c r="H1084" s="55" t="s">
        <v>0</v>
      </c>
      <c r="I1084" s="55" t="s">
        <v>674</v>
      </c>
      <c r="J1084" s="58" t="s">
        <v>3010</v>
      </c>
      <c r="K1084" s="78" t="s">
        <v>3011</v>
      </c>
      <c r="L1084" s="50"/>
      <c r="M1084" s="50"/>
      <c r="N1084" s="50"/>
      <c r="O1084" s="60" t="s">
        <v>4</v>
      </c>
      <c r="P1084" s="18" t="s">
        <v>1766</v>
      </c>
      <c r="Q1084" s="42" t="s">
        <v>2574</v>
      </c>
      <c r="R1084" s="43" t="s">
        <v>2575</v>
      </c>
      <c r="S1084" s="55"/>
      <c r="T1084" s="104"/>
      <c r="U1084" s="104"/>
      <c r="V1084" s="104"/>
      <c r="X1084" s="104"/>
      <c r="Y1084" s="104"/>
      <c r="Z1084" s="104"/>
      <c r="AB1084" s="104"/>
      <c r="AC1084" s="104"/>
      <c r="AD1084" s="104"/>
      <c r="AF1084" s="104"/>
      <c r="AG1084" s="104"/>
      <c r="AH1084" s="104"/>
    </row>
    <row r="1085" spans="2:34">
      <c r="B1085" s="90">
        <v>1075</v>
      </c>
      <c r="C1085" s="55" t="s">
        <v>64</v>
      </c>
      <c r="D1085" s="50" t="s">
        <v>3012</v>
      </c>
      <c r="E1085" s="50"/>
      <c r="F1085" s="50"/>
      <c r="G1085" s="50" t="s">
        <v>3013</v>
      </c>
      <c r="H1085" s="55" t="s">
        <v>0</v>
      </c>
      <c r="I1085" s="55" t="s">
        <v>674</v>
      </c>
      <c r="J1085" s="58" t="s">
        <v>3014</v>
      </c>
      <c r="K1085" s="59" t="s">
        <v>3015</v>
      </c>
      <c r="L1085" s="50"/>
      <c r="M1085" s="50"/>
      <c r="N1085" s="50"/>
      <c r="O1085" s="60" t="s">
        <v>5</v>
      </c>
      <c r="P1085" s="56" t="s">
        <v>465</v>
      </c>
      <c r="Q1085" s="42" t="s">
        <v>2574</v>
      </c>
      <c r="R1085" s="43" t="s">
        <v>2575</v>
      </c>
      <c r="S1085" s="55"/>
      <c r="T1085" s="104"/>
      <c r="U1085" s="104"/>
      <c r="V1085" s="104"/>
      <c r="X1085" s="104"/>
      <c r="Y1085" s="104"/>
      <c r="Z1085" s="104"/>
      <c r="AB1085" s="104"/>
      <c r="AC1085" s="104"/>
      <c r="AD1085" s="104"/>
      <c r="AF1085" s="104"/>
      <c r="AG1085" s="104"/>
      <c r="AH1085" s="104"/>
    </row>
    <row r="1086" spans="2:34">
      <c r="B1086" s="90">
        <v>1076</v>
      </c>
      <c r="C1086" s="55" t="s">
        <v>64</v>
      </c>
      <c r="D1086" s="50" t="s">
        <v>2966</v>
      </c>
      <c r="E1086" s="50"/>
      <c r="F1086" s="50"/>
      <c r="G1086" s="50" t="s">
        <v>3016</v>
      </c>
      <c r="H1086" s="55" t="s">
        <v>0</v>
      </c>
      <c r="I1086" s="55" t="s">
        <v>674</v>
      </c>
      <c r="J1086" s="58" t="s">
        <v>3017</v>
      </c>
      <c r="K1086" s="59" t="s">
        <v>3018</v>
      </c>
      <c r="L1086" s="50"/>
      <c r="M1086" s="50"/>
      <c r="N1086" s="50"/>
      <c r="O1086" s="60" t="s">
        <v>6</v>
      </c>
      <c r="P1086" s="55" t="s">
        <v>70</v>
      </c>
      <c r="Q1086" s="42" t="s">
        <v>2574</v>
      </c>
      <c r="R1086" s="43" t="s">
        <v>2575</v>
      </c>
      <c r="S1086" s="55"/>
      <c r="T1086" s="104"/>
      <c r="U1086" s="104"/>
      <c r="V1086" s="104"/>
      <c r="X1086" s="104"/>
      <c r="Y1086" s="104"/>
      <c r="Z1086" s="104"/>
      <c r="AB1086" s="104"/>
      <c r="AC1086" s="104"/>
      <c r="AD1086" s="104"/>
      <c r="AF1086" s="104"/>
      <c r="AG1086" s="104"/>
      <c r="AH1086" s="104"/>
    </row>
    <row r="1087" spans="2:34">
      <c r="B1087" s="90">
        <v>1077</v>
      </c>
      <c r="C1087" s="9" t="s">
        <v>3019</v>
      </c>
      <c r="D1087" s="13"/>
      <c r="E1087" s="13"/>
      <c r="F1087" s="13"/>
      <c r="G1087" s="55"/>
      <c r="H1087" s="55" t="s">
        <v>1</v>
      </c>
      <c r="I1087" s="55" t="s">
        <v>1147</v>
      </c>
      <c r="J1087" s="10" t="s">
        <v>3020</v>
      </c>
      <c r="K1087" s="55" t="s">
        <v>3021</v>
      </c>
      <c r="L1087" s="55"/>
      <c r="M1087" s="33"/>
      <c r="N1087" s="14"/>
      <c r="O1087" s="15" t="s">
        <v>6</v>
      </c>
      <c r="P1087" s="68" t="s">
        <v>135</v>
      </c>
      <c r="Q1087" s="42" t="s">
        <v>2574</v>
      </c>
      <c r="R1087" s="43" t="s">
        <v>2575</v>
      </c>
      <c r="S1087" s="14"/>
      <c r="T1087" s="104"/>
      <c r="U1087" s="104"/>
      <c r="V1087" s="104"/>
      <c r="X1087" s="104"/>
      <c r="Y1087" s="104"/>
      <c r="Z1087" s="104"/>
      <c r="AB1087" s="104"/>
      <c r="AC1087" s="104"/>
      <c r="AD1087" s="104"/>
      <c r="AF1087" s="104"/>
      <c r="AG1087" s="104"/>
      <c r="AH1087" s="104"/>
    </row>
    <row r="1088" spans="2:34">
      <c r="B1088" s="90">
        <v>1078</v>
      </c>
      <c r="C1088" s="9" t="s">
        <v>3019</v>
      </c>
      <c r="D1088" s="13"/>
      <c r="E1088" s="13"/>
      <c r="F1088" s="13"/>
      <c r="G1088" s="55"/>
      <c r="H1088" s="55" t="s">
        <v>1</v>
      </c>
      <c r="I1088" s="55" t="s">
        <v>1147</v>
      </c>
      <c r="J1088" s="10" t="s">
        <v>3022</v>
      </c>
      <c r="K1088" s="55" t="s">
        <v>3023</v>
      </c>
      <c r="L1088" s="55"/>
      <c r="M1088" s="33"/>
      <c r="N1088" s="14"/>
      <c r="O1088" s="15" t="s">
        <v>7</v>
      </c>
      <c r="P1088" s="55" t="s">
        <v>76</v>
      </c>
      <c r="Q1088" s="42" t="s">
        <v>2574</v>
      </c>
      <c r="R1088" s="43" t="s">
        <v>2575</v>
      </c>
      <c r="S1088" s="14"/>
      <c r="T1088" s="104"/>
      <c r="U1088" s="104"/>
      <c r="V1088" s="104"/>
      <c r="X1088" s="104"/>
      <c r="Y1088" s="104"/>
      <c r="Z1088" s="104"/>
      <c r="AB1088" s="104"/>
      <c r="AC1088" s="104"/>
      <c r="AD1088" s="104"/>
      <c r="AF1088" s="104"/>
      <c r="AG1088" s="104"/>
      <c r="AH1088" s="104"/>
    </row>
    <row r="1089" spans="2:35">
      <c r="B1089" s="90">
        <v>1079</v>
      </c>
      <c r="C1089" s="9" t="s">
        <v>3019</v>
      </c>
      <c r="D1089" s="13"/>
      <c r="E1089" s="13"/>
      <c r="F1089" s="13"/>
      <c r="G1089" s="55"/>
      <c r="H1089" s="55" t="s">
        <v>1</v>
      </c>
      <c r="I1089" s="55" t="s">
        <v>1147</v>
      </c>
      <c r="J1089" s="10" t="s">
        <v>3024</v>
      </c>
      <c r="K1089" s="55" t="s">
        <v>3025</v>
      </c>
      <c r="L1089" s="55"/>
      <c r="M1089" s="33"/>
      <c r="N1089" s="14"/>
      <c r="O1089" s="15" t="s">
        <v>6</v>
      </c>
      <c r="P1089" s="68" t="s">
        <v>135</v>
      </c>
      <c r="Q1089" s="42" t="s">
        <v>2574</v>
      </c>
      <c r="R1089" s="43" t="s">
        <v>2575</v>
      </c>
      <c r="S1089" s="14"/>
      <c r="T1089" s="104"/>
      <c r="U1089" s="104"/>
      <c r="V1089" s="104"/>
      <c r="X1089" s="104"/>
      <c r="Y1089" s="104"/>
      <c r="Z1089" s="104"/>
      <c r="AB1089" s="104"/>
      <c r="AC1089" s="104"/>
      <c r="AD1089" s="104"/>
      <c r="AF1089" s="104"/>
      <c r="AG1089" s="104"/>
      <c r="AH1089" s="104"/>
    </row>
    <row r="1090" spans="2:35">
      <c r="B1090" s="90">
        <v>1080</v>
      </c>
      <c r="C1090" s="9" t="s">
        <v>3019</v>
      </c>
      <c r="D1090" s="13"/>
      <c r="E1090" s="13"/>
      <c r="F1090" s="13"/>
      <c r="G1090" s="55"/>
      <c r="H1090" s="55" t="s">
        <v>1</v>
      </c>
      <c r="I1090" s="55" t="s">
        <v>1147</v>
      </c>
      <c r="J1090" s="10" t="s">
        <v>3026</v>
      </c>
      <c r="K1090" s="55" t="s">
        <v>3027</v>
      </c>
      <c r="L1090" s="55"/>
      <c r="M1090" s="33"/>
      <c r="N1090" s="14"/>
      <c r="O1090" s="15" t="s">
        <v>6</v>
      </c>
      <c r="P1090" s="68" t="s">
        <v>135</v>
      </c>
      <c r="Q1090" s="42" t="s">
        <v>2574</v>
      </c>
      <c r="R1090" s="43" t="s">
        <v>2575</v>
      </c>
      <c r="S1090" s="14"/>
      <c r="T1090" s="104"/>
      <c r="U1090" s="104"/>
      <c r="V1090" s="104"/>
      <c r="X1090" s="104"/>
      <c r="Y1090" s="104"/>
      <c r="Z1090" s="104"/>
      <c r="AB1090" s="104"/>
      <c r="AC1090" s="104"/>
      <c r="AD1090" s="104"/>
      <c r="AF1090" s="104"/>
      <c r="AG1090" s="104"/>
      <c r="AH1090" s="104"/>
    </row>
    <row r="1091" spans="2:35">
      <c r="B1091" s="90">
        <v>1081</v>
      </c>
      <c r="C1091" s="9" t="s">
        <v>3019</v>
      </c>
      <c r="D1091" s="13"/>
      <c r="E1091" s="13"/>
      <c r="F1091" s="13"/>
      <c r="G1091" s="55"/>
      <c r="H1091" s="55" t="s">
        <v>1</v>
      </c>
      <c r="I1091" s="55" t="s">
        <v>674</v>
      </c>
      <c r="J1091" s="10" t="s">
        <v>3028</v>
      </c>
      <c r="K1091" s="55" t="s">
        <v>3029</v>
      </c>
      <c r="L1091" s="55"/>
      <c r="M1091" s="33"/>
      <c r="N1091" s="14"/>
      <c r="O1091" s="15" t="s">
        <v>6</v>
      </c>
      <c r="P1091" s="55" t="s">
        <v>70</v>
      </c>
      <c r="Q1091" s="42" t="s">
        <v>2574</v>
      </c>
      <c r="R1091" s="43" t="s">
        <v>2575</v>
      </c>
      <c r="S1091" s="14"/>
      <c r="T1091" s="104"/>
      <c r="U1091" s="104"/>
      <c r="V1091" s="104"/>
      <c r="X1091" s="104"/>
      <c r="Y1091" s="104"/>
      <c r="Z1091" s="104"/>
      <c r="AB1091" s="104"/>
      <c r="AC1091" s="104"/>
      <c r="AD1091" s="104"/>
      <c r="AF1091" s="104"/>
      <c r="AG1091" s="104"/>
      <c r="AH1091" s="104"/>
    </row>
    <row r="1092" spans="2:35">
      <c r="B1092" s="90">
        <v>1082</v>
      </c>
      <c r="C1092" s="9" t="s">
        <v>3019</v>
      </c>
      <c r="D1092" s="13"/>
      <c r="E1092" s="13"/>
      <c r="F1092" s="13"/>
      <c r="G1092" s="55"/>
      <c r="H1092" s="55" t="s">
        <v>1</v>
      </c>
      <c r="I1092" s="55" t="s">
        <v>1147</v>
      </c>
      <c r="J1092" s="10" t="s">
        <v>3030</v>
      </c>
      <c r="K1092" s="55" t="s">
        <v>3031</v>
      </c>
      <c r="L1092" s="55"/>
      <c r="M1092" s="33"/>
      <c r="N1092" s="14"/>
      <c r="O1092" s="15" t="s">
        <v>6</v>
      </c>
      <c r="P1092" s="68" t="s">
        <v>135</v>
      </c>
      <c r="Q1092" s="42" t="s">
        <v>2574</v>
      </c>
      <c r="R1092" s="43" t="s">
        <v>2575</v>
      </c>
      <c r="S1092" s="14"/>
      <c r="T1092" s="104"/>
      <c r="U1092" s="104"/>
      <c r="V1092" s="104"/>
      <c r="X1092" s="104"/>
      <c r="Y1092" s="104"/>
      <c r="Z1092" s="104"/>
      <c r="AB1092" s="104"/>
      <c r="AC1092" s="104"/>
      <c r="AD1092" s="104"/>
      <c r="AF1092" s="104"/>
      <c r="AG1092" s="104"/>
      <c r="AH1092" s="104"/>
    </row>
    <row r="1093" spans="2:35">
      <c r="B1093" s="90">
        <v>1083</v>
      </c>
      <c r="C1093" s="9" t="s">
        <v>3019</v>
      </c>
      <c r="D1093" s="13"/>
      <c r="E1093" s="13"/>
      <c r="F1093" s="13"/>
      <c r="G1093" s="55"/>
      <c r="H1093" s="55" t="s">
        <v>1</v>
      </c>
      <c r="I1093" s="55" t="s">
        <v>674</v>
      </c>
      <c r="J1093" s="10" t="s">
        <v>3032</v>
      </c>
      <c r="K1093" s="55" t="s">
        <v>3033</v>
      </c>
      <c r="L1093" s="55"/>
      <c r="M1093" s="33"/>
      <c r="N1093" s="14"/>
      <c r="O1093" s="15" t="s">
        <v>6</v>
      </c>
      <c r="P1093" s="55" t="s">
        <v>70</v>
      </c>
      <c r="Q1093" s="42" t="s">
        <v>2574</v>
      </c>
      <c r="R1093" s="43" t="s">
        <v>2575</v>
      </c>
      <c r="S1093" s="14"/>
      <c r="T1093" s="104"/>
      <c r="U1093" s="104"/>
      <c r="V1093" s="104"/>
      <c r="X1093" s="104"/>
      <c r="Y1093" s="104"/>
      <c r="Z1093" s="104"/>
      <c r="AB1093" s="104"/>
      <c r="AC1093" s="104"/>
      <c r="AD1093" s="104"/>
      <c r="AF1093" s="104"/>
      <c r="AG1093" s="104"/>
      <c r="AH1093" s="104"/>
    </row>
    <row r="1094" spans="2:35">
      <c r="B1094" s="90">
        <v>1084</v>
      </c>
      <c r="C1094" s="9" t="s">
        <v>3019</v>
      </c>
      <c r="D1094" s="13"/>
      <c r="E1094" s="13"/>
      <c r="F1094" s="13"/>
      <c r="G1094" s="55"/>
      <c r="H1094" s="55" t="s">
        <v>1</v>
      </c>
      <c r="I1094" s="55" t="s">
        <v>1147</v>
      </c>
      <c r="J1094" s="10" t="s">
        <v>3034</v>
      </c>
      <c r="K1094" s="55" t="s">
        <v>3035</v>
      </c>
      <c r="L1094" s="55"/>
      <c r="M1094" s="33"/>
      <c r="N1094" s="14"/>
      <c r="O1094" s="15" t="s">
        <v>6</v>
      </c>
      <c r="P1094" s="68" t="s">
        <v>135</v>
      </c>
      <c r="Q1094" s="42" t="s">
        <v>2574</v>
      </c>
      <c r="R1094" s="43" t="s">
        <v>2575</v>
      </c>
      <c r="S1094" s="14"/>
      <c r="T1094" s="104"/>
      <c r="U1094" s="104"/>
      <c r="V1094" s="104"/>
      <c r="X1094" s="104"/>
      <c r="Y1094" s="104"/>
      <c r="Z1094" s="104"/>
      <c r="AB1094" s="104"/>
      <c r="AC1094" s="104"/>
      <c r="AD1094" s="104"/>
      <c r="AF1094" s="104"/>
      <c r="AG1094" s="104"/>
      <c r="AH1094" s="104"/>
    </row>
    <row r="1095" spans="2:35">
      <c r="B1095" s="90">
        <v>1085</v>
      </c>
      <c r="C1095" s="9" t="s">
        <v>3019</v>
      </c>
      <c r="D1095" s="13"/>
      <c r="E1095" s="13"/>
      <c r="F1095" s="13"/>
      <c r="G1095" s="55"/>
      <c r="H1095" s="55" t="s">
        <v>1</v>
      </c>
      <c r="I1095" s="55" t="s">
        <v>674</v>
      </c>
      <c r="J1095" s="10" t="s">
        <v>3036</v>
      </c>
      <c r="K1095" s="55" t="s">
        <v>3037</v>
      </c>
      <c r="L1095" s="55"/>
      <c r="M1095" s="33"/>
      <c r="N1095" s="14"/>
      <c r="O1095" s="15" t="s">
        <v>6</v>
      </c>
      <c r="P1095" s="55" t="s">
        <v>70</v>
      </c>
      <c r="Q1095" s="42" t="s">
        <v>2574</v>
      </c>
      <c r="R1095" s="43" t="s">
        <v>2575</v>
      </c>
      <c r="S1095" s="14"/>
      <c r="T1095" s="104"/>
      <c r="U1095" s="104"/>
      <c r="V1095" s="104"/>
      <c r="X1095" s="104"/>
      <c r="Y1095" s="104"/>
      <c r="Z1095" s="104"/>
      <c r="AB1095" s="104"/>
      <c r="AC1095" s="104"/>
      <c r="AD1095" s="104"/>
      <c r="AF1095" s="104"/>
      <c r="AG1095" s="104"/>
      <c r="AH1095" s="104"/>
    </row>
    <row r="1096" spans="2:35">
      <c r="B1096" s="90">
        <v>1086</v>
      </c>
      <c r="C1096" s="9" t="s">
        <v>3019</v>
      </c>
      <c r="D1096" s="13"/>
      <c r="E1096" s="13"/>
      <c r="F1096" s="13"/>
      <c r="G1096" s="55"/>
      <c r="H1096" s="55" t="s">
        <v>1</v>
      </c>
      <c r="I1096" s="55" t="s">
        <v>1147</v>
      </c>
      <c r="J1096" s="10" t="s">
        <v>3038</v>
      </c>
      <c r="K1096" s="55" t="s">
        <v>3039</v>
      </c>
      <c r="L1096" s="55"/>
      <c r="M1096" s="33"/>
      <c r="N1096" s="14"/>
      <c r="O1096" s="15" t="s">
        <v>7</v>
      </c>
      <c r="P1096" s="55" t="s">
        <v>76</v>
      </c>
      <c r="Q1096" s="42" t="s">
        <v>2574</v>
      </c>
      <c r="R1096" s="43" t="s">
        <v>2575</v>
      </c>
      <c r="S1096" s="14"/>
      <c r="T1096" s="104"/>
      <c r="U1096" s="104"/>
      <c r="V1096" s="104"/>
      <c r="X1096" s="104"/>
      <c r="Y1096" s="104"/>
      <c r="Z1096" s="104"/>
      <c r="AB1096" s="104"/>
      <c r="AC1096" s="104"/>
      <c r="AD1096" s="104"/>
      <c r="AF1096" s="104"/>
      <c r="AG1096" s="104"/>
      <c r="AH1096" s="104"/>
    </row>
    <row r="1097" spans="2:35">
      <c r="B1097" s="90">
        <v>1087</v>
      </c>
      <c r="C1097" s="9" t="s">
        <v>3019</v>
      </c>
      <c r="D1097" s="13"/>
      <c r="E1097" s="13"/>
      <c r="F1097" s="13"/>
      <c r="G1097" s="55"/>
      <c r="H1097" s="55" t="s">
        <v>1</v>
      </c>
      <c r="I1097" s="55" t="s">
        <v>1147</v>
      </c>
      <c r="J1097" s="10" t="s">
        <v>3040</v>
      </c>
      <c r="K1097" s="55" t="s">
        <v>3041</v>
      </c>
      <c r="L1097" s="55"/>
      <c r="M1097" s="33"/>
      <c r="N1097" s="14"/>
      <c r="O1097" s="15" t="s">
        <v>7</v>
      </c>
      <c r="P1097" s="55" t="s">
        <v>76</v>
      </c>
      <c r="Q1097" s="42" t="s">
        <v>2574</v>
      </c>
      <c r="R1097" s="43" t="s">
        <v>2575</v>
      </c>
      <c r="S1097" s="14"/>
      <c r="T1097" s="104"/>
      <c r="U1097" s="104"/>
      <c r="V1097" s="104"/>
      <c r="X1097" s="104"/>
      <c r="Y1097" s="104"/>
      <c r="Z1097" s="104"/>
      <c r="AB1097" s="104"/>
      <c r="AC1097" s="104"/>
      <c r="AD1097" s="104"/>
      <c r="AF1097" s="104"/>
      <c r="AG1097" s="104"/>
      <c r="AH1097" s="104"/>
    </row>
    <row r="1098" spans="2:35">
      <c r="B1098" s="90">
        <v>1088</v>
      </c>
      <c r="C1098" s="79"/>
      <c r="D1098" s="80"/>
      <c r="E1098" s="80"/>
      <c r="F1098" s="80"/>
      <c r="G1098" s="81"/>
      <c r="H1098" s="81"/>
      <c r="I1098" s="81"/>
      <c r="J1098" s="82" t="s">
        <v>3042</v>
      </c>
      <c r="K1098" s="83" t="s">
        <v>3043</v>
      </c>
      <c r="L1098" s="81"/>
      <c r="M1098" s="84"/>
      <c r="N1098" s="85"/>
      <c r="O1098" s="86"/>
      <c r="P1098" s="83"/>
      <c r="Q1098" s="81"/>
      <c r="R1098" s="81"/>
      <c r="S1098" s="85"/>
      <c r="T1098" s="106"/>
      <c r="U1098" s="106"/>
      <c r="V1098" s="106"/>
      <c r="W1098" s="107"/>
      <c r="X1098" s="106"/>
      <c r="Y1098" s="106"/>
      <c r="Z1098" s="106"/>
      <c r="AA1098" s="107"/>
      <c r="AB1098" s="106"/>
      <c r="AC1098" s="106"/>
      <c r="AD1098" s="106"/>
      <c r="AE1098" s="107"/>
      <c r="AF1098" s="106"/>
      <c r="AG1098" s="106"/>
      <c r="AH1098" s="106"/>
      <c r="AI1098" s="107"/>
    </row>
    <row r="1099" spans="2:35">
      <c r="B1099" s="90">
        <v>1089</v>
      </c>
      <c r="C1099" s="9" t="s">
        <v>3019</v>
      </c>
      <c r="D1099" s="13"/>
      <c r="E1099" s="13"/>
      <c r="F1099" s="13"/>
      <c r="G1099" s="55"/>
      <c r="H1099" s="55" t="s">
        <v>1</v>
      </c>
      <c r="I1099" s="55" t="s">
        <v>1147</v>
      </c>
      <c r="J1099" s="10" t="s">
        <v>3044</v>
      </c>
      <c r="K1099" s="55" t="s">
        <v>3045</v>
      </c>
      <c r="L1099" s="55"/>
      <c r="M1099" s="33"/>
      <c r="N1099" s="14"/>
      <c r="O1099" s="15" t="s">
        <v>5</v>
      </c>
      <c r="P1099" s="56" t="s">
        <v>465</v>
      </c>
      <c r="Q1099" s="42" t="s">
        <v>2574</v>
      </c>
      <c r="R1099" s="43" t="s">
        <v>2575</v>
      </c>
      <c r="S1099" s="14"/>
      <c r="T1099" s="104"/>
      <c r="U1099" s="104"/>
      <c r="V1099" s="104"/>
      <c r="X1099" s="104"/>
      <c r="Y1099" s="104"/>
      <c r="Z1099" s="104"/>
      <c r="AB1099" s="104"/>
      <c r="AC1099" s="104"/>
      <c r="AD1099" s="104"/>
      <c r="AF1099" s="104"/>
      <c r="AG1099" s="104"/>
      <c r="AH1099" s="104"/>
    </row>
    <row r="1100" spans="2:35">
      <c r="B1100" s="90">
        <v>1090</v>
      </c>
      <c r="C1100" s="9" t="s">
        <v>64</v>
      </c>
      <c r="D1100" s="13" t="s">
        <v>130</v>
      </c>
      <c r="E1100" s="13"/>
      <c r="F1100" s="13"/>
      <c r="G1100" s="55" t="s">
        <v>132</v>
      </c>
      <c r="H1100" s="55" t="s">
        <v>0</v>
      </c>
      <c r="I1100" s="55" t="s">
        <v>674</v>
      </c>
      <c r="J1100" s="10" t="s">
        <v>3046</v>
      </c>
      <c r="K1100" s="55" t="s">
        <v>3047</v>
      </c>
      <c r="L1100" s="55" t="s">
        <v>742</v>
      </c>
      <c r="M1100" s="14" t="s">
        <v>2628</v>
      </c>
      <c r="N1100" s="14" t="s">
        <v>2629</v>
      </c>
      <c r="O1100" s="11" t="s">
        <v>5</v>
      </c>
      <c r="P1100" s="55" t="s">
        <v>48</v>
      </c>
      <c r="Q1100" s="14" t="s">
        <v>2574</v>
      </c>
      <c r="R1100" s="14" t="s">
        <v>2575</v>
      </c>
      <c r="S1100" s="55"/>
      <c r="T1100" s="104"/>
      <c r="U1100" s="104"/>
      <c r="V1100" s="104"/>
      <c r="X1100" s="104"/>
      <c r="Y1100" s="104"/>
      <c r="Z1100" s="104"/>
      <c r="AB1100" s="104"/>
      <c r="AC1100" s="104"/>
      <c r="AD1100" s="104"/>
      <c r="AF1100" s="104"/>
      <c r="AG1100" s="104"/>
      <c r="AH1100" s="104"/>
    </row>
    <row r="1101" spans="2:35">
      <c r="B1101" s="90">
        <v>1091</v>
      </c>
      <c r="C1101" s="9" t="s">
        <v>64</v>
      </c>
      <c r="D1101" s="13" t="s">
        <v>2971</v>
      </c>
      <c r="E1101" s="13"/>
      <c r="F1101" s="13"/>
      <c r="G1101" s="55" t="s">
        <v>363</v>
      </c>
      <c r="H1101" s="55" t="s">
        <v>0</v>
      </c>
      <c r="I1101" s="55" t="s">
        <v>674</v>
      </c>
      <c r="J1101" s="10" t="s">
        <v>3048</v>
      </c>
      <c r="K1101" s="55" t="s">
        <v>3049</v>
      </c>
      <c r="L1101" s="55" t="s">
        <v>742</v>
      </c>
      <c r="M1101" s="14" t="s">
        <v>2615</v>
      </c>
      <c r="N1101" s="14" t="s">
        <v>2616</v>
      </c>
      <c r="O1101" s="11" t="s">
        <v>6</v>
      </c>
      <c r="P1101" s="55" t="s">
        <v>70</v>
      </c>
      <c r="Q1101" s="14" t="s">
        <v>2574</v>
      </c>
      <c r="R1101" s="14" t="s">
        <v>2575</v>
      </c>
      <c r="S1101" s="55"/>
      <c r="T1101" s="104"/>
      <c r="U1101" s="104"/>
      <c r="V1101" s="104"/>
      <c r="X1101" s="104"/>
      <c r="Y1101" s="104"/>
      <c r="Z1101" s="104"/>
      <c r="AB1101" s="104"/>
      <c r="AC1101" s="104"/>
      <c r="AD1101" s="104"/>
      <c r="AF1101" s="104"/>
      <c r="AG1101" s="104"/>
      <c r="AH1101" s="104"/>
    </row>
    <row r="1102" spans="2:35">
      <c r="B1102" s="90">
        <v>1092</v>
      </c>
      <c r="C1102" s="9" t="s">
        <v>64</v>
      </c>
      <c r="D1102" s="13" t="s">
        <v>71</v>
      </c>
      <c r="E1102" s="13"/>
      <c r="F1102" s="13"/>
      <c r="G1102" s="55" t="s">
        <v>73</v>
      </c>
      <c r="H1102" s="55" t="s">
        <v>0</v>
      </c>
      <c r="I1102" s="55" t="s">
        <v>674</v>
      </c>
      <c r="J1102" s="10" t="s">
        <v>3050</v>
      </c>
      <c r="K1102" s="55" t="s">
        <v>3051</v>
      </c>
      <c r="L1102" s="55" t="s">
        <v>742</v>
      </c>
      <c r="M1102" s="14" t="s">
        <v>2692</v>
      </c>
      <c r="N1102" s="14" t="s">
        <v>2679</v>
      </c>
      <c r="O1102" s="11" t="s">
        <v>7</v>
      </c>
      <c r="P1102" s="55" t="s">
        <v>76</v>
      </c>
      <c r="Q1102" s="14" t="s">
        <v>2574</v>
      </c>
      <c r="R1102" s="14" t="s">
        <v>2575</v>
      </c>
      <c r="S1102" s="55"/>
      <c r="T1102" s="104"/>
      <c r="U1102" s="104"/>
      <c r="V1102" s="104"/>
      <c r="X1102" s="104"/>
      <c r="Y1102" s="104"/>
      <c r="Z1102" s="104"/>
      <c r="AB1102" s="104"/>
      <c r="AC1102" s="104"/>
      <c r="AD1102" s="104"/>
      <c r="AF1102" s="104"/>
      <c r="AG1102" s="104"/>
      <c r="AH1102" s="104"/>
    </row>
    <row r="1103" spans="2:35">
      <c r="B1103" s="90">
        <v>1093</v>
      </c>
      <c r="C1103" s="9" t="s">
        <v>64</v>
      </c>
      <c r="D1103" s="55" t="s">
        <v>65</v>
      </c>
      <c r="E1103" s="55" t="s">
        <v>97</v>
      </c>
      <c r="F1103" s="55" t="s">
        <v>1167</v>
      </c>
      <c r="G1103" s="55" t="s">
        <v>67</v>
      </c>
      <c r="H1103" s="55" t="s">
        <v>1154</v>
      </c>
      <c r="I1103" s="55" t="s">
        <v>1168</v>
      </c>
      <c r="J1103" s="10" t="s">
        <v>3052</v>
      </c>
      <c r="K1103" s="55" t="s">
        <v>3053</v>
      </c>
      <c r="L1103" s="55"/>
      <c r="M1103" s="10" t="s">
        <v>3054</v>
      </c>
      <c r="N1103" s="55" t="s">
        <v>3055</v>
      </c>
      <c r="O1103" s="11" t="s">
        <v>6</v>
      </c>
      <c r="P1103" s="55" t="s">
        <v>70</v>
      </c>
      <c r="Q1103" s="10" t="s">
        <v>1173</v>
      </c>
      <c r="R1103" s="55" t="s">
        <v>1168</v>
      </c>
      <c r="S1103" s="53" t="str">
        <f t="shared" ref="S1103:S1161" si="15">R1103&amp;P1103</f>
        <v>BJ Hualian北京</v>
      </c>
      <c r="T1103" s="106"/>
      <c r="U1103" s="106"/>
      <c r="V1103" s="106"/>
      <c r="W1103" s="107"/>
      <c r="X1103" s="106"/>
      <c r="Y1103" s="106"/>
      <c r="Z1103" s="106"/>
      <c r="AA1103" s="107"/>
      <c r="AB1103" s="106"/>
      <c r="AC1103" s="106"/>
      <c r="AD1103" s="106"/>
      <c r="AE1103" s="107"/>
      <c r="AF1103" s="106"/>
      <c r="AG1103" s="106"/>
      <c r="AH1103" s="106"/>
      <c r="AI1103" s="107"/>
    </row>
    <row r="1104" spans="2:35">
      <c r="B1104" s="90">
        <v>1094</v>
      </c>
      <c r="C1104" s="9" t="s">
        <v>64</v>
      </c>
      <c r="D1104" s="55" t="s">
        <v>65</v>
      </c>
      <c r="E1104" s="55" t="s">
        <v>97</v>
      </c>
      <c r="F1104" s="55" t="s">
        <v>1167</v>
      </c>
      <c r="G1104" s="55" t="s">
        <v>67</v>
      </c>
      <c r="H1104" s="55" t="s">
        <v>1154</v>
      </c>
      <c r="I1104" s="55" t="s">
        <v>1168</v>
      </c>
      <c r="J1104" s="10" t="s">
        <v>3056</v>
      </c>
      <c r="K1104" s="55" t="s">
        <v>3057</v>
      </c>
      <c r="L1104" s="55"/>
      <c r="M1104" s="10" t="s">
        <v>3054</v>
      </c>
      <c r="N1104" s="55" t="s">
        <v>3055</v>
      </c>
      <c r="O1104" s="11" t="s">
        <v>6</v>
      </c>
      <c r="P1104" s="55" t="s">
        <v>70</v>
      </c>
      <c r="Q1104" s="10" t="s">
        <v>1173</v>
      </c>
      <c r="R1104" s="55" t="s">
        <v>1168</v>
      </c>
      <c r="S1104" s="53" t="str">
        <f t="shared" si="15"/>
        <v>BJ Hualian北京</v>
      </c>
      <c r="T1104" s="106"/>
      <c r="U1104" s="106"/>
      <c r="V1104" s="106"/>
      <c r="W1104" s="107"/>
      <c r="X1104" s="106"/>
      <c r="Y1104" s="106"/>
      <c r="Z1104" s="106"/>
      <c r="AA1104" s="107"/>
      <c r="AB1104" s="106"/>
      <c r="AC1104" s="106"/>
      <c r="AD1104" s="106"/>
      <c r="AE1104" s="107"/>
      <c r="AF1104" s="106"/>
      <c r="AG1104" s="106"/>
      <c r="AH1104" s="106"/>
      <c r="AI1104" s="107"/>
    </row>
    <row r="1105" spans="2:35">
      <c r="B1105" s="90">
        <v>1095</v>
      </c>
      <c r="C1105" s="9" t="s">
        <v>64</v>
      </c>
      <c r="D1105" s="55" t="s">
        <v>65</v>
      </c>
      <c r="E1105" s="55" t="s">
        <v>97</v>
      </c>
      <c r="F1105" s="55" t="s">
        <v>1167</v>
      </c>
      <c r="G1105" s="55" t="s">
        <v>67</v>
      </c>
      <c r="H1105" s="55" t="s">
        <v>1154</v>
      </c>
      <c r="I1105" s="55" t="s">
        <v>1168</v>
      </c>
      <c r="J1105" s="10" t="s">
        <v>3058</v>
      </c>
      <c r="K1105" s="55" t="s">
        <v>3059</v>
      </c>
      <c r="L1105" s="55"/>
      <c r="M1105" s="10" t="s">
        <v>3054</v>
      </c>
      <c r="N1105" s="55" t="s">
        <v>3055</v>
      </c>
      <c r="O1105" s="11" t="s">
        <v>6</v>
      </c>
      <c r="P1105" s="55" t="s">
        <v>70</v>
      </c>
      <c r="Q1105" s="10" t="s">
        <v>1173</v>
      </c>
      <c r="R1105" s="55" t="s">
        <v>1168</v>
      </c>
      <c r="S1105" s="53" t="str">
        <f t="shared" si="15"/>
        <v>BJ Hualian北京</v>
      </c>
      <c r="T1105" s="106"/>
      <c r="U1105" s="106"/>
      <c r="V1105" s="106"/>
      <c r="W1105" s="107"/>
      <c r="X1105" s="106"/>
      <c r="Y1105" s="106"/>
      <c r="Z1105" s="106"/>
      <c r="AA1105" s="107"/>
      <c r="AB1105" s="106"/>
      <c r="AC1105" s="106"/>
      <c r="AD1105" s="106"/>
      <c r="AE1105" s="107"/>
      <c r="AF1105" s="106"/>
      <c r="AG1105" s="106"/>
      <c r="AH1105" s="106"/>
      <c r="AI1105" s="107"/>
    </row>
    <row r="1106" spans="2:35">
      <c r="B1106" s="90">
        <v>1096</v>
      </c>
      <c r="C1106" s="9" t="s">
        <v>64</v>
      </c>
      <c r="D1106" s="55" t="s">
        <v>65</v>
      </c>
      <c r="E1106" s="55" t="s">
        <v>97</v>
      </c>
      <c r="F1106" s="55" t="s">
        <v>1167</v>
      </c>
      <c r="G1106" s="55" t="s">
        <v>67</v>
      </c>
      <c r="H1106" s="55" t="s">
        <v>1154</v>
      </c>
      <c r="I1106" s="55" t="s">
        <v>1168</v>
      </c>
      <c r="J1106" s="10" t="s">
        <v>3060</v>
      </c>
      <c r="K1106" s="55" t="s">
        <v>3061</v>
      </c>
      <c r="L1106" s="55"/>
      <c r="M1106" s="10" t="s">
        <v>3054</v>
      </c>
      <c r="N1106" s="55" t="s">
        <v>3055</v>
      </c>
      <c r="O1106" s="11" t="s">
        <v>6</v>
      </c>
      <c r="P1106" s="55" t="s">
        <v>70</v>
      </c>
      <c r="Q1106" s="10" t="s">
        <v>1173</v>
      </c>
      <c r="R1106" s="55" t="s">
        <v>1168</v>
      </c>
      <c r="S1106" s="53" t="str">
        <f t="shared" si="15"/>
        <v>BJ Hualian北京</v>
      </c>
      <c r="T1106" s="106"/>
      <c r="U1106" s="106"/>
      <c r="V1106" s="106"/>
      <c r="W1106" s="107"/>
      <c r="X1106" s="106"/>
      <c r="Y1106" s="106"/>
      <c r="Z1106" s="106"/>
      <c r="AA1106" s="107"/>
      <c r="AB1106" s="106"/>
      <c r="AC1106" s="106"/>
      <c r="AD1106" s="106"/>
      <c r="AE1106" s="107"/>
      <c r="AF1106" s="106"/>
      <c r="AG1106" s="106"/>
      <c r="AH1106" s="106"/>
      <c r="AI1106" s="107"/>
    </row>
    <row r="1107" spans="2:35">
      <c r="B1107" s="90">
        <v>1097</v>
      </c>
      <c r="C1107" s="9" t="s">
        <v>64</v>
      </c>
      <c r="D1107" s="55" t="s">
        <v>65</v>
      </c>
      <c r="E1107" s="55" t="s">
        <v>97</v>
      </c>
      <c r="F1107" s="55" t="s">
        <v>1167</v>
      </c>
      <c r="G1107" s="55" t="s">
        <v>67</v>
      </c>
      <c r="H1107" s="55" t="s">
        <v>1154</v>
      </c>
      <c r="I1107" s="55" t="s">
        <v>1168</v>
      </c>
      <c r="J1107" s="10" t="s">
        <v>3062</v>
      </c>
      <c r="K1107" s="55" t="s">
        <v>3063</v>
      </c>
      <c r="L1107" s="55"/>
      <c r="M1107" s="10" t="s">
        <v>3054</v>
      </c>
      <c r="N1107" s="55" t="s">
        <v>3055</v>
      </c>
      <c r="O1107" s="11" t="s">
        <v>6</v>
      </c>
      <c r="P1107" s="55" t="s">
        <v>70</v>
      </c>
      <c r="Q1107" s="10" t="s">
        <v>1173</v>
      </c>
      <c r="R1107" s="55" t="s">
        <v>1168</v>
      </c>
      <c r="S1107" s="53" t="str">
        <f t="shared" si="15"/>
        <v>BJ Hualian北京</v>
      </c>
      <c r="T1107" s="106"/>
      <c r="U1107" s="106"/>
      <c r="V1107" s="106"/>
      <c r="W1107" s="107"/>
      <c r="X1107" s="106"/>
      <c r="Y1107" s="106"/>
      <c r="Z1107" s="106"/>
      <c r="AA1107" s="107"/>
      <c r="AB1107" s="106"/>
      <c r="AC1107" s="106"/>
      <c r="AD1107" s="106"/>
      <c r="AE1107" s="107"/>
      <c r="AF1107" s="106"/>
      <c r="AG1107" s="106"/>
      <c r="AH1107" s="106"/>
      <c r="AI1107" s="107"/>
    </row>
    <row r="1108" spans="2:35">
      <c r="B1108" s="90">
        <v>1098</v>
      </c>
      <c r="C1108" s="9" t="s">
        <v>64</v>
      </c>
      <c r="D1108" s="55" t="s">
        <v>65</v>
      </c>
      <c r="E1108" s="55" t="s">
        <v>97</v>
      </c>
      <c r="F1108" s="55" t="s">
        <v>1167</v>
      </c>
      <c r="G1108" s="55" t="s">
        <v>67</v>
      </c>
      <c r="H1108" s="55" t="s">
        <v>1154</v>
      </c>
      <c r="I1108" s="55" t="s">
        <v>1168</v>
      </c>
      <c r="J1108" s="10" t="s">
        <v>3064</v>
      </c>
      <c r="K1108" s="55" t="s">
        <v>3065</v>
      </c>
      <c r="L1108" s="55"/>
      <c r="M1108" s="10" t="s">
        <v>3054</v>
      </c>
      <c r="N1108" s="55" t="s">
        <v>3055</v>
      </c>
      <c r="O1108" s="11" t="s">
        <v>6</v>
      </c>
      <c r="P1108" s="55" t="s">
        <v>70</v>
      </c>
      <c r="Q1108" s="10" t="s">
        <v>1173</v>
      </c>
      <c r="R1108" s="55" t="s">
        <v>1168</v>
      </c>
      <c r="S1108" s="53" t="str">
        <f t="shared" si="15"/>
        <v>BJ Hualian北京</v>
      </c>
      <c r="T1108" s="106"/>
      <c r="U1108" s="106"/>
      <c r="V1108" s="106"/>
      <c r="W1108" s="107"/>
      <c r="X1108" s="106"/>
      <c r="Y1108" s="106"/>
      <c r="Z1108" s="106"/>
      <c r="AA1108" s="107"/>
      <c r="AB1108" s="106"/>
      <c r="AC1108" s="106"/>
      <c r="AD1108" s="106"/>
      <c r="AE1108" s="107"/>
      <c r="AF1108" s="106"/>
      <c r="AG1108" s="106"/>
      <c r="AH1108" s="106"/>
      <c r="AI1108" s="107"/>
    </row>
    <row r="1109" spans="2:35">
      <c r="B1109" s="90">
        <v>1099</v>
      </c>
      <c r="C1109" s="9" t="s">
        <v>64</v>
      </c>
      <c r="D1109" s="55" t="s">
        <v>65</v>
      </c>
      <c r="E1109" s="55" t="s">
        <v>97</v>
      </c>
      <c r="F1109" s="55" t="s">
        <v>1167</v>
      </c>
      <c r="G1109" s="55" t="s">
        <v>67</v>
      </c>
      <c r="H1109" s="55" t="s">
        <v>1154</v>
      </c>
      <c r="I1109" s="55" t="s">
        <v>1168</v>
      </c>
      <c r="J1109" s="10" t="s">
        <v>3066</v>
      </c>
      <c r="K1109" s="55" t="s">
        <v>3067</v>
      </c>
      <c r="L1109" s="55"/>
      <c r="M1109" s="10" t="s">
        <v>3054</v>
      </c>
      <c r="N1109" s="55" t="s">
        <v>3055</v>
      </c>
      <c r="O1109" s="11" t="s">
        <v>6</v>
      </c>
      <c r="P1109" s="55" t="s">
        <v>70</v>
      </c>
      <c r="Q1109" s="10" t="s">
        <v>1173</v>
      </c>
      <c r="R1109" s="55" t="s">
        <v>1168</v>
      </c>
      <c r="S1109" s="53" t="str">
        <f t="shared" si="15"/>
        <v>BJ Hualian北京</v>
      </c>
      <c r="T1109" s="106"/>
      <c r="U1109" s="106"/>
      <c r="V1109" s="106"/>
      <c r="W1109" s="107"/>
      <c r="X1109" s="106"/>
      <c r="Y1109" s="106"/>
      <c r="Z1109" s="106"/>
      <c r="AA1109" s="107"/>
      <c r="AB1109" s="106"/>
      <c r="AC1109" s="106"/>
      <c r="AD1109" s="106"/>
      <c r="AE1109" s="107"/>
      <c r="AF1109" s="106"/>
      <c r="AG1109" s="106"/>
      <c r="AH1109" s="106"/>
      <c r="AI1109" s="107"/>
    </row>
    <row r="1110" spans="2:35">
      <c r="B1110" s="90">
        <v>1100</v>
      </c>
      <c r="C1110" s="9" t="s">
        <v>64</v>
      </c>
      <c r="D1110" s="55" t="s">
        <v>65</v>
      </c>
      <c r="E1110" s="55" t="s">
        <v>97</v>
      </c>
      <c r="F1110" s="55" t="s">
        <v>1167</v>
      </c>
      <c r="G1110" s="55" t="s">
        <v>67</v>
      </c>
      <c r="H1110" s="55" t="s">
        <v>1154</v>
      </c>
      <c r="I1110" s="55" t="s">
        <v>1168</v>
      </c>
      <c r="J1110" s="10" t="s">
        <v>3068</v>
      </c>
      <c r="K1110" s="55" t="s">
        <v>3069</v>
      </c>
      <c r="L1110" s="55"/>
      <c r="M1110" s="10" t="s">
        <v>3054</v>
      </c>
      <c r="N1110" s="55" t="s">
        <v>3055</v>
      </c>
      <c r="O1110" s="11" t="s">
        <v>6</v>
      </c>
      <c r="P1110" s="55" t="s">
        <v>70</v>
      </c>
      <c r="Q1110" s="10" t="s">
        <v>1173</v>
      </c>
      <c r="R1110" s="55" t="s">
        <v>1168</v>
      </c>
      <c r="S1110" s="53" t="str">
        <f t="shared" si="15"/>
        <v>BJ Hualian北京</v>
      </c>
      <c r="T1110" s="106"/>
      <c r="U1110" s="106"/>
      <c r="V1110" s="106"/>
      <c r="W1110" s="107"/>
      <c r="X1110" s="106"/>
      <c r="Y1110" s="106"/>
      <c r="Z1110" s="106"/>
      <c r="AA1110" s="107"/>
      <c r="AB1110" s="106"/>
      <c r="AC1110" s="106"/>
      <c r="AD1110" s="106"/>
      <c r="AE1110" s="107"/>
      <c r="AF1110" s="106"/>
      <c r="AG1110" s="106"/>
      <c r="AH1110" s="106"/>
      <c r="AI1110" s="107"/>
    </row>
    <row r="1111" spans="2:35">
      <c r="B1111" s="90">
        <v>1101</v>
      </c>
      <c r="C1111" s="9" t="s">
        <v>64</v>
      </c>
      <c r="D1111" s="55" t="s">
        <v>65</v>
      </c>
      <c r="E1111" s="55" t="s">
        <v>97</v>
      </c>
      <c r="F1111" s="55" t="s">
        <v>1167</v>
      </c>
      <c r="G1111" s="55" t="s">
        <v>67</v>
      </c>
      <c r="H1111" s="55" t="s">
        <v>1154</v>
      </c>
      <c r="I1111" s="55" t="s">
        <v>1168</v>
      </c>
      <c r="J1111" s="10" t="s">
        <v>3070</v>
      </c>
      <c r="K1111" s="55" t="s">
        <v>3071</v>
      </c>
      <c r="L1111" s="55"/>
      <c r="M1111" s="10" t="s">
        <v>3054</v>
      </c>
      <c r="N1111" s="55" t="s">
        <v>3055</v>
      </c>
      <c r="O1111" s="11" t="s">
        <v>6</v>
      </c>
      <c r="P1111" s="55" t="s">
        <v>70</v>
      </c>
      <c r="Q1111" s="10" t="s">
        <v>1173</v>
      </c>
      <c r="R1111" s="55" t="s">
        <v>1168</v>
      </c>
      <c r="S1111" s="53" t="str">
        <f t="shared" si="15"/>
        <v>BJ Hualian北京</v>
      </c>
      <c r="T1111" s="106"/>
      <c r="U1111" s="106"/>
      <c r="V1111" s="106"/>
      <c r="W1111" s="107"/>
      <c r="X1111" s="106"/>
      <c r="Y1111" s="106"/>
      <c r="Z1111" s="106"/>
      <c r="AA1111" s="107"/>
      <c r="AB1111" s="106"/>
      <c r="AC1111" s="106"/>
      <c r="AD1111" s="106"/>
      <c r="AE1111" s="107"/>
      <c r="AF1111" s="106"/>
      <c r="AG1111" s="106"/>
      <c r="AH1111" s="106"/>
      <c r="AI1111" s="107"/>
    </row>
    <row r="1112" spans="2:35">
      <c r="B1112" s="90">
        <v>1102</v>
      </c>
      <c r="C1112" s="9" t="s">
        <v>64</v>
      </c>
      <c r="D1112" s="55" t="s">
        <v>65</v>
      </c>
      <c r="E1112" s="55" t="s">
        <v>97</v>
      </c>
      <c r="F1112" s="55" t="s">
        <v>1167</v>
      </c>
      <c r="G1112" s="55" t="s">
        <v>67</v>
      </c>
      <c r="H1112" s="55" t="s">
        <v>1154</v>
      </c>
      <c r="I1112" s="55" t="s">
        <v>1168</v>
      </c>
      <c r="J1112" s="10" t="s">
        <v>3072</v>
      </c>
      <c r="K1112" s="55" t="s">
        <v>3073</v>
      </c>
      <c r="L1112" s="55"/>
      <c r="M1112" s="10" t="s">
        <v>3054</v>
      </c>
      <c r="N1112" s="55" t="s">
        <v>3055</v>
      </c>
      <c r="O1112" s="11" t="s">
        <v>6</v>
      </c>
      <c r="P1112" s="55" t="s">
        <v>70</v>
      </c>
      <c r="Q1112" s="10" t="s">
        <v>1173</v>
      </c>
      <c r="R1112" s="55" t="s">
        <v>1168</v>
      </c>
      <c r="S1112" s="53" t="str">
        <f t="shared" si="15"/>
        <v>BJ Hualian北京</v>
      </c>
      <c r="T1112" s="106"/>
      <c r="U1112" s="106"/>
      <c r="V1112" s="106"/>
      <c r="W1112" s="107"/>
      <c r="X1112" s="106"/>
      <c r="Y1112" s="106"/>
      <c r="Z1112" s="106"/>
      <c r="AA1112" s="107"/>
      <c r="AB1112" s="106"/>
      <c r="AC1112" s="106"/>
      <c r="AD1112" s="106"/>
      <c r="AE1112" s="107"/>
      <c r="AF1112" s="106"/>
      <c r="AG1112" s="106"/>
      <c r="AH1112" s="106"/>
      <c r="AI1112" s="107"/>
    </row>
    <row r="1113" spans="2:35">
      <c r="B1113" s="90">
        <v>1103</v>
      </c>
      <c r="C1113" s="9" t="s">
        <v>64</v>
      </c>
      <c r="D1113" s="55" t="s">
        <v>65</v>
      </c>
      <c r="E1113" s="55" t="s">
        <v>97</v>
      </c>
      <c r="F1113" s="55" t="s">
        <v>1167</v>
      </c>
      <c r="G1113" s="55" t="s">
        <v>67</v>
      </c>
      <c r="H1113" s="55" t="s">
        <v>1154</v>
      </c>
      <c r="I1113" s="55" t="s">
        <v>1168</v>
      </c>
      <c r="J1113" s="10" t="s">
        <v>3074</v>
      </c>
      <c r="K1113" s="55" t="s">
        <v>3075</v>
      </c>
      <c r="L1113" s="55"/>
      <c r="M1113" s="10" t="s">
        <v>3054</v>
      </c>
      <c r="N1113" s="55" t="s">
        <v>3055</v>
      </c>
      <c r="O1113" s="11" t="s">
        <v>6</v>
      </c>
      <c r="P1113" s="55" t="s">
        <v>70</v>
      </c>
      <c r="Q1113" s="10" t="s">
        <v>1173</v>
      </c>
      <c r="R1113" s="55" t="s">
        <v>1168</v>
      </c>
      <c r="S1113" s="53" t="str">
        <f t="shared" si="15"/>
        <v>BJ Hualian北京</v>
      </c>
      <c r="T1113" s="106"/>
      <c r="U1113" s="106"/>
      <c r="V1113" s="106"/>
      <c r="W1113" s="107"/>
      <c r="X1113" s="106"/>
      <c r="Y1113" s="106"/>
      <c r="Z1113" s="106"/>
      <c r="AA1113" s="107"/>
      <c r="AB1113" s="106"/>
      <c r="AC1113" s="106"/>
      <c r="AD1113" s="106"/>
      <c r="AE1113" s="107"/>
      <c r="AF1113" s="106"/>
      <c r="AG1113" s="106"/>
      <c r="AH1113" s="106"/>
      <c r="AI1113" s="107"/>
    </row>
    <row r="1114" spans="2:35">
      <c r="B1114" s="90">
        <v>1104</v>
      </c>
      <c r="C1114" s="9" t="s">
        <v>64</v>
      </c>
      <c r="D1114" s="55" t="s">
        <v>65</v>
      </c>
      <c r="E1114" s="55" t="s">
        <v>97</v>
      </c>
      <c r="F1114" s="55" t="s">
        <v>1167</v>
      </c>
      <c r="G1114" s="55" t="s">
        <v>67</v>
      </c>
      <c r="H1114" s="55" t="s">
        <v>1154</v>
      </c>
      <c r="I1114" s="55" t="s">
        <v>1168</v>
      </c>
      <c r="J1114" s="10" t="s">
        <v>3076</v>
      </c>
      <c r="K1114" s="55" t="s">
        <v>3077</v>
      </c>
      <c r="L1114" s="55"/>
      <c r="M1114" s="10" t="s">
        <v>3054</v>
      </c>
      <c r="N1114" s="55" t="s">
        <v>3055</v>
      </c>
      <c r="O1114" s="11" t="s">
        <v>6</v>
      </c>
      <c r="P1114" s="55" t="s">
        <v>70</v>
      </c>
      <c r="Q1114" s="10" t="s">
        <v>1173</v>
      </c>
      <c r="R1114" s="55" t="s">
        <v>1168</v>
      </c>
      <c r="S1114" s="53" t="str">
        <f t="shared" si="15"/>
        <v>BJ Hualian北京</v>
      </c>
      <c r="T1114" s="106"/>
      <c r="U1114" s="106"/>
      <c r="V1114" s="106"/>
      <c r="W1114" s="107"/>
      <c r="X1114" s="106"/>
      <c r="Y1114" s="106"/>
      <c r="Z1114" s="106"/>
      <c r="AA1114" s="107"/>
      <c r="AB1114" s="106"/>
      <c r="AC1114" s="106"/>
      <c r="AD1114" s="106"/>
      <c r="AE1114" s="107"/>
      <c r="AF1114" s="106"/>
      <c r="AG1114" s="106"/>
      <c r="AH1114" s="106"/>
      <c r="AI1114" s="107"/>
    </row>
    <row r="1115" spans="2:35">
      <c r="B1115" s="90">
        <v>1105</v>
      </c>
      <c r="C1115" s="9" t="s">
        <v>64</v>
      </c>
      <c r="D1115" s="55" t="s">
        <v>65</v>
      </c>
      <c r="E1115" s="55" t="s">
        <v>97</v>
      </c>
      <c r="F1115" s="55" t="s">
        <v>1167</v>
      </c>
      <c r="G1115" s="55" t="s">
        <v>67</v>
      </c>
      <c r="H1115" s="55" t="s">
        <v>1154</v>
      </c>
      <c r="I1115" s="55" t="s">
        <v>1168</v>
      </c>
      <c r="J1115" s="10" t="s">
        <v>3078</v>
      </c>
      <c r="K1115" s="55" t="s">
        <v>3079</v>
      </c>
      <c r="L1115" s="55"/>
      <c r="M1115" s="10" t="s">
        <v>3054</v>
      </c>
      <c r="N1115" s="55" t="s">
        <v>3055</v>
      </c>
      <c r="O1115" s="11" t="s">
        <v>6</v>
      </c>
      <c r="P1115" s="55" t="s">
        <v>70</v>
      </c>
      <c r="Q1115" s="10" t="s">
        <v>1173</v>
      </c>
      <c r="R1115" s="55" t="s">
        <v>1168</v>
      </c>
      <c r="S1115" s="53" t="str">
        <f t="shared" si="15"/>
        <v>BJ Hualian北京</v>
      </c>
      <c r="T1115" s="106"/>
      <c r="U1115" s="106"/>
      <c r="V1115" s="106"/>
      <c r="W1115" s="107"/>
      <c r="X1115" s="106"/>
      <c r="Y1115" s="106"/>
      <c r="Z1115" s="106"/>
      <c r="AA1115" s="107"/>
      <c r="AB1115" s="106"/>
      <c r="AC1115" s="106"/>
      <c r="AD1115" s="106"/>
      <c r="AE1115" s="107"/>
      <c r="AF1115" s="106"/>
      <c r="AG1115" s="106"/>
      <c r="AH1115" s="106"/>
      <c r="AI1115" s="107"/>
    </row>
    <row r="1116" spans="2:35">
      <c r="B1116" s="90">
        <v>1106</v>
      </c>
      <c r="C1116" s="9" t="s">
        <v>64</v>
      </c>
      <c r="D1116" s="55" t="s">
        <v>65</v>
      </c>
      <c r="E1116" s="55" t="s">
        <v>97</v>
      </c>
      <c r="F1116" s="55" t="s">
        <v>1167</v>
      </c>
      <c r="G1116" s="55" t="s">
        <v>67</v>
      </c>
      <c r="H1116" s="55" t="s">
        <v>1154</v>
      </c>
      <c r="I1116" s="55" t="s">
        <v>1168</v>
      </c>
      <c r="J1116" s="10" t="s">
        <v>3080</v>
      </c>
      <c r="K1116" s="55" t="s">
        <v>3081</v>
      </c>
      <c r="L1116" s="55"/>
      <c r="M1116" s="10" t="s">
        <v>3054</v>
      </c>
      <c r="N1116" s="55" t="s">
        <v>3055</v>
      </c>
      <c r="O1116" s="11" t="s">
        <v>7</v>
      </c>
      <c r="P1116" s="55" t="s">
        <v>76</v>
      </c>
      <c r="Q1116" s="10" t="s">
        <v>1173</v>
      </c>
      <c r="R1116" s="55" t="s">
        <v>1168</v>
      </c>
      <c r="S1116" s="53" t="str">
        <f t="shared" si="15"/>
        <v>BJ Hualian沈阳</v>
      </c>
      <c r="T1116" s="106"/>
      <c r="U1116" s="106"/>
      <c r="V1116" s="106"/>
      <c r="W1116" s="107"/>
      <c r="X1116" s="106"/>
      <c r="Y1116" s="106"/>
      <c r="Z1116" s="106"/>
      <c r="AA1116" s="107"/>
      <c r="AB1116" s="106"/>
      <c r="AC1116" s="106"/>
      <c r="AD1116" s="106"/>
      <c r="AE1116" s="107"/>
      <c r="AF1116" s="106"/>
      <c r="AG1116" s="106"/>
      <c r="AH1116" s="106"/>
      <c r="AI1116" s="107"/>
    </row>
    <row r="1117" spans="2:35">
      <c r="B1117" s="90">
        <v>1107</v>
      </c>
      <c r="C1117" s="9" t="s">
        <v>64</v>
      </c>
      <c r="D1117" s="13" t="s">
        <v>65</v>
      </c>
      <c r="E1117" s="13" t="s">
        <v>97</v>
      </c>
      <c r="F1117" s="13" t="s">
        <v>1167</v>
      </c>
      <c r="G1117" s="55" t="s">
        <v>67</v>
      </c>
      <c r="H1117" s="55" t="s">
        <v>1154</v>
      </c>
      <c r="I1117" s="55" t="s">
        <v>1168</v>
      </c>
      <c r="J1117" s="10" t="s">
        <v>3082</v>
      </c>
      <c r="K1117" s="55" t="s">
        <v>3083</v>
      </c>
      <c r="L1117" s="55"/>
      <c r="M1117" s="14" t="s">
        <v>3054</v>
      </c>
      <c r="N1117" s="14" t="s">
        <v>3055</v>
      </c>
      <c r="O1117" s="15" t="s">
        <v>6</v>
      </c>
      <c r="P1117" s="55" t="s">
        <v>70</v>
      </c>
      <c r="Q1117" s="14" t="s">
        <v>1173</v>
      </c>
      <c r="R1117" s="14" t="s">
        <v>1168</v>
      </c>
      <c r="S1117" s="53" t="str">
        <f t="shared" si="15"/>
        <v>BJ Hualian北京</v>
      </c>
      <c r="T1117" s="106"/>
      <c r="U1117" s="106"/>
      <c r="V1117" s="106"/>
      <c r="W1117" s="107"/>
      <c r="X1117" s="106"/>
      <c r="Y1117" s="106"/>
      <c r="Z1117" s="106"/>
      <c r="AA1117" s="107"/>
      <c r="AB1117" s="106"/>
      <c r="AC1117" s="106"/>
      <c r="AD1117" s="106"/>
      <c r="AE1117" s="107"/>
      <c r="AF1117" s="106"/>
      <c r="AG1117" s="106"/>
      <c r="AH1117" s="106"/>
      <c r="AI1117" s="107"/>
    </row>
    <row r="1118" spans="2:35">
      <c r="B1118" s="90">
        <v>1108</v>
      </c>
      <c r="C1118" s="9" t="s">
        <v>64</v>
      </c>
      <c r="D1118" s="55" t="s">
        <v>130</v>
      </c>
      <c r="E1118" s="55" t="s">
        <v>131</v>
      </c>
      <c r="F1118" s="55" t="s">
        <v>1167</v>
      </c>
      <c r="G1118" s="55" t="s">
        <v>132</v>
      </c>
      <c r="H1118" s="55" t="s">
        <v>1154</v>
      </c>
      <c r="I1118" s="55" t="s">
        <v>1168</v>
      </c>
      <c r="J1118" s="10" t="s">
        <v>3084</v>
      </c>
      <c r="K1118" s="55" t="s">
        <v>3085</v>
      </c>
      <c r="L1118" s="55"/>
      <c r="M1118" s="10" t="s">
        <v>1171</v>
      </c>
      <c r="N1118" s="55" t="s">
        <v>1172</v>
      </c>
      <c r="O1118" s="11" t="s">
        <v>5</v>
      </c>
      <c r="P1118" s="55" t="s">
        <v>48</v>
      </c>
      <c r="Q1118" s="10" t="s">
        <v>1173</v>
      </c>
      <c r="R1118" s="55" t="s">
        <v>1168</v>
      </c>
      <c r="S1118" s="53" t="str">
        <f t="shared" si="15"/>
        <v>BJ Hualian合肥新2仓</v>
      </c>
      <c r="T1118" s="106"/>
      <c r="U1118" s="106"/>
      <c r="V1118" s="106"/>
      <c r="W1118" s="107"/>
      <c r="X1118" s="106"/>
      <c r="Y1118" s="106"/>
      <c r="Z1118" s="106"/>
      <c r="AA1118" s="107"/>
      <c r="AB1118" s="106"/>
      <c r="AC1118" s="106"/>
      <c r="AD1118" s="106"/>
      <c r="AE1118" s="107"/>
      <c r="AF1118" s="106"/>
      <c r="AG1118" s="106"/>
      <c r="AH1118" s="106"/>
      <c r="AI1118" s="107"/>
    </row>
    <row r="1119" spans="2:35">
      <c r="B1119" s="90">
        <v>1109</v>
      </c>
      <c r="C1119" s="9" t="s">
        <v>64</v>
      </c>
      <c r="D1119" s="55" t="s">
        <v>130</v>
      </c>
      <c r="E1119" s="55" t="s">
        <v>131</v>
      </c>
      <c r="F1119" s="55" t="s">
        <v>1167</v>
      </c>
      <c r="G1119" s="55" t="s">
        <v>132</v>
      </c>
      <c r="H1119" s="55" t="s">
        <v>1154</v>
      </c>
      <c r="I1119" s="55" t="s">
        <v>1168</v>
      </c>
      <c r="J1119" s="10" t="s">
        <v>3086</v>
      </c>
      <c r="K1119" s="55" t="s">
        <v>3087</v>
      </c>
      <c r="L1119" s="55"/>
      <c r="M1119" s="10" t="s">
        <v>1171</v>
      </c>
      <c r="N1119" s="55" t="s">
        <v>1172</v>
      </c>
      <c r="O1119" s="11" t="s">
        <v>5</v>
      </c>
      <c r="P1119" s="55" t="s">
        <v>48</v>
      </c>
      <c r="Q1119" s="10" t="s">
        <v>1173</v>
      </c>
      <c r="R1119" s="55" t="s">
        <v>1168</v>
      </c>
      <c r="S1119" s="53" t="str">
        <f t="shared" si="15"/>
        <v>BJ Hualian合肥新2仓</v>
      </c>
      <c r="T1119" s="106"/>
      <c r="U1119" s="106"/>
      <c r="V1119" s="106"/>
      <c r="W1119" s="107"/>
      <c r="X1119" s="106"/>
      <c r="Y1119" s="106"/>
      <c r="Z1119" s="106"/>
      <c r="AA1119" s="107"/>
      <c r="AB1119" s="106"/>
      <c r="AC1119" s="106"/>
      <c r="AD1119" s="106"/>
      <c r="AE1119" s="107"/>
      <c r="AF1119" s="106"/>
      <c r="AG1119" s="106"/>
      <c r="AH1119" s="106"/>
      <c r="AI1119" s="107"/>
    </row>
    <row r="1120" spans="2:35">
      <c r="B1120" s="90">
        <v>1110</v>
      </c>
      <c r="C1120" s="9" t="s">
        <v>64</v>
      </c>
      <c r="D1120" s="55" t="s">
        <v>130</v>
      </c>
      <c r="E1120" s="55" t="s">
        <v>131</v>
      </c>
      <c r="F1120" s="55" t="s">
        <v>1167</v>
      </c>
      <c r="G1120" s="55" t="s">
        <v>132</v>
      </c>
      <c r="H1120" s="55" t="s">
        <v>1154</v>
      </c>
      <c r="I1120" s="55" t="s">
        <v>1168</v>
      </c>
      <c r="J1120" s="10" t="s">
        <v>3088</v>
      </c>
      <c r="K1120" s="55" t="s">
        <v>3089</v>
      </c>
      <c r="L1120" s="55"/>
      <c r="M1120" s="10" t="s">
        <v>1171</v>
      </c>
      <c r="N1120" s="55" t="s">
        <v>1172</v>
      </c>
      <c r="O1120" s="11" t="s">
        <v>5</v>
      </c>
      <c r="P1120" s="55" t="s">
        <v>48</v>
      </c>
      <c r="Q1120" s="10" t="s">
        <v>1173</v>
      </c>
      <c r="R1120" s="55" t="s">
        <v>1168</v>
      </c>
      <c r="S1120" s="53" t="str">
        <f t="shared" si="15"/>
        <v>BJ Hualian合肥新2仓</v>
      </c>
      <c r="T1120" s="106"/>
      <c r="U1120" s="106"/>
      <c r="V1120" s="106"/>
      <c r="W1120" s="107"/>
      <c r="X1120" s="106"/>
      <c r="Y1120" s="106"/>
      <c r="Z1120" s="106"/>
      <c r="AA1120" s="107"/>
      <c r="AB1120" s="106"/>
      <c r="AC1120" s="106"/>
      <c r="AD1120" s="106"/>
      <c r="AE1120" s="107"/>
      <c r="AF1120" s="106"/>
      <c r="AG1120" s="106"/>
      <c r="AH1120" s="106"/>
      <c r="AI1120" s="107"/>
    </row>
    <row r="1121" spans="2:35">
      <c r="B1121" s="90">
        <v>1111</v>
      </c>
      <c r="C1121" s="9" t="s">
        <v>64</v>
      </c>
      <c r="D1121" s="55" t="s">
        <v>130</v>
      </c>
      <c r="E1121" s="55" t="s">
        <v>131</v>
      </c>
      <c r="F1121" s="55" t="s">
        <v>1167</v>
      </c>
      <c r="G1121" s="55" t="s">
        <v>132</v>
      </c>
      <c r="H1121" s="55" t="s">
        <v>1154</v>
      </c>
      <c r="I1121" s="55" t="s">
        <v>1168</v>
      </c>
      <c r="J1121" s="10" t="s">
        <v>3090</v>
      </c>
      <c r="K1121" s="55" t="s">
        <v>3091</v>
      </c>
      <c r="L1121" s="55"/>
      <c r="M1121" s="10" t="s">
        <v>1171</v>
      </c>
      <c r="N1121" s="55" t="s">
        <v>1172</v>
      </c>
      <c r="O1121" s="11" t="s">
        <v>5</v>
      </c>
      <c r="P1121" s="55" t="s">
        <v>48</v>
      </c>
      <c r="Q1121" s="10" t="s">
        <v>1173</v>
      </c>
      <c r="R1121" s="55" t="s">
        <v>1168</v>
      </c>
      <c r="S1121" s="53" t="str">
        <f t="shared" si="15"/>
        <v>BJ Hualian合肥新2仓</v>
      </c>
      <c r="T1121" s="106"/>
      <c r="U1121" s="106"/>
      <c r="V1121" s="106"/>
      <c r="W1121" s="107"/>
      <c r="X1121" s="106"/>
      <c r="Y1121" s="106"/>
      <c r="Z1121" s="106"/>
      <c r="AA1121" s="107"/>
      <c r="AB1121" s="106"/>
      <c r="AC1121" s="106"/>
      <c r="AD1121" s="106"/>
      <c r="AE1121" s="107"/>
      <c r="AF1121" s="106"/>
      <c r="AG1121" s="106"/>
      <c r="AH1121" s="106"/>
      <c r="AI1121" s="107"/>
    </row>
    <row r="1122" spans="2:35">
      <c r="B1122" s="90">
        <v>1112</v>
      </c>
      <c r="C1122" s="9" t="s">
        <v>64</v>
      </c>
      <c r="D1122" s="55" t="s">
        <v>130</v>
      </c>
      <c r="E1122" s="55" t="s">
        <v>131</v>
      </c>
      <c r="F1122" s="55" t="s">
        <v>1167</v>
      </c>
      <c r="G1122" s="55" t="s">
        <v>132</v>
      </c>
      <c r="H1122" s="55" t="s">
        <v>1154</v>
      </c>
      <c r="I1122" s="55" t="s">
        <v>1168</v>
      </c>
      <c r="J1122" s="10" t="s">
        <v>3092</v>
      </c>
      <c r="K1122" s="55" t="s">
        <v>3093</v>
      </c>
      <c r="L1122" s="55"/>
      <c r="M1122" s="10" t="s">
        <v>1171</v>
      </c>
      <c r="N1122" s="55" t="s">
        <v>1172</v>
      </c>
      <c r="O1122" s="11" t="s">
        <v>5</v>
      </c>
      <c r="P1122" s="55" t="s">
        <v>48</v>
      </c>
      <c r="Q1122" s="10" t="s">
        <v>1173</v>
      </c>
      <c r="R1122" s="55" t="s">
        <v>1168</v>
      </c>
      <c r="S1122" s="53" t="str">
        <f t="shared" si="15"/>
        <v>BJ Hualian合肥新2仓</v>
      </c>
      <c r="T1122" s="106"/>
      <c r="U1122" s="106"/>
      <c r="V1122" s="106"/>
      <c r="W1122" s="107"/>
      <c r="X1122" s="106"/>
      <c r="Y1122" s="106"/>
      <c r="Z1122" s="106"/>
      <c r="AA1122" s="107"/>
      <c r="AB1122" s="106"/>
      <c r="AC1122" s="106"/>
      <c r="AD1122" s="106"/>
      <c r="AE1122" s="107"/>
      <c r="AF1122" s="106"/>
      <c r="AG1122" s="106"/>
      <c r="AH1122" s="106"/>
      <c r="AI1122" s="107"/>
    </row>
    <row r="1123" spans="2:35">
      <c r="B1123" s="90">
        <v>1113</v>
      </c>
      <c r="C1123" s="9" t="s">
        <v>64</v>
      </c>
      <c r="D1123" s="55" t="s">
        <v>2642</v>
      </c>
      <c r="E1123" s="55" t="s">
        <v>2846</v>
      </c>
      <c r="F1123" s="55" t="s">
        <v>1167</v>
      </c>
      <c r="G1123" s="55" t="s">
        <v>2644</v>
      </c>
      <c r="H1123" s="55" t="s">
        <v>1154</v>
      </c>
      <c r="I1123" s="55" t="s">
        <v>1168</v>
      </c>
      <c r="J1123" s="10" t="s">
        <v>3094</v>
      </c>
      <c r="K1123" s="55" t="s">
        <v>3095</v>
      </c>
      <c r="L1123" s="55"/>
      <c r="M1123" s="10" t="s">
        <v>3054</v>
      </c>
      <c r="N1123" s="55" t="s">
        <v>3055</v>
      </c>
      <c r="O1123" s="11" t="s">
        <v>7</v>
      </c>
      <c r="P1123" s="55" t="s">
        <v>76</v>
      </c>
      <c r="Q1123" s="10" t="s">
        <v>1173</v>
      </c>
      <c r="R1123" s="55" t="s">
        <v>1168</v>
      </c>
      <c r="S1123" s="53" t="str">
        <f t="shared" si="15"/>
        <v>BJ Hualian沈阳</v>
      </c>
      <c r="T1123" s="106"/>
      <c r="U1123" s="106"/>
      <c r="V1123" s="106"/>
      <c r="W1123" s="107"/>
      <c r="X1123" s="106"/>
      <c r="Y1123" s="106"/>
      <c r="Z1123" s="106"/>
      <c r="AA1123" s="107"/>
      <c r="AB1123" s="106"/>
      <c r="AC1123" s="106"/>
      <c r="AD1123" s="106"/>
      <c r="AE1123" s="107"/>
      <c r="AF1123" s="106"/>
      <c r="AG1123" s="106"/>
      <c r="AH1123" s="106"/>
      <c r="AI1123" s="107"/>
    </row>
    <row r="1124" spans="2:35">
      <c r="B1124" s="90">
        <v>1114</v>
      </c>
      <c r="C1124" s="9" t="s">
        <v>64</v>
      </c>
      <c r="D1124" s="55" t="s">
        <v>2642</v>
      </c>
      <c r="E1124" s="55" t="s">
        <v>2846</v>
      </c>
      <c r="F1124" s="55" t="s">
        <v>1167</v>
      </c>
      <c r="G1124" s="55" t="s">
        <v>2644</v>
      </c>
      <c r="H1124" s="55" t="s">
        <v>1154</v>
      </c>
      <c r="I1124" s="55" t="s">
        <v>1168</v>
      </c>
      <c r="J1124" s="10" t="s">
        <v>3096</v>
      </c>
      <c r="K1124" s="55" t="s">
        <v>3097</v>
      </c>
      <c r="L1124" s="55"/>
      <c r="M1124" s="10" t="s">
        <v>3054</v>
      </c>
      <c r="N1124" s="55" t="s">
        <v>3055</v>
      </c>
      <c r="O1124" s="11" t="s">
        <v>7</v>
      </c>
      <c r="P1124" s="55" t="s">
        <v>76</v>
      </c>
      <c r="Q1124" s="10" t="s">
        <v>1173</v>
      </c>
      <c r="R1124" s="55" t="s">
        <v>1168</v>
      </c>
      <c r="S1124" s="53" t="str">
        <f t="shared" si="15"/>
        <v>BJ Hualian沈阳</v>
      </c>
      <c r="T1124" s="106"/>
      <c r="U1124" s="106"/>
      <c r="V1124" s="106"/>
      <c r="W1124" s="107"/>
      <c r="X1124" s="106"/>
      <c r="Y1124" s="106"/>
      <c r="Z1124" s="106"/>
      <c r="AA1124" s="107"/>
      <c r="AB1124" s="106"/>
      <c r="AC1124" s="106"/>
      <c r="AD1124" s="106"/>
      <c r="AE1124" s="107"/>
      <c r="AF1124" s="106"/>
      <c r="AG1124" s="106"/>
      <c r="AH1124" s="106"/>
      <c r="AI1124" s="107"/>
    </row>
    <row r="1125" spans="2:35">
      <c r="B1125" s="90">
        <v>1115</v>
      </c>
      <c r="C1125" s="9" t="s">
        <v>64</v>
      </c>
      <c r="D1125" s="55" t="s">
        <v>2642</v>
      </c>
      <c r="E1125" s="55" t="s">
        <v>2846</v>
      </c>
      <c r="F1125" s="55" t="s">
        <v>1167</v>
      </c>
      <c r="G1125" s="55" t="s">
        <v>2644</v>
      </c>
      <c r="H1125" s="55" t="s">
        <v>1154</v>
      </c>
      <c r="I1125" s="55" t="s">
        <v>1168</v>
      </c>
      <c r="J1125" s="10" t="s">
        <v>3098</v>
      </c>
      <c r="K1125" s="55" t="s">
        <v>3099</v>
      </c>
      <c r="L1125" s="55"/>
      <c r="M1125" s="10" t="s">
        <v>3054</v>
      </c>
      <c r="N1125" s="55" t="s">
        <v>3055</v>
      </c>
      <c r="O1125" s="11" t="s">
        <v>7</v>
      </c>
      <c r="P1125" s="55" t="s">
        <v>76</v>
      </c>
      <c r="Q1125" s="10" t="s">
        <v>1173</v>
      </c>
      <c r="R1125" s="55" t="s">
        <v>1168</v>
      </c>
      <c r="S1125" s="53" t="str">
        <f t="shared" si="15"/>
        <v>BJ Hualian沈阳</v>
      </c>
      <c r="T1125" s="106"/>
      <c r="U1125" s="106"/>
      <c r="V1125" s="106"/>
      <c r="W1125" s="107"/>
      <c r="X1125" s="106"/>
      <c r="Y1125" s="106"/>
      <c r="Z1125" s="106"/>
      <c r="AA1125" s="107"/>
      <c r="AB1125" s="106"/>
      <c r="AC1125" s="106"/>
      <c r="AD1125" s="106"/>
      <c r="AE1125" s="107"/>
      <c r="AF1125" s="106"/>
      <c r="AG1125" s="106"/>
      <c r="AH1125" s="106"/>
      <c r="AI1125" s="107"/>
    </row>
    <row r="1126" spans="2:35">
      <c r="B1126" s="90">
        <v>1116</v>
      </c>
      <c r="C1126" s="9" t="s">
        <v>64</v>
      </c>
      <c r="D1126" s="55" t="s">
        <v>2642</v>
      </c>
      <c r="E1126" s="55" t="s">
        <v>2846</v>
      </c>
      <c r="F1126" s="55" t="s">
        <v>1167</v>
      </c>
      <c r="G1126" s="55" t="s">
        <v>2644</v>
      </c>
      <c r="H1126" s="55" t="s">
        <v>1154</v>
      </c>
      <c r="I1126" s="55" t="s">
        <v>1168</v>
      </c>
      <c r="J1126" s="10" t="s">
        <v>3100</v>
      </c>
      <c r="K1126" s="55" t="s">
        <v>3101</v>
      </c>
      <c r="L1126" s="55"/>
      <c r="M1126" s="10" t="s">
        <v>3054</v>
      </c>
      <c r="N1126" s="55" t="s">
        <v>3055</v>
      </c>
      <c r="O1126" s="11" t="s">
        <v>7</v>
      </c>
      <c r="P1126" s="55" t="s">
        <v>76</v>
      </c>
      <c r="Q1126" s="10" t="s">
        <v>1173</v>
      </c>
      <c r="R1126" s="55" t="s">
        <v>1168</v>
      </c>
      <c r="S1126" s="53" t="str">
        <f t="shared" si="15"/>
        <v>BJ Hualian沈阳</v>
      </c>
      <c r="T1126" s="106"/>
      <c r="U1126" s="106"/>
      <c r="V1126" s="106"/>
      <c r="W1126" s="107"/>
      <c r="X1126" s="106"/>
      <c r="Y1126" s="106"/>
      <c r="Z1126" s="106"/>
      <c r="AA1126" s="107"/>
      <c r="AB1126" s="106"/>
      <c r="AC1126" s="106"/>
      <c r="AD1126" s="106"/>
      <c r="AE1126" s="107"/>
      <c r="AF1126" s="106"/>
      <c r="AG1126" s="106"/>
      <c r="AH1126" s="106"/>
      <c r="AI1126" s="107"/>
    </row>
    <row r="1127" spans="2:35">
      <c r="B1127" s="90">
        <v>1117</v>
      </c>
      <c r="C1127" s="9" t="s">
        <v>64</v>
      </c>
      <c r="D1127" s="55" t="s">
        <v>2642</v>
      </c>
      <c r="E1127" s="55" t="s">
        <v>2846</v>
      </c>
      <c r="F1127" s="55" t="s">
        <v>1167</v>
      </c>
      <c r="G1127" s="55" t="s">
        <v>2644</v>
      </c>
      <c r="H1127" s="55" t="s">
        <v>1154</v>
      </c>
      <c r="I1127" s="55" t="s">
        <v>1168</v>
      </c>
      <c r="J1127" s="10" t="s">
        <v>3102</v>
      </c>
      <c r="K1127" s="55" t="s">
        <v>3103</v>
      </c>
      <c r="L1127" s="55"/>
      <c r="M1127" s="10" t="s">
        <v>3054</v>
      </c>
      <c r="N1127" s="55" t="s">
        <v>3055</v>
      </c>
      <c r="O1127" s="11" t="s">
        <v>7</v>
      </c>
      <c r="P1127" s="55" t="s">
        <v>76</v>
      </c>
      <c r="Q1127" s="10" t="s">
        <v>1173</v>
      </c>
      <c r="R1127" s="55" t="s">
        <v>1168</v>
      </c>
      <c r="S1127" s="53" t="str">
        <f t="shared" si="15"/>
        <v>BJ Hualian沈阳</v>
      </c>
      <c r="T1127" s="106"/>
      <c r="U1127" s="106"/>
      <c r="V1127" s="106"/>
      <c r="W1127" s="107"/>
      <c r="X1127" s="106"/>
      <c r="Y1127" s="106"/>
      <c r="Z1127" s="106"/>
      <c r="AA1127" s="107"/>
      <c r="AB1127" s="106"/>
      <c r="AC1127" s="106"/>
      <c r="AD1127" s="106"/>
      <c r="AE1127" s="107"/>
      <c r="AF1127" s="106"/>
      <c r="AG1127" s="106"/>
      <c r="AH1127" s="106"/>
      <c r="AI1127" s="107"/>
    </row>
    <row r="1128" spans="2:35">
      <c r="B1128" s="90">
        <v>1118</v>
      </c>
      <c r="C1128" s="9" t="s">
        <v>64</v>
      </c>
      <c r="D1128" s="55" t="s">
        <v>2642</v>
      </c>
      <c r="E1128" s="55" t="s">
        <v>2846</v>
      </c>
      <c r="F1128" s="55" t="s">
        <v>1167</v>
      </c>
      <c r="G1128" s="55" t="s">
        <v>2644</v>
      </c>
      <c r="H1128" s="55" t="s">
        <v>1154</v>
      </c>
      <c r="I1128" s="55" t="s">
        <v>1168</v>
      </c>
      <c r="J1128" s="10" t="s">
        <v>3104</v>
      </c>
      <c r="K1128" s="55" t="s">
        <v>3105</v>
      </c>
      <c r="L1128" s="55"/>
      <c r="M1128" s="10" t="s">
        <v>3054</v>
      </c>
      <c r="N1128" s="55" t="s">
        <v>3055</v>
      </c>
      <c r="O1128" s="11" t="s">
        <v>7</v>
      </c>
      <c r="P1128" s="55" t="s">
        <v>76</v>
      </c>
      <c r="Q1128" s="10" t="s">
        <v>1173</v>
      </c>
      <c r="R1128" s="55" t="s">
        <v>1168</v>
      </c>
      <c r="S1128" s="53" t="str">
        <f t="shared" si="15"/>
        <v>BJ Hualian沈阳</v>
      </c>
      <c r="T1128" s="106"/>
      <c r="U1128" s="106"/>
      <c r="V1128" s="106"/>
      <c r="W1128" s="107"/>
      <c r="X1128" s="106"/>
      <c r="Y1128" s="106"/>
      <c r="Z1128" s="106"/>
      <c r="AA1128" s="107"/>
      <c r="AB1128" s="106"/>
      <c r="AC1128" s="106"/>
      <c r="AD1128" s="106"/>
      <c r="AE1128" s="107"/>
      <c r="AF1128" s="106"/>
      <c r="AG1128" s="106"/>
      <c r="AH1128" s="106"/>
      <c r="AI1128" s="107"/>
    </row>
    <row r="1129" spans="2:35">
      <c r="B1129" s="90">
        <v>1119</v>
      </c>
      <c r="C1129" s="9" t="s">
        <v>64</v>
      </c>
      <c r="D1129" s="55" t="s">
        <v>2642</v>
      </c>
      <c r="E1129" s="55" t="s">
        <v>2846</v>
      </c>
      <c r="F1129" s="55" t="s">
        <v>1167</v>
      </c>
      <c r="G1129" s="55" t="s">
        <v>2663</v>
      </c>
      <c r="H1129" s="55" t="s">
        <v>1154</v>
      </c>
      <c r="I1129" s="55" t="s">
        <v>1168</v>
      </c>
      <c r="J1129" s="10" t="s">
        <v>3106</v>
      </c>
      <c r="K1129" s="55" t="s">
        <v>3107</v>
      </c>
      <c r="L1129" s="55"/>
      <c r="M1129" s="10" t="s">
        <v>3054</v>
      </c>
      <c r="N1129" s="55" t="s">
        <v>3055</v>
      </c>
      <c r="O1129" s="11" t="s">
        <v>7</v>
      </c>
      <c r="P1129" s="55" t="s">
        <v>76</v>
      </c>
      <c r="Q1129" s="10" t="s">
        <v>1173</v>
      </c>
      <c r="R1129" s="55" t="s">
        <v>1168</v>
      </c>
      <c r="S1129" s="53" t="str">
        <f t="shared" si="15"/>
        <v>BJ Hualian沈阳</v>
      </c>
      <c r="T1129" s="106"/>
      <c r="U1129" s="106"/>
      <c r="V1129" s="106"/>
      <c r="W1129" s="107"/>
      <c r="X1129" s="106"/>
      <c r="Y1129" s="106"/>
      <c r="Z1129" s="106"/>
      <c r="AA1129" s="107"/>
      <c r="AB1129" s="106"/>
      <c r="AC1129" s="106"/>
      <c r="AD1129" s="106"/>
      <c r="AE1129" s="107"/>
      <c r="AF1129" s="106"/>
      <c r="AG1129" s="106"/>
      <c r="AH1129" s="106"/>
      <c r="AI1129" s="107"/>
    </row>
    <row r="1130" spans="2:35">
      <c r="B1130" s="90">
        <v>1120</v>
      </c>
      <c r="C1130" s="9" t="s">
        <v>64</v>
      </c>
      <c r="D1130" s="55" t="s">
        <v>2642</v>
      </c>
      <c r="E1130" s="55" t="s">
        <v>2846</v>
      </c>
      <c r="F1130" s="55" t="s">
        <v>1167</v>
      </c>
      <c r="G1130" s="55" t="s">
        <v>2663</v>
      </c>
      <c r="H1130" s="55" t="s">
        <v>1154</v>
      </c>
      <c r="I1130" s="55" t="s">
        <v>1168</v>
      </c>
      <c r="J1130" s="10" t="s">
        <v>3108</v>
      </c>
      <c r="K1130" s="55" t="s">
        <v>3109</v>
      </c>
      <c r="L1130" s="55"/>
      <c r="M1130" s="10" t="s">
        <v>3054</v>
      </c>
      <c r="N1130" s="55" t="s">
        <v>3055</v>
      </c>
      <c r="O1130" s="11" t="s">
        <v>7</v>
      </c>
      <c r="P1130" s="55" t="s">
        <v>76</v>
      </c>
      <c r="Q1130" s="10" t="s">
        <v>1173</v>
      </c>
      <c r="R1130" s="55" t="s">
        <v>1168</v>
      </c>
      <c r="S1130" s="53" t="str">
        <f t="shared" si="15"/>
        <v>BJ Hualian沈阳</v>
      </c>
      <c r="T1130" s="106"/>
      <c r="U1130" s="106"/>
      <c r="V1130" s="106"/>
      <c r="W1130" s="107"/>
      <c r="X1130" s="106"/>
      <c r="Y1130" s="106"/>
      <c r="Z1130" s="106"/>
      <c r="AA1130" s="107"/>
      <c r="AB1130" s="106"/>
      <c r="AC1130" s="106"/>
      <c r="AD1130" s="106"/>
      <c r="AE1130" s="107"/>
      <c r="AF1130" s="106"/>
      <c r="AG1130" s="106"/>
      <c r="AH1130" s="106"/>
      <c r="AI1130" s="107"/>
    </row>
    <row r="1131" spans="2:35">
      <c r="B1131" s="90">
        <v>1121</v>
      </c>
      <c r="C1131" s="9" t="s">
        <v>64</v>
      </c>
      <c r="D1131" s="55" t="s">
        <v>2642</v>
      </c>
      <c r="E1131" s="55" t="s">
        <v>2846</v>
      </c>
      <c r="F1131" s="55" t="s">
        <v>1167</v>
      </c>
      <c r="G1131" s="55" t="s">
        <v>2663</v>
      </c>
      <c r="H1131" s="55" t="s">
        <v>1154</v>
      </c>
      <c r="I1131" s="55" t="s">
        <v>1168</v>
      </c>
      <c r="J1131" s="10" t="s">
        <v>3110</v>
      </c>
      <c r="K1131" s="55" t="s">
        <v>3111</v>
      </c>
      <c r="L1131" s="55"/>
      <c r="M1131" s="10" t="s">
        <v>3054</v>
      </c>
      <c r="N1131" s="55" t="s">
        <v>3055</v>
      </c>
      <c r="O1131" s="11" t="s">
        <v>7</v>
      </c>
      <c r="P1131" s="55" t="s">
        <v>76</v>
      </c>
      <c r="Q1131" s="10" t="s">
        <v>1173</v>
      </c>
      <c r="R1131" s="55" t="s">
        <v>1168</v>
      </c>
      <c r="S1131" s="53" t="str">
        <f t="shared" si="15"/>
        <v>BJ Hualian沈阳</v>
      </c>
      <c r="T1131" s="106"/>
      <c r="U1131" s="106"/>
      <c r="V1131" s="106"/>
      <c r="W1131" s="107"/>
      <c r="X1131" s="106"/>
      <c r="Y1131" s="106"/>
      <c r="Z1131" s="106"/>
      <c r="AA1131" s="107"/>
      <c r="AB1131" s="106"/>
      <c r="AC1131" s="106"/>
      <c r="AD1131" s="106"/>
      <c r="AE1131" s="107"/>
      <c r="AF1131" s="106"/>
      <c r="AG1131" s="106"/>
      <c r="AH1131" s="106"/>
      <c r="AI1131" s="107"/>
    </row>
    <row r="1132" spans="2:35">
      <c r="B1132" s="90">
        <v>1122</v>
      </c>
      <c r="C1132" s="9" t="s">
        <v>64</v>
      </c>
      <c r="D1132" s="55" t="s">
        <v>71</v>
      </c>
      <c r="E1132" s="55" t="s">
        <v>72</v>
      </c>
      <c r="F1132" s="55" t="s">
        <v>1167</v>
      </c>
      <c r="G1132" s="55" t="s">
        <v>73</v>
      </c>
      <c r="H1132" s="55" t="s">
        <v>1154</v>
      </c>
      <c r="I1132" s="55" t="s">
        <v>1168</v>
      </c>
      <c r="J1132" s="10" t="s">
        <v>3112</v>
      </c>
      <c r="K1132" s="55" t="s">
        <v>3113</v>
      </c>
      <c r="L1132" s="55"/>
      <c r="M1132" s="10" t="s">
        <v>3054</v>
      </c>
      <c r="N1132" s="55" t="s">
        <v>3055</v>
      </c>
      <c r="O1132" s="11" t="s">
        <v>7</v>
      </c>
      <c r="P1132" s="55" t="s">
        <v>76</v>
      </c>
      <c r="Q1132" s="10" t="s">
        <v>1173</v>
      </c>
      <c r="R1132" s="55" t="s">
        <v>1168</v>
      </c>
      <c r="S1132" s="53" t="str">
        <f t="shared" si="15"/>
        <v>BJ Hualian沈阳</v>
      </c>
      <c r="T1132" s="106"/>
      <c r="U1132" s="106"/>
      <c r="V1132" s="106"/>
      <c r="W1132" s="107"/>
      <c r="X1132" s="106"/>
      <c r="Y1132" s="106"/>
      <c r="Z1132" s="106"/>
      <c r="AA1132" s="107"/>
      <c r="AB1132" s="106"/>
      <c r="AC1132" s="106"/>
      <c r="AD1132" s="106"/>
      <c r="AE1132" s="107"/>
      <c r="AF1132" s="106"/>
      <c r="AG1132" s="106"/>
      <c r="AH1132" s="106"/>
      <c r="AI1132" s="107"/>
    </row>
    <row r="1133" spans="2:35">
      <c r="B1133" s="90">
        <v>1123</v>
      </c>
      <c r="C1133" s="9" t="s">
        <v>64</v>
      </c>
      <c r="D1133" s="55" t="s">
        <v>71</v>
      </c>
      <c r="E1133" s="55" t="s">
        <v>72</v>
      </c>
      <c r="F1133" s="55" t="s">
        <v>1167</v>
      </c>
      <c r="G1133" s="55" t="s">
        <v>73</v>
      </c>
      <c r="H1133" s="55" t="s">
        <v>1154</v>
      </c>
      <c r="I1133" s="55" t="s">
        <v>1168</v>
      </c>
      <c r="J1133" s="10" t="s">
        <v>3114</v>
      </c>
      <c r="K1133" s="55" t="s">
        <v>3115</v>
      </c>
      <c r="L1133" s="55"/>
      <c r="M1133" s="10" t="s">
        <v>3054</v>
      </c>
      <c r="N1133" s="55" t="s">
        <v>3055</v>
      </c>
      <c r="O1133" s="11" t="s">
        <v>7</v>
      </c>
      <c r="P1133" s="55" t="s">
        <v>76</v>
      </c>
      <c r="Q1133" s="10" t="s">
        <v>1173</v>
      </c>
      <c r="R1133" s="55" t="s">
        <v>1168</v>
      </c>
      <c r="S1133" s="53" t="str">
        <f t="shared" si="15"/>
        <v>BJ Hualian沈阳</v>
      </c>
      <c r="T1133" s="106"/>
      <c r="U1133" s="106"/>
      <c r="V1133" s="106"/>
      <c r="W1133" s="107"/>
      <c r="X1133" s="106"/>
      <c r="Y1133" s="106"/>
      <c r="Z1133" s="106"/>
      <c r="AA1133" s="107"/>
      <c r="AB1133" s="106"/>
      <c r="AC1133" s="106"/>
      <c r="AD1133" s="106"/>
      <c r="AE1133" s="107"/>
      <c r="AF1133" s="106"/>
      <c r="AG1133" s="106"/>
      <c r="AH1133" s="106"/>
      <c r="AI1133" s="107"/>
    </row>
    <row r="1134" spans="2:35">
      <c r="B1134" s="90">
        <v>1124</v>
      </c>
      <c r="C1134" s="9" t="s">
        <v>64</v>
      </c>
      <c r="D1134" s="55" t="s">
        <v>71</v>
      </c>
      <c r="E1134" s="55" t="s">
        <v>72</v>
      </c>
      <c r="F1134" s="55" t="s">
        <v>1167</v>
      </c>
      <c r="G1134" s="55" t="s">
        <v>73</v>
      </c>
      <c r="H1134" s="55" t="s">
        <v>1154</v>
      </c>
      <c r="I1134" s="55" t="s">
        <v>1168</v>
      </c>
      <c r="J1134" s="10" t="s">
        <v>3116</v>
      </c>
      <c r="K1134" s="55" t="s">
        <v>3117</v>
      </c>
      <c r="L1134" s="55"/>
      <c r="M1134" s="10" t="s">
        <v>3054</v>
      </c>
      <c r="N1134" s="55" t="s">
        <v>3055</v>
      </c>
      <c r="O1134" s="11" t="s">
        <v>7</v>
      </c>
      <c r="P1134" s="55" t="s">
        <v>76</v>
      </c>
      <c r="Q1134" s="10" t="s">
        <v>1173</v>
      </c>
      <c r="R1134" s="55" t="s">
        <v>1168</v>
      </c>
      <c r="S1134" s="53" t="str">
        <f t="shared" si="15"/>
        <v>BJ Hualian沈阳</v>
      </c>
      <c r="T1134" s="106"/>
      <c r="U1134" s="106"/>
      <c r="V1134" s="106"/>
      <c r="W1134" s="107"/>
      <c r="X1134" s="106"/>
      <c r="Y1134" s="106"/>
      <c r="Z1134" s="106"/>
      <c r="AA1134" s="107"/>
      <c r="AB1134" s="106"/>
      <c r="AC1134" s="106"/>
      <c r="AD1134" s="106"/>
      <c r="AE1134" s="107"/>
      <c r="AF1134" s="106"/>
      <c r="AG1134" s="106"/>
      <c r="AH1134" s="106"/>
      <c r="AI1134" s="107"/>
    </row>
    <row r="1135" spans="2:35">
      <c r="B1135" s="90">
        <v>1125</v>
      </c>
      <c r="C1135" s="9" t="s">
        <v>64</v>
      </c>
      <c r="D1135" s="55" t="s">
        <v>71</v>
      </c>
      <c r="E1135" s="55" t="s">
        <v>72</v>
      </c>
      <c r="F1135" s="55" t="s">
        <v>1167</v>
      </c>
      <c r="G1135" s="55" t="s">
        <v>73</v>
      </c>
      <c r="H1135" s="55" t="s">
        <v>1154</v>
      </c>
      <c r="I1135" s="55" t="s">
        <v>1168</v>
      </c>
      <c r="J1135" s="10" t="s">
        <v>3118</v>
      </c>
      <c r="K1135" s="55" t="s">
        <v>3119</v>
      </c>
      <c r="L1135" s="55"/>
      <c r="M1135" s="10" t="s">
        <v>3054</v>
      </c>
      <c r="N1135" s="55" t="s">
        <v>3055</v>
      </c>
      <c r="O1135" s="11" t="s">
        <v>7</v>
      </c>
      <c r="P1135" s="55" t="s">
        <v>76</v>
      </c>
      <c r="Q1135" s="10" t="s">
        <v>1173</v>
      </c>
      <c r="R1135" s="55" t="s">
        <v>1168</v>
      </c>
      <c r="S1135" s="53" t="str">
        <f t="shared" si="15"/>
        <v>BJ Hualian沈阳</v>
      </c>
      <c r="T1135" s="106"/>
      <c r="U1135" s="106"/>
      <c r="V1135" s="106"/>
      <c r="W1135" s="107"/>
      <c r="X1135" s="106"/>
      <c r="Y1135" s="106"/>
      <c r="Z1135" s="106"/>
      <c r="AA1135" s="107"/>
      <c r="AB1135" s="106"/>
      <c r="AC1135" s="106"/>
      <c r="AD1135" s="106"/>
      <c r="AE1135" s="107"/>
      <c r="AF1135" s="106"/>
      <c r="AG1135" s="106"/>
      <c r="AH1135" s="106"/>
      <c r="AI1135" s="107"/>
    </row>
    <row r="1136" spans="2:35">
      <c r="B1136" s="90">
        <v>1126</v>
      </c>
      <c r="C1136" s="9" t="s">
        <v>64</v>
      </c>
      <c r="D1136" s="55" t="s">
        <v>71</v>
      </c>
      <c r="E1136" s="55" t="s">
        <v>72</v>
      </c>
      <c r="F1136" s="55" t="s">
        <v>1167</v>
      </c>
      <c r="G1136" s="55" t="s">
        <v>73</v>
      </c>
      <c r="H1136" s="55" t="s">
        <v>1154</v>
      </c>
      <c r="I1136" s="55" t="s">
        <v>1168</v>
      </c>
      <c r="J1136" s="10" t="s">
        <v>3120</v>
      </c>
      <c r="K1136" s="55" t="s">
        <v>3121</v>
      </c>
      <c r="L1136" s="55"/>
      <c r="M1136" s="10" t="s">
        <v>3054</v>
      </c>
      <c r="N1136" s="55" t="s">
        <v>3055</v>
      </c>
      <c r="O1136" s="11" t="s">
        <v>7</v>
      </c>
      <c r="P1136" s="55" t="s">
        <v>76</v>
      </c>
      <c r="Q1136" s="10" t="s">
        <v>1173</v>
      </c>
      <c r="R1136" s="55" t="s">
        <v>1168</v>
      </c>
      <c r="S1136" s="53" t="str">
        <f t="shared" si="15"/>
        <v>BJ Hualian沈阳</v>
      </c>
      <c r="T1136" s="106"/>
      <c r="U1136" s="106"/>
      <c r="V1136" s="106"/>
      <c r="W1136" s="107"/>
      <c r="X1136" s="106"/>
      <c r="Y1136" s="106"/>
      <c r="Z1136" s="106"/>
      <c r="AA1136" s="107"/>
      <c r="AB1136" s="106"/>
      <c r="AC1136" s="106"/>
      <c r="AD1136" s="106"/>
      <c r="AE1136" s="107"/>
      <c r="AF1136" s="106"/>
      <c r="AG1136" s="106"/>
      <c r="AH1136" s="106"/>
      <c r="AI1136" s="107"/>
    </row>
    <row r="1137" spans="2:35">
      <c r="B1137" s="90">
        <v>1127</v>
      </c>
      <c r="C1137" s="9" t="s">
        <v>64</v>
      </c>
      <c r="D1137" s="55" t="s">
        <v>71</v>
      </c>
      <c r="E1137" s="55" t="s">
        <v>72</v>
      </c>
      <c r="F1137" s="55" t="s">
        <v>1167</v>
      </c>
      <c r="G1137" s="55" t="s">
        <v>73</v>
      </c>
      <c r="H1137" s="55" t="s">
        <v>1154</v>
      </c>
      <c r="I1137" s="55" t="s">
        <v>1168</v>
      </c>
      <c r="J1137" s="10" t="s">
        <v>3122</v>
      </c>
      <c r="K1137" s="55" t="s">
        <v>3123</v>
      </c>
      <c r="L1137" s="55"/>
      <c r="M1137" s="10" t="s">
        <v>3054</v>
      </c>
      <c r="N1137" s="55" t="s">
        <v>3055</v>
      </c>
      <c r="O1137" s="11" t="s">
        <v>7</v>
      </c>
      <c r="P1137" s="55" t="s">
        <v>76</v>
      </c>
      <c r="Q1137" s="10" t="s">
        <v>1173</v>
      </c>
      <c r="R1137" s="55" t="s">
        <v>1168</v>
      </c>
      <c r="S1137" s="53" t="str">
        <f t="shared" si="15"/>
        <v>BJ Hualian沈阳</v>
      </c>
      <c r="T1137" s="106"/>
      <c r="U1137" s="106"/>
      <c r="V1137" s="106"/>
      <c r="W1137" s="107"/>
      <c r="X1137" s="106"/>
      <c r="Y1137" s="106"/>
      <c r="Z1137" s="106"/>
      <c r="AA1137" s="107"/>
      <c r="AB1137" s="106"/>
      <c r="AC1137" s="106"/>
      <c r="AD1137" s="106"/>
      <c r="AE1137" s="107"/>
      <c r="AF1137" s="106"/>
      <c r="AG1137" s="106"/>
      <c r="AH1137" s="106"/>
      <c r="AI1137" s="107"/>
    </row>
    <row r="1138" spans="2:35">
      <c r="B1138" s="90">
        <v>1128</v>
      </c>
      <c r="C1138" s="9" t="s">
        <v>64</v>
      </c>
      <c r="D1138" s="55" t="s">
        <v>71</v>
      </c>
      <c r="E1138" s="55" t="s">
        <v>98</v>
      </c>
      <c r="F1138" s="55" t="s">
        <v>1167</v>
      </c>
      <c r="G1138" s="55" t="s">
        <v>73</v>
      </c>
      <c r="H1138" s="55" t="s">
        <v>1154</v>
      </c>
      <c r="I1138" s="55" t="s">
        <v>1168</v>
      </c>
      <c r="J1138" s="10" t="s">
        <v>3124</v>
      </c>
      <c r="K1138" s="55" t="s">
        <v>3125</v>
      </c>
      <c r="L1138" s="55"/>
      <c r="M1138" s="10" t="s">
        <v>3054</v>
      </c>
      <c r="N1138" s="55" t="s">
        <v>3055</v>
      </c>
      <c r="O1138" s="11" t="s">
        <v>7</v>
      </c>
      <c r="P1138" s="55" t="s">
        <v>76</v>
      </c>
      <c r="Q1138" s="10" t="s">
        <v>1173</v>
      </c>
      <c r="R1138" s="55" t="s">
        <v>1168</v>
      </c>
      <c r="S1138" s="53" t="str">
        <f t="shared" si="15"/>
        <v>BJ Hualian沈阳</v>
      </c>
      <c r="T1138" s="106"/>
      <c r="U1138" s="106"/>
      <c r="V1138" s="106"/>
      <c r="W1138" s="107"/>
      <c r="X1138" s="106"/>
      <c r="Y1138" s="106"/>
      <c r="Z1138" s="106"/>
      <c r="AA1138" s="107"/>
      <c r="AB1138" s="106"/>
      <c r="AC1138" s="106"/>
      <c r="AD1138" s="106"/>
      <c r="AE1138" s="107"/>
      <c r="AF1138" s="106"/>
      <c r="AG1138" s="106"/>
      <c r="AH1138" s="106"/>
      <c r="AI1138" s="107"/>
    </row>
    <row r="1139" spans="2:35">
      <c r="B1139" s="90">
        <v>1129</v>
      </c>
      <c r="C1139" s="9" t="s">
        <v>64</v>
      </c>
      <c r="D1139" s="55" t="s">
        <v>71</v>
      </c>
      <c r="E1139" s="55" t="s">
        <v>98</v>
      </c>
      <c r="F1139" s="55" t="s">
        <v>1167</v>
      </c>
      <c r="G1139" s="55" t="s">
        <v>73</v>
      </c>
      <c r="H1139" s="55" t="s">
        <v>1154</v>
      </c>
      <c r="I1139" s="55" t="s">
        <v>1168</v>
      </c>
      <c r="J1139" s="10" t="s">
        <v>3126</v>
      </c>
      <c r="K1139" s="55" t="s">
        <v>3127</v>
      </c>
      <c r="L1139" s="55"/>
      <c r="M1139" s="10" t="s">
        <v>3054</v>
      </c>
      <c r="N1139" s="55" t="s">
        <v>3055</v>
      </c>
      <c r="O1139" s="11" t="s">
        <v>7</v>
      </c>
      <c r="P1139" s="55" t="s">
        <v>76</v>
      </c>
      <c r="Q1139" s="10" t="s">
        <v>1173</v>
      </c>
      <c r="R1139" s="55" t="s">
        <v>1168</v>
      </c>
      <c r="S1139" s="53" t="str">
        <f t="shared" si="15"/>
        <v>BJ Hualian沈阳</v>
      </c>
      <c r="T1139" s="106"/>
      <c r="U1139" s="106"/>
      <c r="V1139" s="106"/>
      <c r="W1139" s="107"/>
      <c r="X1139" s="106"/>
      <c r="Y1139" s="106"/>
      <c r="Z1139" s="106"/>
      <c r="AA1139" s="107"/>
      <c r="AB1139" s="106"/>
      <c r="AC1139" s="106"/>
      <c r="AD1139" s="106"/>
      <c r="AE1139" s="107"/>
      <c r="AF1139" s="106"/>
      <c r="AG1139" s="106"/>
      <c r="AH1139" s="106"/>
      <c r="AI1139" s="107"/>
    </row>
    <row r="1140" spans="2:35">
      <c r="B1140" s="90">
        <v>1130</v>
      </c>
      <c r="C1140" s="9" t="s">
        <v>64</v>
      </c>
      <c r="D1140" s="55" t="s">
        <v>71</v>
      </c>
      <c r="E1140" s="55" t="s">
        <v>98</v>
      </c>
      <c r="F1140" s="55" t="s">
        <v>1167</v>
      </c>
      <c r="G1140" s="55" t="s">
        <v>73</v>
      </c>
      <c r="H1140" s="55" t="s">
        <v>1154</v>
      </c>
      <c r="I1140" s="55" t="s">
        <v>1168</v>
      </c>
      <c r="J1140" s="10" t="s">
        <v>3128</v>
      </c>
      <c r="K1140" s="55" t="s">
        <v>3129</v>
      </c>
      <c r="L1140" s="55"/>
      <c r="M1140" s="10" t="s">
        <v>3054</v>
      </c>
      <c r="N1140" s="55" t="s">
        <v>3055</v>
      </c>
      <c r="O1140" s="11" t="s">
        <v>7</v>
      </c>
      <c r="P1140" s="55" t="s">
        <v>76</v>
      </c>
      <c r="Q1140" s="10" t="s">
        <v>1173</v>
      </c>
      <c r="R1140" s="55" t="s">
        <v>1168</v>
      </c>
      <c r="S1140" s="53" t="str">
        <f t="shared" si="15"/>
        <v>BJ Hualian沈阳</v>
      </c>
      <c r="T1140" s="106"/>
      <c r="U1140" s="106"/>
      <c r="V1140" s="106"/>
      <c r="W1140" s="107"/>
      <c r="X1140" s="106"/>
      <c r="Y1140" s="106"/>
      <c r="Z1140" s="106"/>
      <c r="AA1140" s="107"/>
      <c r="AB1140" s="106"/>
      <c r="AC1140" s="106"/>
      <c r="AD1140" s="106"/>
      <c r="AE1140" s="107"/>
      <c r="AF1140" s="106"/>
      <c r="AG1140" s="106"/>
      <c r="AH1140" s="106"/>
      <c r="AI1140" s="107"/>
    </row>
    <row r="1141" spans="2:35">
      <c r="B1141" s="90">
        <v>1131</v>
      </c>
      <c r="C1141" s="9" t="s">
        <v>64</v>
      </c>
      <c r="D1141" s="55" t="s">
        <v>65</v>
      </c>
      <c r="E1141" s="55" t="s">
        <v>2706</v>
      </c>
      <c r="F1141" s="55" t="s">
        <v>1167</v>
      </c>
      <c r="G1141" s="55" t="s">
        <v>2707</v>
      </c>
      <c r="H1141" s="55" t="s">
        <v>1154</v>
      </c>
      <c r="I1141" s="55" t="s">
        <v>1168</v>
      </c>
      <c r="J1141" s="10" t="s">
        <v>3130</v>
      </c>
      <c r="K1141" s="55" t="s">
        <v>3131</v>
      </c>
      <c r="L1141" s="55"/>
      <c r="M1141" s="10" t="s">
        <v>3054</v>
      </c>
      <c r="N1141" s="55" t="s">
        <v>3055</v>
      </c>
      <c r="O1141" s="11" t="s">
        <v>6</v>
      </c>
      <c r="P1141" s="55" t="s">
        <v>70</v>
      </c>
      <c r="Q1141" s="10" t="s">
        <v>1173</v>
      </c>
      <c r="R1141" s="55" t="s">
        <v>1168</v>
      </c>
      <c r="S1141" s="53" t="str">
        <f t="shared" si="15"/>
        <v>BJ Hualian北京</v>
      </c>
      <c r="T1141" s="106"/>
      <c r="U1141" s="106"/>
      <c r="V1141" s="106"/>
      <c r="W1141" s="107"/>
      <c r="X1141" s="106"/>
      <c r="Y1141" s="106"/>
      <c r="Z1141" s="106"/>
      <c r="AA1141" s="107"/>
      <c r="AB1141" s="106"/>
      <c r="AC1141" s="106"/>
      <c r="AD1141" s="106"/>
      <c r="AE1141" s="107"/>
      <c r="AF1141" s="106"/>
      <c r="AG1141" s="106"/>
      <c r="AH1141" s="106"/>
      <c r="AI1141" s="107"/>
    </row>
    <row r="1142" spans="2:35">
      <c r="B1142" s="90">
        <v>1132</v>
      </c>
      <c r="C1142" s="9" t="s">
        <v>64</v>
      </c>
      <c r="D1142" s="55" t="s">
        <v>65</v>
      </c>
      <c r="E1142" s="55" t="s">
        <v>2706</v>
      </c>
      <c r="F1142" s="55" t="s">
        <v>1167</v>
      </c>
      <c r="G1142" s="55" t="s">
        <v>2707</v>
      </c>
      <c r="H1142" s="55" t="s">
        <v>1154</v>
      </c>
      <c r="I1142" s="55" t="s">
        <v>1168</v>
      </c>
      <c r="J1142" s="10" t="s">
        <v>3132</v>
      </c>
      <c r="K1142" s="55" t="s">
        <v>3133</v>
      </c>
      <c r="L1142" s="55"/>
      <c r="M1142" s="10" t="s">
        <v>3054</v>
      </c>
      <c r="N1142" s="55" t="s">
        <v>3055</v>
      </c>
      <c r="O1142" s="11" t="s">
        <v>6</v>
      </c>
      <c r="P1142" s="55" t="s">
        <v>70</v>
      </c>
      <c r="Q1142" s="10" t="s">
        <v>1173</v>
      </c>
      <c r="R1142" s="55" t="s">
        <v>1168</v>
      </c>
      <c r="S1142" s="53" t="str">
        <f t="shared" si="15"/>
        <v>BJ Hualian北京</v>
      </c>
      <c r="T1142" s="106"/>
      <c r="U1142" s="106"/>
      <c r="V1142" s="106"/>
      <c r="W1142" s="107"/>
      <c r="X1142" s="106"/>
      <c r="Y1142" s="106"/>
      <c r="Z1142" s="106"/>
      <c r="AA1142" s="107"/>
      <c r="AB1142" s="106"/>
      <c r="AC1142" s="106"/>
      <c r="AD1142" s="106"/>
      <c r="AE1142" s="107"/>
      <c r="AF1142" s="106"/>
      <c r="AG1142" s="106"/>
      <c r="AH1142" s="106"/>
      <c r="AI1142" s="107"/>
    </row>
    <row r="1143" spans="2:35">
      <c r="B1143" s="90">
        <v>1133</v>
      </c>
      <c r="C1143" s="9" t="s">
        <v>64</v>
      </c>
      <c r="D1143" s="55" t="s">
        <v>65</v>
      </c>
      <c r="E1143" s="55" t="s">
        <v>2706</v>
      </c>
      <c r="F1143" s="55" t="s">
        <v>1167</v>
      </c>
      <c r="G1143" s="55" t="s">
        <v>2707</v>
      </c>
      <c r="H1143" s="55" t="s">
        <v>1154</v>
      </c>
      <c r="I1143" s="55" t="s">
        <v>1168</v>
      </c>
      <c r="J1143" s="10" t="s">
        <v>3134</v>
      </c>
      <c r="K1143" s="55" t="s">
        <v>3135</v>
      </c>
      <c r="L1143" s="55"/>
      <c r="M1143" s="10" t="s">
        <v>3054</v>
      </c>
      <c r="N1143" s="55" t="s">
        <v>3055</v>
      </c>
      <c r="O1143" s="11" t="s">
        <v>6</v>
      </c>
      <c r="P1143" s="55" t="s">
        <v>70</v>
      </c>
      <c r="Q1143" s="10" t="s">
        <v>1173</v>
      </c>
      <c r="R1143" s="55" t="s">
        <v>1168</v>
      </c>
      <c r="S1143" s="53" t="str">
        <f t="shared" si="15"/>
        <v>BJ Hualian北京</v>
      </c>
      <c r="T1143" s="106"/>
      <c r="U1143" s="106"/>
      <c r="V1143" s="106"/>
      <c r="W1143" s="107"/>
      <c r="X1143" s="106"/>
      <c r="Y1143" s="106"/>
      <c r="Z1143" s="106"/>
      <c r="AA1143" s="107"/>
      <c r="AB1143" s="106"/>
      <c r="AC1143" s="106"/>
      <c r="AD1143" s="106"/>
      <c r="AE1143" s="107"/>
      <c r="AF1143" s="106"/>
      <c r="AG1143" s="106"/>
      <c r="AH1143" s="106"/>
      <c r="AI1143" s="107"/>
    </row>
    <row r="1144" spans="2:35">
      <c r="B1144" s="90">
        <v>1134</v>
      </c>
      <c r="C1144" s="9" t="s">
        <v>64</v>
      </c>
      <c r="D1144" s="55" t="s">
        <v>65</v>
      </c>
      <c r="E1144" s="55" t="s">
        <v>2706</v>
      </c>
      <c r="F1144" s="55" t="s">
        <v>1167</v>
      </c>
      <c r="G1144" s="55" t="s">
        <v>2707</v>
      </c>
      <c r="H1144" s="55" t="s">
        <v>1154</v>
      </c>
      <c r="I1144" s="55" t="s">
        <v>1168</v>
      </c>
      <c r="J1144" s="10" t="s">
        <v>3136</v>
      </c>
      <c r="K1144" s="55" t="s">
        <v>3137</v>
      </c>
      <c r="L1144" s="55"/>
      <c r="M1144" s="10" t="s">
        <v>3054</v>
      </c>
      <c r="N1144" s="55" t="s">
        <v>3055</v>
      </c>
      <c r="O1144" s="11" t="s">
        <v>6</v>
      </c>
      <c r="P1144" s="55" t="s">
        <v>70</v>
      </c>
      <c r="Q1144" s="10" t="s">
        <v>1173</v>
      </c>
      <c r="R1144" s="55" t="s">
        <v>1168</v>
      </c>
      <c r="S1144" s="53" t="str">
        <f t="shared" si="15"/>
        <v>BJ Hualian北京</v>
      </c>
      <c r="T1144" s="106"/>
      <c r="U1144" s="106"/>
      <c r="V1144" s="106"/>
      <c r="W1144" s="107"/>
      <c r="X1144" s="106"/>
      <c r="Y1144" s="106"/>
      <c r="Z1144" s="106"/>
      <c r="AA1144" s="107"/>
      <c r="AB1144" s="106"/>
      <c r="AC1144" s="106"/>
      <c r="AD1144" s="106"/>
      <c r="AE1144" s="107"/>
      <c r="AF1144" s="106"/>
      <c r="AG1144" s="106"/>
      <c r="AH1144" s="106"/>
      <c r="AI1144" s="107"/>
    </row>
    <row r="1145" spans="2:35">
      <c r="B1145" s="90">
        <v>1135</v>
      </c>
      <c r="C1145" s="9" t="s">
        <v>64</v>
      </c>
      <c r="D1145" s="55" t="s">
        <v>65</v>
      </c>
      <c r="E1145" s="55" t="s">
        <v>2706</v>
      </c>
      <c r="F1145" s="55" t="s">
        <v>1167</v>
      </c>
      <c r="G1145" s="55" t="s">
        <v>2707</v>
      </c>
      <c r="H1145" s="55" t="s">
        <v>1154</v>
      </c>
      <c r="I1145" s="55" t="s">
        <v>1168</v>
      </c>
      <c r="J1145" s="10" t="s">
        <v>3138</v>
      </c>
      <c r="K1145" s="55" t="s">
        <v>3139</v>
      </c>
      <c r="L1145" s="55"/>
      <c r="M1145" s="10" t="s">
        <v>3054</v>
      </c>
      <c r="N1145" s="55" t="s">
        <v>3055</v>
      </c>
      <c r="O1145" s="11" t="s">
        <v>6</v>
      </c>
      <c r="P1145" s="55" t="s">
        <v>70</v>
      </c>
      <c r="Q1145" s="10" t="s">
        <v>1173</v>
      </c>
      <c r="R1145" s="55" t="s">
        <v>1168</v>
      </c>
      <c r="S1145" s="53" t="str">
        <f t="shared" si="15"/>
        <v>BJ Hualian北京</v>
      </c>
      <c r="T1145" s="106"/>
      <c r="U1145" s="106"/>
      <c r="V1145" s="106"/>
      <c r="W1145" s="107"/>
      <c r="X1145" s="106"/>
      <c r="Y1145" s="106"/>
      <c r="Z1145" s="106"/>
      <c r="AA1145" s="107"/>
      <c r="AB1145" s="106"/>
      <c r="AC1145" s="106"/>
      <c r="AD1145" s="106"/>
      <c r="AE1145" s="107"/>
      <c r="AF1145" s="106"/>
      <c r="AG1145" s="106"/>
      <c r="AH1145" s="106"/>
      <c r="AI1145" s="107"/>
    </row>
    <row r="1146" spans="2:35">
      <c r="B1146" s="90">
        <v>1136</v>
      </c>
      <c r="C1146" s="9" t="s">
        <v>64</v>
      </c>
      <c r="D1146" s="55" t="s">
        <v>65</v>
      </c>
      <c r="E1146" s="55" t="s">
        <v>2706</v>
      </c>
      <c r="F1146" s="55" t="s">
        <v>1167</v>
      </c>
      <c r="G1146" s="55" t="s">
        <v>2707</v>
      </c>
      <c r="H1146" s="55" t="s">
        <v>1154</v>
      </c>
      <c r="I1146" s="55" t="s">
        <v>1168</v>
      </c>
      <c r="J1146" s="10" t="s">
        <v>3140</v>
      </c>
      <c r="K1146" s="55" t="s">
        <v>3141</v>
      </c>
      <c r="L1146" s="55"/>
      <c r="M1146" s="10" t="s">
        <v>3054</v>
      </c>
      <c r="N1146" s="55" t="s">
        <v>3055</v>
      </c>
      <c r="O1146" s="11" t="s">
        <v>6</v>
      </c>
      <c r="P1146" s="55" t="s">
        <v>70</v>
      </c>
      <c r="Q1146" s="10" t="s">
        <v>1173</v>
      </c>
      <c r="R1146" s="55" t="s">
        <v>1168</v>
      </c>
      <c r="S1146" s="53" t="str">
        <f t="shared" si="15"/>
        <v>BJ Hualian北京</v>
      </c>
      <c r="T1146" s="106"/>
      <c r="U1146" s="106"/>
      <c r="V1146" s="106"/>
      <c r="W1146" s="107"/>
      <c r="X1146" s="106"/>
      <c r="Y1146" s="106"/>
      <c r="Z1146" s="106"/>
      <c r="AA1146" s="107"/>
      <c r="AB1146" s="106"/>
      <c r="AC1146" s="106"/>
      <c r="AD1146" s="106"/>
      <c r="AE1146" s="107"/>
      <c r="AF1146" s="106"/>
      <c r="AG1146" s="106"/>
      <c r="AH1146" s="106"/>
      <c r="AI1146" s="107"/>
    </row>
    <row r="1147" spans="2:35">
      <c r="B1147" s="90">
        <v>1137</v>
      </c>
      <c r="C1147" s="9" t="s">
        <v>64</v>
      </c>
      <c r="D1147" s="55" t="s">
        <v>65</v>
      </c>
      <c r="E1147" s="55" t="s">
        <v>2706</v>
      </c>
      <c r="F1147" s="55" t="s">
        <v>1167</v>
      </c>
      <c r="G1147" s="55" t="s">
        <v>2707</v>
      </c>
      <c r="H1147" s="55" t="s">
        <v>1154</v>
      </c>
      <c r="I1147" s="55" t="s">
        <v>1168</v>
      </c>
      <c r="J1147" s="10" t="s">
        <v>3142</v>
      </c>
      <c r="K1147" s="55" t="s">
        <v>3143</v>
      </c>
      <c r="L1147" s="55"/>
      <c r="M1147" s="10" t="s">
        <v>3054</v>
      </c>
      <c r="N1147" s="55" t="s">
        <v>3055</v>
      </c>
      <c r="O1147" s="11" t="s">
        <v>6</v>
      </c>
      <c r="P1147" s="55" t="s">
        <v>70</v>
      </c>
      <c r="Q1147" s="10" t="s">
        <v>1173</v>
      </c>
      <c r="R1147" s="55" t="s">
        <v>1168</v>
      </c>
      <c r="S1147" s="53" t="str">
        <f t="shared" si="15"/>
        <v>BJ Hualian北京</v>
      </c>
      <c r="T1147" s="106"/>
      <c r="U1147" s="106"/>
      <c r="V1147" s="106"/>
      <c r="W1147" s="107"/>
      <c r="X1147" s="106"/>
      <c r="Y1147" s="106"/>
      <c r="Z1147" s="106"/>
      <c r="AA1147" s="107"/>
      <c r="AB1147" s="106"/>
      <c r="AC1147" s="106"/>
      <c r="AD1147" s="106"/>
      <c r="AE1147" s="107"/>
      <c r="AF1147" s="106"/>
      <c r="AG1147" s="106"/>
      <c r="AH1147" s="106"/>
      <c r="AI1147" s="107"/>
    </row>
    <row r="1148" spans="2:35">
      <c r="B1148" s="90">
        <v>1138</v>
      </c>
      <c r="C1148" s="9" t="s">
        <v>64</v>
      </c>
      <c r="D1148" s="55" t="s">
        <v>65</v>
      </c>
      <c r="E1148" s="55" t="s">
        <v>2706</v>
      </c>
      <c r="F1148" s="55" t="s">
        <v>1167</v>
      </c>
      <c r="G1148" s="55" t="s">
        <v>2707</v>
      </c>
      <c r="H1148" s="55" t="s">
        <v>1154</v>
      </c>
      <c r="I1148" s="55" t="s">
        <v>1168</v>
      </c>
      <c r="J1148" s="10" t="s">
        <v>3144</v>
      </c>
      <c r="K1148" s="55" t="s">
        <v>3145</v>
      </c>
      <c r="L1148" s="55"/>
      <c r="M1148" s="10" t="s">
        <v>3054</v>
      </c>
      <c r="N1148" s="55" t="s">
        <v>3055</v>
      </c>
      <c r="O1148" s="11" t="s">
        <v>6</v>
      </c>
      <c r="P1148" s="55" t="s">
        <v>70</v>
      </c>
      <c r="Q1148" s="10" t="s">
        <v>1173</v>
      </c>
      <c r="R1148" s="55" t="s">
        <v>1168</v>
      </c>
      <c r="S1148" s="53" t="str">
        <f t="shared" si="15"/>
        <v>BJ Hualian北京</v>
      </c>
      <c r="T1148" s="106"/>
      <c r="U1148" s="106"/>
      <c r="V1148" s="106"/>
      <c r="W1148" s="107"/>
      <c r="X1148" s="106"/>
      <c r="Y1148" s="106"/>
      <c r="Z1148" s="106"/>
      <c r="AA1148" s="107"/>
      <c r="AB1148" s="106"/>
      <c r="AC1148" s="106"/>
      <c r="AD1148" s="106"/>
      <c r="AE1148" s="107"/>
      <c r="AF1148" s="106"/>
      <c r="AG1148" s="106"/>
      <c r="AH1148" s="106"/>
      <c r="AI1148" s="107"/>
    </row>
    <row r="1149" spans="2:35">
      <c r="B1149" s="90">
        <v>1139</v>
      </c>
      <c r="C1149" s="9" t="s">
        <v>64</v>
      </c>
      <c r="D1149" s="55" t="s">
        <v>65</v>
      </c>
      <c r="E1149" s="55" t="s">
        <v>2706</v>
      </c>
      <c r="F1149" s="55" t="s">
        <v>1167</v>
      </c>
      <c r="G1149" s="55" t="s">
        <v>2707</v>
      </c>
      <c r="H1149" s="55" t="s">
        <v>1154</v>
      </c>
      <c r="I1149" s="55" t="s">
        <v>1168</v>
      </c>
      <c r="J1149" s="10" t="s">
        <v>3146</v>
      </c>
      <c r="K1149" s="55" t="s">
        <v>3147</v>
      </c>
      <c r="L1149" s="55"/>
      <c r="M1149" s="10" t="s">
        <v>3054</v>
      </c>
      <c r="N1149" s="55" t="s">
        <v>3055</v>
      </c>
      <c r="O1149" s="11" t="s">
        <v>6</v>
      </c>
      <c r="P1149" s="55" t="s">
        <v>70</v>
      </c>
      <c r="Q1149" s="10" t="s">
        <v>1173</v>
      </c>
      <c r="R1149" s="55" t="s">
        <v>1168</v>
      </c>
      <c r="S1149" s="53" t="str">
        <f t="shared" si="15"/>
        <v>BJ Hualian北京</v>
      </c>
      <c r="T1149" s="106"/>
      <c r="U1149" s="106"/>
      <c r="V1149" s="106"/>
      <c r="W1149" s="107"/>
      <c r="X1149" s="106"/>
      <c r="Y1149" s="106"/>
      <c r="Z1149" s="106"/>
      <c r="AA1149" s="107"/>
      <c r="AB1149" s="106"/>
      <c r="AC1149" s="106"/>
      <c r="AD1149" s="106"/>
      <c r="AE1149" s="107"/>
      <c r="AF1149" s="106"/>
      <c r="AG1149" s="106"/>
      <c r="AH1149" s="106"/>
      <c r="AI1149" s="107"/>
    </row>
    <row r="1150" spans="2:35">
      <c r="B1150" s="90">
        <v>1140</v>
      </c>
      <c r="C1150" s="9" t="s">
        <v>64</v>
      </c>
      <c r="D1150" s="55" t="s">
        <v>65</v>
      </c>
      <c r="E1150" s="55" t="s">
        <v>2706</v>
      </c>
      <c r="F1150" s="55" t="s">
        <v>1167</v>
      </c>
      <c r="G1150" s="55" t="s">
        <v>2707</v>
      </c>
      <c r="H1150" s="55" t="s">
        <v>1154</v>
      </c>
      <c r="I1150" s="55" t="s">
        <v>1168</v>
      </c>
      <c r="J1150" s="10" t="s">
        <v>3148</v>
      </c>
      <c r="K1150" s="55" t="s">
        <v>3149</v>
      </c>
      <c r="L1150" s="55"/>
      <c r="M1150" s="10" t="s">
        <v>3054</v>
      </c>
      <c r="N1150" s="55" t="s">
        <v>3055</v>
      </c>
      <c r="O1150" s="11" t="s">
        <v>6</v>
      </c>
      <c r="P1150" s="55" t="s">
        <v>70</v>
      </c>
      <c r="Q1150" s="10" t="s">
        <v>1173</v>
      </c>
      <c r="R1150" s="55" t="s">
        <v>1168</v>
      </c>
      <c r="S1150" s="53" t="str">
        <f t="shared" si="15"/>
        <v>BJ Hualian北京</v>
      </c>
      <c r="T1150" s="106"/>
      <c r="U1150" s="106"/>
      <c r="V1150" s="106"/>
      <c r="W1150" s="107"/>
      <c r="X1150" s="106"/>
      <c r="Y1150" s="106"/>
      <c r="Z1150" s="106"/>
      <c r="AA1150" s="107"/>
      <c r="AB1150" s="106"/>
      <c r="AC1150" s="106"/>
      <c r="AD1150" s="106"/>
      <c r="AE1150" s="107"/>
      <c r="AF1150" s="106"/>
      <c r="AG1150" s="106"/>
      <c r="AH1150" s="106"/>
      <c r="AI1150" s="107"/>
    </row>
    <row r="1151" spans="2:35">
      <c r="B1151" s="90">
        <v>1141</v>
      </c>
      <c r="C1151" s="9" t="s">
        <v>64</v>
      </c>
      <c r="D1151" s="55" t="s">
        <v>65</v>
      </c>
      <c r="E1151" s="55" t="s">
        <v>2706</v>
      </c>
      <c r="F1151" s="55" t="s">
        <v>1167</v>
      </c>
      <c r="G1151" s="55" t="s">
        <v>2707</v>
      </c>
      <c r="H1151" s="55" t="s">
        <v>1154</v>
      </c>
      <c r="I1151" s="55" t="s">
        <v>1168</v>
      </c>
      <c r="J1151" s="10" t="s">
        <v>3150</v>
      </c>
      <c r="K1151" s="55" t="s">
        <v>3151</v>
      </c>
      <c r="L1151" s="55"/>
      <c r="M1151" s="10" t="s">
        <v>3054</v>
      </c>
      <c r="N1151" s="55" t="s">
        <v>3055</v>
      </c>
      <c r="O1151" s="11" t="s">
        <v>6</v>
      </c>
      <c r="P1151" s="55" t="s">
        <v>70</v>
      </c>
      <c r="Q1151" s="10" t="s">
        <v>1173</v>
      </c>
      <c r="R1151" s="55" t="s">
        <v>1168</v>
      </c>
      <c r="S1151" s="53" t="str">
        <f t="shared" si="15"/>
        <v>BJ Hualian北京</v>
      </c>
      <c r="T1151" s="106"/>
      <c r="U1151" s="106"/>
      <c r="V1151" s="106"/>
      <c r="W1151" s="107"/>
      <c r="X1151" s="106"/>
      <c r="Y1151" s="106"/>
      <c r="Z1151" s="106"/>
      <c r="AA1151" s="107"/>
      <c r="AB1151" s="106"/>
      <c r="AC1151" s="106"/>
      <c r="AD1151" s="106"/>
      <c r="AE1151" s="107"/>
      <c r="AF1151" s="106"/>
      <c r="AG1151" s="106"/>
      <c r="AH1151" s="106"/>
      <c r="AI1151" s="107"/>
    </row>
    <row r="1152" spans="2:35">
      <c r="B1152" s="90">
        <v>1142</v>
      </c>
      <c r="C1152" s="9" t="s">
        <v>64</v>
      </c>
      <c r="D1152" s="55" t="s">
        <v>65</v>
      </c>
      <c r="E1152" s="55" t="s">
        <v>2706</v>
      </c>
      <c r="F1152" s="55" t="s">
        <v>1167</v>
      </c>
      <c r="G1152" s="55" t="s">
        <v>2707</v>
      </c>
      <c r="H1152" s="55" t="s">
        <v>1154</v>
      </c>
      <c r="I1152" s="55" t="s">
        <v>1168</v>
      </c>
      <c r="J1152" s="10" t="s">
        <v>3152</v>
      </c>
      <c r="K1152" s="55" t="s">
        <v>3153</v>
      </c>
      <c r="L1152" s="55"/>
      <c r="M1152" s="10" t="s">
        <v>3054</v>
      </c>
      <c r="N1152" s="55" t="s">
        <v>3055</v>
      </c>
      <c r="O1152" s="11" t="s">
        <v>6</v>
      </c>
      <c r="P1152" s="55" t="s">
        <v>70</v>
      </c>
      <c r="Q1152" s="10" t="s">
        <v>1173</v>
      </c>
      <c r="R1152" s="55" t="s">
        <v>1168</v>
      </c>
      <c r="S1152" s="53" t="str">
        <f t="shared" si="15"/>
        <v>BJ Hualian北京</v>
      </c>
      <c r="T1152" s="106"/>
      <c r="U1152" s="106"/>
      <c r="V1152" s="106"/>
      <c r="W1152" s="107"/>
      <c r="X1152" s="106"/>
      <c r="Y1152" s="106"/>
      <c r="Z1152" s="106"/>
      <c r="AA1152" s="107"/>
      <c r="AB1152" s="106"/>
      <c r="AC1152" s="106"/>
      <c r="AD1152" s="106"/>
      <c r="AE1152" s="107"/>
      <c r="AF1152" s="106"/>
      <c r="AG1152" s="106"/>
      <c r="AH1152" s="106"/>
      <c r="AI1152" s="107"/>
    </row>
    <row r="1153" spans="2:35">
      <c r="B1153" s="90">
        <v>1143</v>
      </c>
      <c r="C1153" s="9" t="s">
        <v>64</v>
      </c>
      <c r="D1153" s="55" t="s">
        <v>77</v>
      </c>
      <c r="E1153" s="55" t="s">
        <v>78</v>
      </c>
      <c r="F1153" s="55" t="s">
        <v>1167</v>
      </c>
      <c r="G1153" s="55" t="s">
        <v>80</v>
      </c>
      <c r="H1153" s="55" t="s">
        <v>1154</v>
      </c>
      <c r="I1153" s="55" t="s">
        <v>1168</v>
      </c>
      <c r="J1153" s="10" t="s">
        <v>3154</v>
      </c>
      <c r="K1153" s="55" t="s">
        <v>3155</v>
      </c>
      <c r="L1153" s="55"/>
      <c r="M1153" s="10" t="s">
        <v>3054</v>
      </c>
      <c r="N1153" s="55" t="s">
        <v>3055</v>
      </c>
      <c r="O1153" s="11" t="s">
        <v>4</v>
      </c>
      <c r="P1153" s="55" t="s">
        <v>83</v>
      </c>
      <c r="Q1153" s="10" t="s">
        <v>1173</v>
      </c>
      <c r="R1153" s="55" t="s">
        <v>1168</v>
      </c>
      <c r="S1153" s="53" t="str">
        <f t="shared" si="15"/>
        <v>BJ Hualian合肥新1仓</v>
      </c>
      <c r="T1153" s="106"/>
      <c r="U1153" s="106"/>
      <c r="V1153" s="106"/>
      <c r="W1153" s="107"/>
      <c r="X1153" s="106"/>
      <c r="Y1153" s="106"/>
      <c r="Z1153" s="106"/>
      <c r="AA1153" s="107"/>
      <c r="AB1153" s="106"/>
      <c r="AC1153" s="106"/>
      <c r="AD1153" s="106"/>
      <c r="AE1153" s="107"/>
      <c r="AF1153" s="106"/>
      <c r="AG1153" s="106"/>
      <c r="AH1153" s="106"/>
      <c r="AI1153" s="107"/>
    </row>
    <row r="1154" spans="2:35">
      <c r="B1154" s="90">
        <v>1144</v>
      </c>
      <c r="C1154" s="9" t="s">
        <v>64</v>
      </c>
      <c r="D1154" s="55" t="s">
        <v>77</v>
      </c>
      <c r="E1154" s="55" t="s">
        <v>78</v>
      </c>
      <c r="F1154" s="55" t="s">
        <v>1167</v>
      </c>
      <c r="G1154" s="55" t="s">
        <v>80</v>
      </c>
      <c r="H1154" s="55" t="s">
        <v>1154</v>
      </c>
      <c r="I1154" s="55" t="s">
        <v>1168</v>
      </c>
      <c r="J1154" s="10" t="s">
        <v>3156</v>
      </c>
      <c r="K1154" s="55" t="s">
        <v>3157</v>
      </c>
      <c r="L1154" s="55"/>
      <c r="M1154" s="10" t="s">
        <v>3054</v>
      </c>
      <c r="N1154" s="55" t="s">
        <v>3055</v>
      </c>
      <c r="O1154" s="11" t="s">
        <v>4</v>
      </c>
      <c r="P1154" s="55" t="s">
        <v>83</v>
      </c>
      <c r="Q1154" s="10" t="s">
        <v>1173</v>
      </c>
      <c r="R1154" s="55" t="s">
        <v>1168</v>
      </c>
      <c r="S1154" s="53" t="str">
        <f t="shared" si="15"/>
        <v>BJ Hualian合肥新1仓</v>
      </c>
      <c r="T1154" s="106"/>
      <c r="U1154" s="106"/>
      <c r="V1154" s="106"/>
      <c r="W1154" s="107"/>
      <c r="X1154" s="106"/>
      <c r="Y1154" s="106"/>
      <c r="Z1154" s="106"/>
      <c r="AA1154" s="107"/>
      <c r="AB1154" s="106"/>
      <c r="AC1154" s="106"/>
      <c r="AD1154" s="106"/>
      <c r="AE1154" s="107"/>
      <c r="AF1154" s="106"/>
      <c r="AG1154" s="106"/>
      <c r="AH1154" s="106"/>
      <c r="AI1154" s="107"/>
    </row>
    <row r="1155" spans="2:35">
      <c r="B1155" s="90">
        <v>1145</v>
      </c>
      <c r="C1155" s="9" t="s">
        <v>64</v>
      </c>
      <c r="D1155" s="55" t="s">
        <v>2568</v>
      </c>
      <c r="E1155" s="55" t="s">
        <v>3158</v>
      </c>
      <c r="F1155" s="55" t="s">
        <v>1167</v>
      </c>
      <c r="G1155" s="55" t="s">
        <v>2764</v>
      </c>
      <c r="H1155" s="55" t="s">
        <v>1154</v>
      </c>
      <c r="I1155" s="55" t="s">
        <v>1168</v>
      </c>
      <c r="J1155" s="10" t="s">
        <v>3159</v>
      </c>
      <c r="K1155" s="55" t="s">
        <v>3160</v>
      </c>
      <c r="L1155" s="55"/>
      <c r="M1155" s="10" t="s">
        <v>3054</v>
      </c>
      <c r="N1155" s="55" t="s">
        <v>3055</v>
      </c>
      <c r="O1155" s="11" t="s">
        <v>6</v>
      </c>
      <c r="P1155" s="55" t="s">
        <v>70</v>
      </c>
      <c r="Q1155" s="10" t="s">
        <v>1173</v>
      </c>
      <c r="R1155" s="55" t="s">
        <v>1168</v>
      </c>
      <c r="S1155" s="53" t="str">
        <f t="shared" si="15"/>
        <v>BJ Hualian北京</v>
      </c>
      <c r="T1155" s="106"/>
      <c r="U1155" s="106"/>
      <c r="V1155" s="106"/>
      <c r="W1155" s="107"/>
      <c r="X1155" s="106"/>
      <c r="Y1155" s="106"/>
      <c r="Z1155" s="106"/>
      <c r="AA1155" s="107"/>
      <c r="AB1155" s="106"/>
      <c r="AC1155" s="106"/>
      <c r="AD1155" s="106"/>
      <c r="AE1155" s="107"/>
      <c r="AF1155" s="106"/>
      <c r="AG1155" s="106"/>
      <c r="AH1155" s="106"/>
      <c r="AI1155" s="107"/>
    </row>
    <row r="1156" spans="2:35">
      <c r="B1156" s="90">
        <v>1146</v>
      </c>
      <c r="C1156" s="9" t="s">
        <v>64</v>
      </c>
      <c r="D1156" s="55" t="s">
        <v>2568</v>
      </c>
      <c r="E1156" s="55" t="s">
        <v>3158</v>
      </c>
      <c r="F1156" s="55" t="s">
        <v>1167</v>
      </c>
      <c r="G1156" s="55" t="s">
        <v>2764</v>
      </c>
      <c r="H1156" s="55" t="s">
        <v>1154</v>
      </c>
      <c r="I1156" s="55" t="s">
        <v>1168</v>
      </c>
      <c r="J1156" s="10" t="s">
        <v>3161</v>
      </c>
      <c r="K1156" s="55" t="s">
        <v>3162</v>
      </c>
      <c r="L1156" s="55"/>
      <c r="M1156" s="10" t="s">
        <v>3054</v>
      </c>
      <c r="N1156" s="55" t="s">
        <v>3055</v>
      </c>
      <c r="O1156" s="11" t="s">
        <v>6</v>
      </c>
      <c r="P1156" s="55" t="s">
        <v>70</v>
      </c>
      <c r="Q1156" s="10" t="s">
        <v>1173</v>
      </c>
      <c r="R1156" s="55" t="s">
        <v>1168</v>
      </c>
      <c r="S1156" s="53" t="str">
        <f t="shared" si="15"/>
        <v>BJ Hualian北京</v>
      </c>
      <c r="T1156" s="106"/>
      <c r="U1156" s="106"/>
      <c r="V1156" s="106"/>
      <c r="W1156" s="107"/>
      <c r="X1156" s="106"/>
      <c r="Y1156" s="106"/>
      <c r="Z1156" s="106"/>
      <c r="AA1156" s="107"/>
      <c r="AB1156" s="106"/>
      <c r="AC1156" s="106"/>
      <c r="AD1156" s="106"/>
      <c r="AE1156" s="107"/>
      <c r="AF1156" s="106"/>
      <c r="AG1156" s="106"/>
      <c r="AH1156" s="106"/>
      <c r="AI1156" s="107"/>
    </row>
    <row r="1157" spans="2:35">
      <c r="B1157" s="90">
        <v>1147</v>
      </c>
      <c r="C1157" s="9" t="s">
        <v>64</v>
      </c>
      <c r="D1157" s="55" t="s">
        <v>2568</v>
      </c>
      <c r="E1157" s="55" t="s">
        <v>3158</v>
      </c>
      <c r="F1157" s="55" t="s">
        <v>1167</v>
      </c>
      <c r="G1157" s="55" t="s">
        <v>2764</v>
      </c>
      <c r="H1157" s="55" t="s">
        <v>1154</v>
      </c>
      <c r="I1157" s="55" t="s">
        <v>1168</v>
      </c>
      <c r="J1157" s="10" t="s">
        <v>3163</v>
      </c>
      <c r="K1157" s="55" t="s">
        <v>3164</v>
      </c>
      <c r="L1157" s="55"/>
      <c r="M1157" s="10" t="s">
        <v>3054</v>
      </c>
      <c r="N1157" s="55" t="s">
        <v>3055</v>
      </c>
      <c r="O1157" s="11" t="s">
        <v>6</v>
      </c>
      <c r="P1157" s="55" t="s">
        <v>70</v>
      </c>
      <c r="Q1157" s="10" t="s">
        <v>1173</v>
      </c>
      <c r="R1157" s="55" t="s">
        <v>1168</v>
      </c>
      <c r="S1157" s="53" t="str">
        <f t="shared" si="15"/>
        <v>BJ Hualian北京</v>
      </c>
      <c r="T1157" s="106"/>
      <c r="U1157" s="106"/>
      <c r="V1157" s="106"/>
      <c r="W1157" s="107"/>
      <c r="X1157" s="106"/>
      <c r="Y1157" s="106"/>
      <c r="Z1157" s="106"/>
      <c r="AA1157" s="107"/>
      <c r="AB1157" s="106"/>
      <c r="AC1157" s="106"/>
      <c r="AD1157" s="106"/>
      <c r="AE1157" s="107"/>
      <c r="AF1157" s="106"/>
      <c r="AG1157" s="106"/>
      <c r="AH1157" s="106"/>
      <c r="AI1157" s="107"/>
    </row>
    <row r="1158" spans="2:35">
      <c r="B1158" s="90">
        <v>1148</v>
      </c>
      <c r="C1158" s="9" t="s">
        <v>64</v>
      </c>
      <c r="D1158" s="55" t="s">
        <v>2568</v>
      </c>
      <c r="E1158" s="13" t="s">
        <v>3158</v>
      </c>
      <c r="F1158" s="55" t="s">
        <v>1167</v>
      </c>
      <c r="G1158" s="55" t="s">
        <v>2764</v>
      </c>
      <c r="H1158" s="55" t="s">
        <v>1154</v>
      </c>
      <c r="I1158" s="55" t="s">
        <v>1168</v>
      </c>
      <c r="J1158" s="10" t="s">
        <v>3165</v>
      </c>
      <c r="K1158" s="55" t="s">
        <v>3166</v>
      </c>
      <c r="L1158" s="55"/>
      <c r="M1158" s="33" t="s">
        <v>3054</v>
      </c>
      <c r="N1158" s="13" t="s">
        <v>3055</v>
      </c>
      <c r="O1158" s="11" t="s">
        <v>6</v>
      </c>
      <c r="P1158" s="55" t="s">
        <v>70</v>
      </c>
      <c r="Q1158" s="33" t="s">
        <v>1173</v>
      </c>
      <c r="R1158" s="32" t="s">
        <v>1168</v>
      </c>
      <c r="S1158" s="53" t="str">
        <f t="shared" si="15"/>
        <v>BJ Hualian北京</v>
      </c>
      <c r="T1158" s="106"/>
      <c r="U1158" s="106"/>
      <c r="V1158" s="106"/>
      <c r="W1158" s="107"/>
      <c r="X1158" s="106"/>
      <c r="Y1158" s="106"/>
      <c r="Z1158" s="106"/>
      <c r="AA1158" s="107"/>
      <c r="AB1158" s="106"/>
      <c r="AC1158" s="106"/>
      <c r="AD1158" s="106"/>
      <c r="AE1158" s="107"/>
      <c r="AF1158" s="106"/>
      <c r="AG1158" s="106"/>
      <c r="AH1158" s="106"/>
      <c r="AI1158" s="107"/>
    </row>
    <row r="1159" spans="2:35">
      <c r="B1159" s="90">
        <v>1149</v>
      </c>
      <c r="C1159" s="9" t="s">
        <v>64</v>
      </c>
      <c r="D1159" s="55" t="s">
        <v>251</v>
      </c>
      <c r="E1159" s="55" t="s">
        <v>362</v>
      </c>
      <c r="F1159" s="55" t="s">
        <v>1167</v>
      </c>
      <c r="G1159" s="55" t="s">
        <v>252</v>
      </c>
      <c r="H1159" s="55" t="s">
        <v>1154</v>
      </c>
      <c r="I1159" s="55" t="s">
        <v>1168</v>
      </c>
      <c r="J1159" s="10" t="s">
        <v>3167</v>
      </c>
      <c r="K1159" s="55" t="s">
        <v>3168</v>
      </c>
      <c r="L1159" s="55"/>
      <c r="M1159" s="10" t="s">
        <v>3054</v>
      </c>
      <c r="N1159" s="55" t="s">
        <v>3055</v>
      </c>
      <c r="O1159" s="11" t="s">
        <v>6</v>
      </c>
      <c r="P1159" s="55" t="s">
        <v>70</v>
      </c>
      <c r="Q1159" s="10" t="s">
        <v>1173</v>
      </c>
      <c r="R1159" s="55" t="s">
        <v>1168</v>
      </c>
      <c r="S1159" s="53" t="str">
        <f t="shared" si="15"/>
        <v>BJ Hualian北京</v>
      </c>
      <c r="T1159" s="106"/>
      <c r="U1159" s="106"/>
      <c r="V1159" s="106"/>
      <c r="W1159" s="107"/>
      <c r="X1159" s="106"/>
      <c r="Y1159" s="106"/>
      <c r="Z1159" s="106"/>
      <c r="AA1159" s="107"/>
      <c r="AB1159" s="106"/>
      <c r="AC1159" s="106"/>
      <c r="AD1159" s="106"/>
      <c r="AE1159" s="107"/>
      <c r="AF1159" s="106"/>
      <c r="AG1159" s="106"/>
      <c r="AH1159" s="106"/>
      <c r="AI1159" s="107"/>
    </row>
    <row r="1160" spans="2:35">
      <c r="B1160" s="90">
        <v>1150</v>
      </c>
      <c r="C1160" s="9" t="s">
        <v>64</v>
      </c>
      <c r="D1160" s="13" t="s">
        <v>251</v>
      </c>
      <c r="E1160" s="13" t="s">
        <v>362</v>
      </c>
      <c r="F1160" s="13" t="s">
        <v>1167</v>
      </c>
      <c r="G1160" s="55" t="s">
        <v>363</v>
      </c>
      <c r="H1160" s="55" t="s">
        <v>1154</v>
      </c>
      <c r="I1160" s="55" t="s">
        <v>1168</v>
      </c>
      <c r="J1160" s="10" t="s">
        <v>3169</v>
      </c>
      <c r="K1160" s="55" t="s">
        <v>3170</v>
      </c>
      <c r="L1160" s="55"/>
      <c r="M1160" s="10" t="s">
        <v>1171</v>
      </c>
      <c r="N1160" s="55" t="s">
        <v>1172</v>
      </c>
      <c r="O1160" s="11" t="s">
        <v>5</v>
      </c>
      <c r="P1160" s="55" t="s">
        <v>48</v>
      </c>
      <c r="Q1160" s="14">
        <v>130960</v>
      </c>
      <c r="R1160" s="14" t="s">
        <v>1168</v>
      </c>
      <c r="S1160" s="53" t="str">
        <f t="shared" si="15"/>
        <v>BJ Hualian合肥新2仓</v>
      </c>
      <c r="T1160" s="106"/>
      <c r="U1160" s="106"/>
      <c r="V1160" s="106"/>
      <c r="W1160" s="107"/>
      <c r="X1160" s="106"/>
      <c r="Y1160" s="106"/>
      <c r="Z1160" s="106"/>
      <c r="AA1160" s="107"/>
      <c r="AB1160" s="106"/>
      <c r="AC1160" s="106"/>
      <c r="AD1160" s="106"/>
      <c r="AE1160" s="107"/>
      <c r="AF1160" s="106"/>
      <c r="AG1160" s="106"/>
      <c r="AH1160" s="106"/>
      <c r="AI1160" s="107"/>
    </row>
    <row r="1161" spans="2:35">
      <c r="B1161" s="90">
        <v>1151</v>
      </c>
      <c r="C1161" s="9" t="s">
        <v>64</v>
      </c>
      <c r="D1161" s="55" t="s">
        <v>251</v>
      </c>
      <c r="E1161" s="55" t="s">
        <v>362</v>
      </c>
      <c r="F1161" s="55" t="s">
        <v>1167</v>
      </c>
      <c r="G1161" s="55" t="s">
        <v>363</v>
      </c>
      <c r="H1161" s="55" t="s">
        <v>1154</v>
      </c>
      <c r="I1161" s="55" t="s">
        <v>1168</v>
      </c>
      <c r="J1161" s="10" t="s">
        <v>3171</v>
      </c>
      <c r="K1161" s="55" t="s">
        <v>3172</v>
      </c>
      <c r="L1161" s="55"/>
      <c r="M1161" s="10" t="s">
        <v>3054</v>
      </c>
      <c r="N1161" s="55" t="s">
        <v>3055</v>
      </c>
      <c r="O1161" s="11" t="s">
        <v>6</v>
      </c>
      <c r="P1161" s="55" t="s">
        <v>70</v>
      </c>
      <c r="Q1161" s="10" t="s">
        <v>1173</v>
      </c>
      <c r="R1161" s="55" t="s">
        <v>1168</v>
      </c>
      <c r="S1161" s="53" t="str">
        <f t="shared" si="15"/>
        <v>BJ Hualian北京</v>
      </c>
      <c r="T1161" s="106"/>
      <c r="U1161" s="106"/>
      <c r="V1161" s="106"/>
      <c r="W1161" s="107"/>
      <c r="X1161" s="106"/>
      <c r="Y1161" s="106"/>
      <c r="Z1161" s="106"/>
      <c r="AA1161" s="107"/>
      <c r="AB1161" s="106"/>
      <c r="AC1161" s="106"/>
      <c r="AD1161" s="106"/>
      <c r="AE1161" s="107"/>
      <c r="AF1161" s="106"/>
      <c r="AG1161" s="106"/>
      <c r="AH1161" s="106"/>
      <c r="AI1161" s="107"/>
    </row>
    <row r="1162" spans="2:35">
      <c r="B1162" s="90">
        <v>1152</v>
      </c>
      <c r="C1162" s="9" t="s">
        <v>64</v>
      </c>
      <c r="D1162" s="55" t="s">
        <v>65</v>
      </c>
      <c r="E1162" s="55" t="s">
        <v>431</v>
      </c>
      <c r="F1162" s="55" t="s">
        <v>1234</v>
      </c>
      <c r="G1162" s="55" t="s">
        <v>67</v>
      </c>
      <c r="H1162" s="55" t="s">
        <v>1154</v>
      </c>
      <c r="I1162" s="55" t="s">
        <v>1235</v>
      </c>
      <c r="J1162" s="10" t="s">
        <v>3173</v>
      </c>
      <c r="K1162" s="55" t="s">
        <v>3174</v>
      </c>
      <c r="L1162" s="55"/>
      <c r="M1162" s="10" t="s">
        <v>3175</v>
      </c>
      <c r="N1162" s="55" t="s">
        <v>3176</v>
      </c>
      <c r="O1162" s="11" t="s">
        <v>6</v>
      </c>
      <c r="P1162" s="55" t="s">
        <v>70</v>
      </c>
      <c r="Q1162" s="10" t="s">
        <v>1240</v>
      </c>
      <c r="R1162" s="55" t="s">
        <v>1235</v>
      </c>
      <c r="S1162" s="53" t="str">
        <f t="shared" ref="S1162:S1177" si="16">I1162&amp;P1162</f>
        <v>Century Lianhua北京</v>
      </c>
      <c r="T1162" s="106"/>
      <c r="U1162" s="106"/>
      <c r="V1162" s="106"/>
      <c r="W1162" s="107"/>
      <c r="X1162" s="106"/>
      <c r="Y1162" s="106"/>
      <c r="Z1162" s="106"/>
      <c r="AA1162" s="107"/>
      <c r="AB1162" s="106"/>
      <c r="AC1162" s="106"/>
      <c r="AD1162" s="106"/>
      <c r="AE1162" s="107"/>
      <c r="AF1162" s="106"/>
      <c r="AG1162" s="106"/>
      <c r="AH1162" s="106"/>
      <c r="AI1162" s="107"/>
    </row>
    <row r="1163" spans="2:35">
      <c r="B1163" s="90">
        <v>1153</v>
      </c>
      <c r="C1163" s="9" t="s">
        <v>64</v>
      </c>
      <c r="D1163" s="55" t="s">
        <v>65</v>
      </c>
      <c r="E1163" s="55" t="s">
        <v>431</v>
      </c>
      <c r="F1163" s="55" t="s">
        <v>1234</v>
      </c>
      <c r="G1163" s="55" t="s">
        <v>67</v>
      </c>
      <c r="H1163" s="55" t="s">
        <v>1154</v>
      </c>
      <c r="I1163" s="55" t="s">
        <v>1235</v>
      </c>
      <c r="J1163" s="10" t="s">
        <v>3177</v>
      </c>
      <c r="K1163" s="55" t="s">
        <v>3178</v>
      </c>
      <c r="L1163" s="55"/>
      <c r="M1163" s="10" t="s">
        <v>3175</v>
      </c>
      <c r="N1163" s="55" t="s">
        <v>3176</v>
      </c>
      <c r="O1163" s="11" t="s">
        <v>6</v>
      </c>
      <c r="P1163" s="55" t="s">
        <v>70</v>
      </c>
      <c r="Q1163" s="10" t="s">
        <v>1240</v>
      </c>
      <c r="R1163" s="55" t="s">
        <v>1235</v>
      </c>
      <c r="S1163" s="53" t="str">
        <f t="shared" si="16"/>
        <v>Century Lianhua北京</v>
      </c>
      <c r="T1163" s="106"/>
      <c r="U1163" s="106"/>
      <c r="V1163" s="106"/>
      <c r="W1163" s="107"/>
      <c r="X1163" s="106"/>
      <c r="Y1163" s="106"/>
      <c r="Z1163" s="106"/>
      <c r="AA1163" s="107"/>
      <c r="AB1163" s="106"/>
      <c r="AC1163" s="106"/>
      <c r="AD1163" s="106"/>
      <c r="AE1163" s="107"/>
      <c r="AF1163" s="106"/>
      <c r="AG1163" s="106"/>
      <c r="AH1163" s="106"/>
      <c r="AI1163" s="107"/>
    </row>
    <row r="1164" spans="2:35">
      <c r="B1164" s="90">
        <v>1154</v>
      </c>
      <c r="C1164" s="9" t="s">
        <v>64</v>
      </c>
      <c r="D1164" s="55" t="s">
        <v>65</v>
      </c>
      <c r="E1164" s="55" t="s">
        <v>431</v>
      </c>
      <c r="F1164" s="55" t="s">
        <v>1234</v>
      </c>
      <c r="G1164" s="55" t="s">
        <v>67</v>
      </c>
      <c r="H1164" s="55" t="s">
        <v>1154</v>
      </c>
      <c r="I1164" s="55" t="s">
        <v>1235</v>
      </c>
      <c r="J1164" s="10" t="s">
        <v>3179</v>
      </c>
      <c r="K1164" s="55" t="s">
        <v>3180</v>
      </c>
      <c r="L1164" s="55"/>
      <c r="M1164" s="10" t="s">
        <v>3175</v>
      </c>
      <c r="N1164" s="55" t="s">
        <v>3176</v>
      </c>
      <c r="O1164" s="11" t="s">
        <v>6</v>
      </c>
      <c r="P1164" s="55" t="s">
        <v>70</v>
      </c>
      <c r="Q1164" s="10" t="s">
        <v>1240</v>
      </c>
      <c r="R1164" s="55" t="s">
        <v>1235</v>
      </c>
      <c r="S1164" s="53" t="str">
        <f t="shared" si="16"/>
        <v>Century Lianhua北京</v>
      </c>
      <c r="T1164" s="106"/>
      <c r="U1164" s="106"/>
      <c r="V1164" s="106"/>
      <c r="W1164" s="107"/>
      <c r="X1164" s="106"/>
      <c r="Y1164" s="106"/>
      <c r="Z1164" s="106"/>
      <c r="AA1164" s="107"/>
      <c r="AB1164" s="106"/>
      <c r="AC1164" s="106"/>
      <c r="AD1164" s="106"/>
      <c r="AE1164" s="107"/>
      <c r="AF1164" s="106"/>
      <c r="AG1164" s="106"/>
      <c r="AH1164" s="106"/>
      <c r="AI1164" s="107"/>
    </row>
    <row r="1165" spans="2:35">
      <c r="B1165" s="90">
        <v>1155</v>
      </c>
      <c r="C1165" s="9" t="s">
        <v>64</v>
      </c>
      <c r="D1165" s="55" t="s">
        <v>71</v>
      </c>
      <c r="E1165" s="55" t="s">
        <v>2846</v>
      </c>
      <c r="F1165" s="55" t="s">
        <v>1234</v>
      </c>
      <c r="G1165" s="55" t="s">
        <v>73</v>
      </c>
      <c r="H1165" s="55" t="s">
        <v>1154</v>
      </c>
      <c r="I1165" s="55" t="s">
        <v>1235</v>
      </c>
      <c r="J1165" s="10" t="s">
        <v>3181</v>
      </c>
      <c r="K1165" s="55" t="s">
        <v>1237</v>
      </c>
      <c r="L1165" s="55"/>
      <c r="M1165" s="10" t="s">
        <v>3175</v>
      </c>
      <c r="N1165" s="55" t="s">
        <v>3176</v>
      </c>
      <c r="O1165" s="11" t="s">
        <v>7</v>
      </c>
      <c r="P1165" s="55" t="s">
        <v>76</v>
      </c>
      <c r="Q1165" s="10" t="s">
        <v>1240</v>
      </c>
      <c r="R1165" s="55" t="s">
        <v>1235</v>
      </c>
      <c r="S1165" s="53" t="str">
        <f t="shared" si="16"/>
        <v>Century Lianhua沈阳</v>
      </c>
      <c r="T1165" s="106"/>
      <c r="U1165" s="106"/>
      <c r="V1165" s="106"/>
      <c r="W1165" s="107"/>
      <c r="X1165" s="106"/>
      <c r="Y1165" s="106"/>
      <c r="Z1165" s="106"/>
      <c r="AA1165" s="107"/>
      <c r="AB1165" s="106"/>
      <c r="AC1165" s="106"/>
      <c r="AD1165" s="106"/>
      <c r="AE1165" s="107"/>
      <c r="AF1165" s="106"/>
      <c r="AG1165" s="106"/>
      <c r="AH1165" s="106"/>
      <c r="AI1165" s="107"/>
    </row>
    <row r="1166" spans="2:35">
      <c r="B1166" s="90">
        <v>1156</v>
      </c>
      <c r="C1166" s="9" t="s">
        <v>64</v>
      </c>
      <c r="D1166" s="55" t="s">
        <v>71</v>
      </c>
      <c r="E1166" s="55" t="s">
        <v>2846</v>
      </c>
      <c r="F1166" s="55" t="s">
        <v>1234</v>
      </c>
      <c r="G1166" s="55" t="s">
        <v>73</v>
      </c>
      <c r="H1166" s="55" t="s">
        <v>1154</v>
      </c>
      <c r="I1166" s="55" t="s">
        <v>1235</v>
      </c>
      <c r="J1166" s="10" t="s">
        <v>3182</v>
      </c>
      <c r="K1166" s="55" t="s">
        <v>1237</v>
      </c>
      <c r="L1166" s="55"/>
      <c r="M1166" s="10" t="s">
        <v>3175</v>
      </c>
      <c r="N1166" s="55" t="s">
        <v>3176</v>
      </c>
      <c r="O1166" s="11" t="s">
        <v>7</v>
      </c>
      <c r="P1166" s="55" t="s">
        <v>76</v>
      </c>
      <c r="Q1166" s="10" t="s">
        <v>1240</v>
      </c>
      <c r="R1166" s="55" t="s">
        <v>1235</v>
      </c>
      <c r="S1166" s="53" t="str">
        <f t="shared" si="16"/>
        <v>Century Lianhua沈阳</v>
      </c>
      <c r="T1166" s="106"/>
      <c r="U1166" s="106"/>
      <c r="V1166" s="106"/>
      <c r="W1166" s="107"/>
      <c r="X1166" s="106"/>
      <c r="Y1166" s="106"/>
      <c r="Z1166" s="106"/>
      <c r="AA1166" s="107"/>
      <c r="AB1166" s="106"/>
      <c r="AC1166" s="106"/>
      <c r="AD1166" s="106"/>
      <c r="AE1166" s="107"/>
      <c r="AF1166" s="106"/>
      <c r="AG1166" s="106"/>
      <c r="AH1166" s="106"/>
      <c r="AI1166" s="107"/>
    </row>
    <row r="1167" spans="2:35">
      <c r="B1167" s="90">
        <v>1157</v>
      </c>
      <c r="C1167" s="9" t="s">
        <v>64</v>
      </c>
      <c r="D1167" s="55" t="s">
        <v>251</v>
      </c>
      <c r="E1167" s="55" t="s">
        <v>284</v>
      </c>
      <c r="F1167" s="55" t="s">
        <v>1234</v>
      </c>
      <c r="G1167" s="55" t="s">
        <v>252</v>
      </c>
      <c r="H1167" s="55" t="s">
        <v>1154</v>
      </c>
      <c r="I1167" s="55" t="s">
        <v>1235</v>
      </c>
      <c r="J1167" s="10" t="s">
        <v>3183</v>
      </c>
      <c r="K1167" s="55" t="s">
        <v>3184</v>
      </c>
      <c r="L1167" s="55"/>
      <c r="M1167" s="10" t="s">
        <v>3175</v>
      </c>
      <c r="N1167" s="55" t="s">
        <v>3176</v>
      </c>
      <c r="O1167" s="11" t="s">
        <v>6</v>
      </c>
      <c r="P1167" s="55" t="s">
        <v>70</v>
      </c>
      <c r="Q1167" s="10" t="s">
        <v>1240</v>
      </c>
      <c r="R1167" s="55" t="s">
        <v>1235</v>
      </c>
      <c r="S1167" s="53" t="str">
        <f t="shared" si="16"/>
        <v>Century Lianhua北京</v>
      </c>
      <c r="T1167" s="106"/>
      <c r="U1167" s="106"/>
      <c r="V1167" s="106"/>
      <c r="W1167" s="107"/>
      <c r="X1167" s="106"/>
      <c r="Y1167" s="106"/>
      <c r="Z1167" s="106"/>
      <c r="AA1167" s="107"/>
      <c r="AB1167" s="106"/>
      <c r="AC1167" s="106"/>
      <c r="AD1167" s="106"/>
      <c r="AE1167" s="107"/>
      <c r="AF1167" s="106"/>
      <c r="AG1167" s="106"/>
      <c r="AH1167" s="106"/>
      <c r="AI1167" s="107"/>
    </row>
    <row r="1168" spans="2:35">
      <c r="B1168" s="90">
        <v>1158</v>
      </c>
      <c r="C1168" s="9" t="s">
        <v>64</v>
      </c>
      <c r="D1168" s="55" t="s">
        <v>251</v>
      </c>
      <c r="E1168" s="55" t="s">
        <v>284</v>
      </c>
      <c r="F1168" s="55" t="s">
        <v>1234</v>
      </c>
      <c r="G1168" s="55" t="s">
        <v>252</v>
      </c>
      <c r="H1168" s="55" t="s">
        <v>1154</v>
      </c>
      <c r="I1168" s="55" t="s">
        <v>1235</v>
      </c>
      <c r="J1168" s="10" t="s">
        <v>3185</v>
      </c>
      <c r="K1168" s="55" t="s">
        <v>3186</v>
      </c>
      <c r="L1168" s="55"/>
      <c r="M1168" s="10" t="s">
        <v>3175</v>
      </c>
      <c r="N1168" s="55" t="s">
        <v>3176</v>
      </c>
      <c r="O1168" s="11" t="s">
        <v>6</v>
      </c>
      <c r="P1168" s="55" t="s">
        <v>70</v>
      </c>
      <c r="Q1168" s="10" t="s">
        <v>1240</v>
      </c>
      <c r="R1168" s="55" t="s">
        <v>1235</v>
      </c>
      <c r="S1168" s="53" t="str">
        <f t="shared" si="16"/>
        <v>Century Lianhua北京</v>
      </c>
      <c r="T1168" s="106"/>
      <c r="U1168" s="106"/>
      <c r="V1168" s="106"/>
      <c r="W1168" s="107"/>
      <c r="X1168" s="106"/>
      <c r="Y1168" s="106"/>
      <c r="Z1168" s="106"/>
      <c r="AA1168" s="107"/>
      <c r="AB1168" s="106"/>
      <c r="AC1168" s="106"/>
      <c r="AD1168" s="106"/>
      <c r="AE1168" s="107"/>
      <c r="AF1168" s="106"/>
      <c r="AG1168" s="106"/>
      <c r="AH1168" s="106"/>
      <c r="AI1168" s="107"/>
    </row>
    <row r="1169" spans="2:35">
      <c r="B1169" s="90">
        <v>1159</v>
      </c>
      <c r="C1169" s="9" t="s">
        <v>64</v>
      </c>
      <c r="D1169" s="55" t="s">
        <v>65</v>
      </c>
      <c r="E1169" s="55" t="s">
        <v>347</v>
      </c>
      <c r="F1169" s="55" t="s">
        <v>1167</v>
      </c>
      <c r="G1169" s="55" t="s">
        <v>67</v>
      </c>
      <c r="H1169" s="55" t="s">
        <v>1154</v>
      </c>
      <c r="I1169" s="55" t="s">
        <v>1279</v>
      </c>
      <c r="J1169" s="10" t="s">
        <v>3187</v>
      </c>
      <c r="K1169" s="55" t="s">
        <v>3188</v>
      </c>
      <c r="L1169" s="55"/>
      <c r="M1169" s="10" t="s">
        <v>3189</v>
      </c>
      <c r="N1169" s="55" t="s">
        <v>3190</v>
      </c>
      <c r="O1169" s="11" t="s">
        <v>6</v>
      </c>
      <c r="P1169" s="55" t="s">
        <v>70</v>
      </c>
      <c r="Q1169" s="10" t="s">
        <v>3191</v>
      </c>
      <c r="R1169" s="55" t="s">
        <v>3192</v>
      </c>
      <c r="S1169" s="53" t="str">
        <f t="shared" si="16"/>
        <v>LOTTEMART北京</v>
      </c>
      <c r="T1169" s="106"/>
      <c r="U1169" s="106"/>
      <c r="V1169" s="106"/>
      <c r="W1169" s="107"/>
      <c r="X1169" s="106"/>
      <c r="Y1169" s="106"/>
      <c r="Z1169" s="106"/>
      <c r="AA1169" s="107"/>
      <c r="AB1169" s="106"/>
      <c r="AC1169" s="106"/>
      <c r="AD1169" s="106"/>
      <c r="AE1169" s="107"/>
      <c r="AF1169" s="106"/>
      <c r="AG1169" s="106"/>
      <c r="AH1169" s="106"/>
      <c r="AI1169" s="107"/>
    </row>
    <row r="1170" spans="2:35">
      <c r="B1170" s="90">
        <v>1160</v>
      </c>
      <c r="C1170" s="9" t="s">
        <v>64</v>
      </c>
      <c r="D1170" s="55" t="s">
        <v>2642</v>
      </c>
      <c r="E1170" s="55" t="s">
        <v>2846</v>
      </c>
      <c r="F1170" s="55" t="s">
        <v>1167</v>
      </c>
      <c r="G1170" s="55" t="s">
        <v>2663</v>
      </c>
      <c r="H1170" s="55" t="s">
        <v>1154</v>
      </c>
      <c r="I1170" s="55" t="s">
        <v>1279</v>
      </c>
      <c r="J1170" s="10" t="s">
        <v>3193</v>
      </c>
      <c r="K1170" s="55" t="s">
        <v>3194</v>
      </c>
      <c r="L1170" s="55"/>
      <c r="M1170" s="10" t="s">
        <v>3189</v>
      </c>
      <c r="N1170" s="55" t="s">
        <v>3190</v>
      </c>
      <c r="O1170" s="11" t="s">
        <v>7</v>
      </c>
      <c r="P1170" s="55" t="s">
        <v>76</v>
      </c>
      <c r="Q1170" s="10" t="s">
        <v>3191</v>
      </c>
      <c r="R1170" s="55" t="s">
        <v>3192</v>
      </c>
      <c r="S1170" s="53" t="str">
        <f t="shared" si="16"/>
        <v>LOTTEMART沈阳</v>
      </c>
      <c r="T1170" s="106"/>
      <c r="U1170" s="106"/>
      <c r="V1170" s="106"/>
      <c r="W1170" s="107"/>
      <c r="X1170" s="106"/>
      <c r="Y1170" s="106"/>
      <c r="Z1170" s="106"/>
      <c r="AA1170" s="107"/>
      <c r="AB1170" s="106"/>
      <c r="AC1170" s="106"/>
      <c r="AD1170" s="106"/>
      <c r="AE1170" s="107"/>
      <c r="AF1170" s="106"/>
      <c r="AG1170" s="106"/>
      <c r="AH1170" s="106"/>
      <c r="AI1170" s="107"/>
    </row>
    <row r="1171" spans="2:35">
      <c r="B1171" s="90">
        <v>1161</v>
      </c>
      <c r="C1171" s="9" t="s">
        <v>64</v>
      </c>
      <c r="D1171" s="55" t="s">
        <v>2642</v>
      </c>
      <c r="E1171" s="55" t="s">
        <v>2846</v>
      </c>
      <c r="F1171" s="55" t="s">
        <v>1167</v>
      </c>
      <c r="G1171" s="55" t="s">
        <v>2663</v>
      </c>
      <c r="H1171" s="55" t="s">
        <v>1154</v>
      </c>
      <c r="I1171" s="55" t="s">
        <v>1279</v>
      </c>
      <c r="J1171" s="10" t="s">
        <v>3195</v>
      </c>
      <c r="K1171" s="55" t="s">
        <v>3196</v>
      </c>
      <c r="L1171" s="55"/>
      <c r="M1171" s="10" t="s">
        <v>3189</v>
      </c>
      <c r="N1171" s="55" t="s">
        <v>3190</v>
      </c>
      <c r="O1171" s="11" t="s">
        <v>7</v>
      </c>
      <c r="P1171" s="55" t="s">
        <v>76</v>
      </c>
      <c r="Q1171" s="10" t="s">
        <v>3191</v>
      </c>
      <c r="R1171" s="55" t="s">
        <v>3192</v>
      </c>
      <c r="S1171" s="53" t="str">
        <f t="shared" si="16"/>
        <v>LOTTEMART沈阳</v>
      </c>
      <c r="T1171" s="106"/>
      <c r="U1171" s="106"/>
      <c r="V1171" s="106"/>
      <c r="W1171" s="107"/>
      <c r="X1171" s="106"/>
      <c r="Y1171" s="106"/>
      <c r="Z1171" s="106"/>
      <c r="AA1171" s="107"/>
      <c r="AB1171" s="106"/>
      <c r="AC1171" s="106"/>
      <c r="AD1171" s="106"/>
      <c r="AE1171" s="107"/>
      <c r="AF1171" s="106"/>
      <c r="AG1171" s="106"/>
      <c r="AH1171" s="106"/>
      <c r="AI1171" s="107"/>
    </row>
    <row r="1172" spans="2:35">
      <c r="B1172" s="90">
        <v>1162</v>
      </c>
      <c r="C1172" s="9" t="s">
        <v>64</v>
      </c>
      <c r="D1172" s="55" t="s">
        <v>2642</v>
      </c>
      <c r="E1172" s="55" t="s">
        <v>2846</v>
      </c>
      <c r="F1172" s="55" t="s">
        <v>1167</v>
      </c>
      <c r="G1172" s="55" t="s">
        <v>2663</v>
      </c>
      <c r="H1172" s="55" t="s">
        <v>1154</v>
      </c>
      <c r="I1172" s="55" t="s">
        <v>1279</v>
      </c>
      <c r="J1172" s="10" t="s">
        <v>3197</v>
      </c>
      <c r="K1172" s="55" t="s">
        <v>3198</v>
      </c>
      <c r="L1172" s="55"/>
      <c r="M1172" s="10" t="s">
        <v>3189</v>
      </c>
      <c r="N1172" s="55" t="s">
        <v>3190</v>
      </c>
      <c r="O1172" s="11" t="s">
        <v>7</v>
      </c>
      <c r="P1172" s="55" t="s">
        <v>76</v>
      </c>
      <c r="Q1172" s="10" t="s">
        <v>3191</v>
      </c>
      <c r="R1172" s="55" t="s">
        <v>3192</v>
      </c>
      <c r="S1172" s="53" t="str">
        <f t="shared" si="16"/>
        <v>LOTTEMART沈阳</v>
      </c>
      <c r="T1172" s="106"/>
      <c r="U1172" s="106"/>
      <c r="V1172" s="106"/>
      <c r="W1172" s="107"/>
      <c r="X1172" s="106"/>
      <c r="Y1172" s="106"/>
      <c r="Z1172" s="106"/>
      <c r="AA1172" s="107"/>
      <c r="AB1172" s="106"/>
      <c r="AC1172" s="106"/>
      <c r="AD1172" s="106"/>
      <c r="AE1172" s="107"/>
      <c r="AF1172" s="106"/>
      <c r="AG1172" s="106"/>
      <c r="AH1172" s="106"/>
      <c r="AI1172" s="107"/>
    </row>
    <row r="1173" spans="2:35">
      <c r="B1173" s="90">
        <v>1163</v>
      </c>
      <c r="C1173" s="9" t="s">
        <v>64</v>
      </c>
      <c r="D1173" s="55" t="s">
        <v>71</v>
      </c>
      <c r="E1173" s="55" t="s">
        <v>98</v>
      </c>
      <c r="F1173" s="55" t="s">
        <v>1167</v>
      </c>
      <c r="G1173" s="55" t="s">
        <v>73</v>
      </c>
      <c r="H1173" s="55" t="s">
        <v>1154</v>
      </c>
      <c r="I1173" s="55" t="s">
        <v>1279</v>
      </c>
      <c r="J1173" s="10" t="s">
        <v>3199</v>
      </c>
      <c r="K1173" s="55" t="s">
        <v>3200</v>
      </c>
      <c r="L1173" s="55"/>
      <c r="M1173" s="10" t="s">
        <v>3189</v>
      </c>
      <c r="N1173" s="55" t="s">
        <v>3190</v>
      </c>
      <c r="O1173" s="11" t="s">
        <v>7</v>
      </c>
      <c r="P1173" s="55" t="s">
        <v>76</v>
      </c>
      <c r="Q1173" s="10" t="s">
        <v>3191</v>
      </c>
      <c r="R1173" s="55" t="s">
        <v>3192</v>
      </c>
      <c r="S1173" s="53" t="str">
        <f t="shared" si="16"/>
        <v>LOTTEMART沈阳</v>
      </c>
      <c r="T1173" s="106"/>
      <c r="U1173" s="106"/>
      <c r="V1173" s="106"/>
      <c r="W1173" s="107"/>
      <c r="X1173" s="106"/>
      <c r="Y1173" s="106"/>
      <c r="Z1173" s="106"/>
      <c r="AA1173" s="107"/>
      <c r="AB1173" s="106"/>
      <c r="AC1173" s="106"/>
      <c r="AD1173" s="106"/>
      <c r="AE1173" s="107"/>
      <c r="AF1173" s="106"/>
      <c r="AG1173" s="106"/>
      <c r="AH1173" s="106"/>
      <c r="AI1173" s="107"/>
    </row>
    <row r="1174" spans="2:35">
      <c r="B1174" s="90">
        <v>1164</v>
      </c>
      <c r="C1174" s="9" t="s">
        <v>64</v>
      </c>
      <c r="D1174" s="55" t="s">
        <v>71</v>
      </c>
      <c r="E1174" s="55" t="s">
        <v>98</v>
      </c>
      <c r="F1174" s="55" t="s">
        <v>1167</v>
      </c>
      <c r="G1174" s="55" t="s">
        <v>73</v>
      </c>
      <c r="H1174" s="55" t="s">
        <v>1154</v>
      </c>
      <c r="I1174" s="55" t="s">
        <v>1279</v>
      </c>
      <c r="J1174" s="10" t="s">
        <v>3201</v>
      </c>
      <c r="K1174" s="55" t="s">
        <v>3202</v>
      </c>
      <c r="L1174" s="55"/>
      <c r="M1174" s="10" t="s">
        <v>3189</v>
      </c>
      <c r="N1174" s="55" t="s">
        <v>3190</v>
      </c>
      <c r="O1174" s="11" t="s">
        <v>7</v>
      </c>
      <c r="P1174" s="55" t="s">
        <v>76</v>
      </c>
      <c r="Q1174" s="10" t="s">
        <v>3191</v>
      </c>
      <c r="R1174" s="55" t="s">
        <v>3192</v>
      </c>
      <c r="S1174" s="53" t="str">
        <f t="shared" si="16"/>
        <v>LOTTEMART沈阳</v>
      </c>
      <c r="T1174" s="106"/>
      <c r="U1174" s="106"/>
      <c r="V1174" s="106"/>
      <c r="W1174" s="107"/>
      <c r="X1174" s="106"/>
      <c r="Y1174" s="106"/>
      <c r="Z1174" s="106"/>
      <c r="AA1174" s="107"/>
      <c r="AB1174" s="106"/>
      <c r="AC1174" s="106"/>
      <c r="AD1174" s="106"/>
      <c r="AE1174" s="107"/>
      <c r="AF1174" s="106"/>
      <c r="AG1174" s="106"/>
      <c r="AH1174" s="106"/>
      <c r="AI1174" s="107"/>
    </row>
    <row r="1175" spans="2:35">
      <c r="B1175" s="90">
        <v>1165</v>
      </c>
      <c r="C1175" s="9" t="s">
        <v>64</v>
      </c>
      <c r="D1175" s="55" t="s">
        <v>71</v>
      </c>
      <c r="E1175" s="55" t="s">
        <v>98</v>
      </c>
      <c r="F1175" s="55" t="s">
        <v>1167</v>
      </c>
      <c r="G1175" s="55" t="s">
        <v>73</v>
      </c>
      <c r="H1175" s="55" t="s">
        <v>1154</v>
      </c>
      <c r="I1175" s="55" t="s">
        <v>1279</v>
      </c>
      <c r="J1175" s="10" t="s">
        <v>3203</v>
      </c>
      <c r="K1175" s="55" t="s">
        <v>3204</v>
      </c>
      <c r="L1175" s="55"/>
      <c r="M1175" s="10" t="s">
        <v>3189</v>
      </c>
      <c r="N1175" s="55" t="s">
        <v>3190</v>
      </c>
      <c r="O1175" s="11" t="s">
        <v>7</v>
      </c>
      <c r="P1175" s="55" t="s">
        <v>76</v>
      </c>
      <c r="Q1175" s="10" t="s">
        <v>3191</v>
      </c>
      <c r="R1175" s="55" t="s">
        <v>3192</v>
      </c>
      <c r="S1175" s="53" t="str">
        <f t="shared" si="16"/>
        <v>LOTTEMART沈阳</v>
      </c>
      <c r="T1175" s="106"/>
      <c r="U1175" s="106"/>
      <c r="V1175" s="106"/>
      <c r="W1175" s="107"/>
      <c r="X1175" s="106"/>
      <c r="Y1175" s="106"/>
      <c r="Z1175" s="106"/>
      <c r="AA1175" s="107"/>
      <c r="AB1175" s="106"/>
      <c r="AC1175" s="106"/>
      <c r="AD1175" s="106"/>
      <c r="AE1175" s="107"/>
      <c r="AF1175" s="106"/>
      <c r="AG1175" s="106"/>
      <c r="AH1175" s="106"/>
      <c r="AI1175" s="107"/>
    </row>
    <row r="1176" spans="2:35">
      <c r="B1176" s="90">
        <v>1166</v>
      </c>
      <c r="C1176" s="9" t="s">
        <v>64</v>
      </c>
      <c r="D1176" s="55" t="s">
        <v>71</v>
      </c>
      <c r="E1176" s="55" t="s">
        <v>98</v>
      </c>
      <c r="F1176" s="55" t="s">
        <v>1167</v>
      </c>
      <c r="G1176" s="55" t="s">
        <v>73</v>
      </c>
      <c r="H1176" s="55" t="s">
        <v>1154</v>
      </c>
      <c r="I1176" s="55" t="s">
        <v>1279</v>
      </c>
      <c r="J1176" s="22" t="s">
        <v>3205</v>
      </c>
      <c r="K1176" s="55" t="s">
        <v>3198</v>
      </c>
      <c r="L1176" s="55"/>
      <c r="M1176" s="10" t="s">
        <v>3189</v>
      </c>
      <c r="N1176" s="55" t="s">
        <v>3190</v>
      </c>
      <c r="O1176" s="11" t="s">
        <v>7</v>
      </c>
      <c r="P1176" s="55" t="s">
        <v>76</v>
      </c>
      <c r="Q1176" s="10" t="s">
        <v>3191</v>
      </c>
      <c r="R1176" s="55" t="s">
        <v>3192</v>
      </c>
      <c r="S1176" s="53" t="str">
        <f t="shared" si="16"/>
        <v>LOTTEMART沈阳</v>
      </c>
      <c r="T1176" s="106"/>
      <c r="U1176" s="106"/>
      <c r="V1176" s="106"/>
      <c r="W1176" s="107"/>
      <c r="X1176" s="106"/>
      <c r="Y1176" s="106"/>
      <c r="Z1176" s="106"/>
      <c r="AA1176" s="107"/>
      <c r="AB1176" s="106"/>
      <c r="AC1176" s="106"/>
      <c r="AD1176" s="106"/>
      <c r="AE1176" s="107"/>
      <c r="AF1176" s="106"/>
      <c r="AG1176" s="106"/>
      <c r="AH1176" s="106"/>
      <c r="AI1176" s="107"/>
    </row>
    <row r="1177" spans="2:35">
      <c r="B1177" s="90">
        <v>1167</v>
      </c>
      <c r="C1177" s="9" t="s">
        <v>64</v>
      </c>
      <c r="D1177" s="55" t="s">
        <v>77</v>
      </c>
      <c r="E1177" s="55" t="s">
        <v>78</v>
      </c>
      <c r="F1177" s="55" t="s">
        <v>1167</v>
      </c>
      <c r="G1177" s="55" t="s">
        <v>80</v>
      </c>
      <c r="H1177" s="55" t="s">
        <v>1154</v>
      </c>
      <c r="I1177" s="55" t="s">
        <v>1279</v>
      </c>
      <c r="J1177" s="10" t="s">
        <v>3206</v>
      </c>
      <c r="K1177" s="55" t="s">
        <v>3207</v>
      </c>
      <c r="L1177" s="55"/>
      <c r="M1177" s="10" t="s">
        <v>3189</v>
      </c>
      <c r="N1177" s="55" t="s">
        <v>3190</v>
      </c>
      <c r="O1177" s="11" t="s">
        <v>4</v>
      </c>
      <c r="P1177" s="55" t="s">
        <v>83</v>
      </c>
      <c r="Q1177" s="10" t="s">
        <v>3191</v>
      </c>
      <c r="R1177" s="55" t="s">
        <v>3192</v>
      </c>
      <c r="S1177" s="53" t="str">
        <f t="shared" si="16"/>
        <v>LOTTEMART合肥新1仓</v>
      </c>
      <c r="T1177" s="106"/>
      <c r="U1177" s="106"/>
      <c r="V1177" s="106"/>
      <c r="W1177" s="107"/>
      <c r="X1177" s="106"/>
      <c r="Y1177" s="106"/>
      <c r="Z1177" s="106"/>
      <c r="AA1177" s="107"/>
      <c r="AB1177" s="106"/>
      <c r="AC1177" s="106"/>
      <c r="AD1177" s="106"/>
      <c r="AE1177" s="107"/>
      <c r="AF1177" s="106"/>
      <c r="AG1177" s="106"/>
      <c r="AH1177" s="106"/>
      <c r="AI1177" s="107"/>
    </row>
    <row r="1178" spans="2:35">
      <c r="B1178" s="90">
        <v>1168</v>
      </c>
      <c r="C1178" s="9" t="s">
        <v>64</v>
      </c>
      <c r="D1178" s="55" t="s">
        <v>65</v>
      </c>
      <c r="E1178" s="55" t="s">
        <v>431</v>
      </c>
      <c r="F1178" s="55" t="s">
        <v>1285</v>
      </c>
      <c r="G1178" s="55" t="s">
        <v>67</v>
      </c>
      <c r="H1178" s="55" t="s">
        <v>1154</v>
      </c>
      <c r="I1178" s="55" t="s">
        <v>1286</v>
      </c>
      <c r="J1178" s="10" t="s">
        <v>3208</v>
      </c>
      <c r="K1178" s="55" t="s">
        <v>3209</v>
      </c>
      <c r="L1178" s="55"/>
      <c r="M1178" s="10" t="s">
        <v>3210</v>
      </c>
      <c r="N1178" s="55" t="s">
        <v>3211</v>
      </c>
      <c r="O1178" s="11" t="s">
        <v>6</v>
      </c>
      <c r="P1178" s="55" t="s">
        <v>70</v>
      </c>
      <c r="Q1178" s="10" t="s">
        <v>1291</v>
      </c>
      <c r="R1178" s="55" t="s">
        <v>1286</v>
      </c>
      <c r="S1178" s="53" t="str">
        <f t="shared" ref="S1178:S1188" si="17">R1178&amp;P1178</f>
        <v>Lotus北京</v>
      </c>
      <c r="T1178" s="106"/>
      <c r="U1178" s="106"/>
      <c r="V1178" s="106"/>
      <c r="W1178" s="107"/>
      <c r="X1178" s="106"/>
      <c r="Y1178" s="106"/>
      <c r="Z1178" s="106"/>
      <c r="AA1178" s="107"/>
      <c r="AB1178" s="106"/>
      <c r="AC1178" s="106"/>
      <c r="AD1178" s="106"/>
      <c r="AE1178" s="107"/>
      <c r="AF1178" s="106"/>
      <c r="AG1178" s="106"/>
      <c r="AH1178" s="106"/>
      <c r="AI1178" s="107"/>
    </row>
    <row r="1179" spans="2:35">
      <c r="B1179" s="90">
        <v>1169</v>
      </c>
      <c r="C1179" s="9" t="s">
        <v>64</v>
      </c>
      <c r="D1179" s="55" t="s">
        <v>130</v>
      </c>
      <c r="E1179" s="55" t="s">
        <v>131</v>
      </c>
      <c r="F1179" s="55" t="s">
        <v>1285</v>
      </c>
      <c r="G1179" s="55" t="s">
        <v>132</v>
      </c>
      <c r="H1179" s="55" t="s">
        <v>1154</v>
      </c>
      <c r="I1179" s="55" t="s">
        <v>1286</v>
      </c>
      <c r="J1179" s="10" t="s">
        <v>3212</v>
      </c>
      <c r="K1179" s="55" t="s">
        <v>3213</v>
      </c>
      <c r="L1179" s="55"/>
      <c r="M1179" s="10" t="s">
        <v>1289</v>
      </c>
      <c r="N1179" s="55" t="s">
        <v>1290</v>
      </c>
      <c r="O1179" s="11" t="s">
        <v>5</v>
      </c>
      <c r="P1179" s="55" t="s">
        <v>48</v>
      </c>
      <c r="Q1179" s="10" t="s">
        <v>1291</v>
      </c>
      <c r="R1179" s="55" t="s">
        <v>1286</v>
      </c>
      <c r="S1179" s="53" t="str">
        <f t="shared" si="17"/>
        <v>Lotus合肥新2仓</v>
      </c>
      <c r="T1179" s="106"/>
      <c r="U1179" s="106"/>
      <c r="V1179" s="106"/>
      <c r="W1179" s="107"/>
      <c r="X1179" s="106"/>
      <c r="Y1179" s="106"/>
      <c r="Z1179" s="106"/>
      <c r="AA1179" s="107"/>
      <c r="AB1179" s="106"/>
      <c r="AC1179" s="106"/>
      <c r="AD1179" s="106"/>
      <c r="AE1179" s="107"/>
      <c r="AF1179" s="106"/>
      <c r="AG1179" s="106"/>
      <c r="AH1179" s="106"/>
      <c r="AI1179" s="107"/>
    </row>
    <row r="1180" spans="2:35">
      <c r="B1180" s="90">
        <v>1170</v>
      </c>
      <c r="C1180" s="9" t="s">
        <v>64</v>
      </c>
      <c r="D1180" s="55" t="s">
        <v>77</v>
      </c>
      <c r="E1180" s="55" t="s">
        <v>78</v>
      </c>
      <c r="F1180" s="55" t="s">
        <v>1285</v>
      </c>
      <c r="G1180" s="55" t="s">
        <v>80</v>
      </c>
      <c r="H1180" s="55" t="s">
        <v>1154</v>
      </c>
      <c r="I1180" s="55" t="s">
        <v>1286</v>
      </c>
      <c r="J1180" s="10" t="s">
        <v>3214</v>
      </c>
      <c r="K1180" s="55" t="s">
        <v>3215</v>
      </c>
      <c r="L1180" s="55"/>
      <c r="M1180" s="10" t="s">
        <v>3210</v>
      </c>
      <c r="N1180" s="55" t="s">
        <v>3211</v>
      </c>
      <c r="O1180" s="11" t="s">
        <v>4</v>
      </c>
      <c r="P1180" s="55" t="s">
        <v>83</v>
      </c>
      <c r="Q1180" s="10" t="s">
        <v>1291</v>
      </c>
      <c r="R1180" s="55" t="s">
        <v>1286</v>
      </c>
      <c r="S1180" s="53" t="str">
        <f t="shared" si="17"/>
        <v>Lotus合肥新1仓</v>
      </c>
      <c r="T1180" s="106"/>
      <c r="U1180" s="106"/>
      <c r="V1180" s="106"/>
      <c r="W1180" s="107"/>
      <c r="X1180" s="106"/>
      <c r="Y1180" s="106"/>
      <c r="Z1180" s="106"/>
      <c r="AA1180" s="107"/>
      <c r="AB1180" s="106"/>
      <c r="AC1180" s="106"/>
      <c r="AD1180" s="106"/>
      <c r="AE1180" s="107"/>
      <c r="AF1180" s="106"/>
      <c r="AG1180" s="106"/>
      <c r="AH1180" s="106"/>
      <c r="AI1180" s="107"/>
    </row>
    <row r="1181" spans="2:35">
      <c r="B1181" s="90">
        <v>1171</v>
      </c>
      <c r="C1181" s="9" t="s">
        <v>64</v>
      </c>
      <c r="D1181" s="55" t="s">
        <v>77</v>
      </c>
      <c r="E1181" s="55" t="s">
        <v>78</v>
      </c>
      <c r="F1181" s="55" t="s">
        <v>1285</v>
      </c>
      <c r="G1181" s="55" t="s">
        <v>80</v>
      </c>
      <c r="H1181" s="55" t="s">
        <v>1154</v>
      </c>
      <c r="I1181" s="55" t="s">
        <v>1286</v>
      </c>
      <c r="J1181" s="10" t="s">
        <v>3216</v>
      </c>
      <c r="K1181" s="55" t="s">
        <v>3217</v>
      </c>
      <c r="L1181" s="55"/>
      <c r="M1181" s="10" t="s">
        <v>3210</v>
      </c>
      <c r="N1181" s="55" t="s">
        <v>3211</v>
      </c>
      <c r="O1181" s="11" t="s">
        <v>4</v>
      </c>
      <c r="P1181" s="55" t="s">
        <v>83</v>
      </c>
      <c r="Q1181" s="10" t="s">
        <v>1291</v>
      </c>
      <c r="R1181" s="55" t="s">
        <v>1286</v>
      </c>
      <c r="S1181" s="53" t="str">
        <f t="shared" si="17"/>
        <v>Lotus合肥新1仓</v>
      </c>
      <c r="T1181" s="106"/>
      <c r="U1181" s="106"/>
      <c r="V1181" s="106"/>
      <c r="W1181" s="107"/>
      <c r="X1181" s="106"/>
      <c r="Y1181" s="106"/>
      <c r="Z1181" s="106"/>
      <c r="AA1181" s="107"/>
      <c r="AB1181" s="106"/>
      <c r="AC1181" s="106"/>
      <c r="AD1181" s="106"/>
      <c r="AE1181" s="107"/>
      <c r="AF1181" s="106"/>
      <c r="AG1181" s="106"/>
      <c r="AH1181" s="106"/>
      <c r="AI1181" s="107"/>
    </row>
    <row r="1182" spans="2:35">
      <c r="B1182" s="90">
        <v>1172</v>
      </c>
      <c r="C1182" s="9" t="s">
        <v>64</v>
      </c>
      <c r="D1182" s="55" t="s">
        <v>251</v>
      </c>
      <c r="E1182" s="55" t="s">
        <v>362</v>
      </c>
      <c r="F1182" s="55" t="s">
        <v>1285</v>
      </c>
      <c r="G1182" s="55" t="s">
        <v>252</v>
      </c>
      <c r="H1182" s="55" t="s">
        <v>1154</v>
      </c>
      <c r="I1182" s="55" t="s">
        <v>1902</v>
      </c>
      <c r="J1182" s="10" t="s">
        <v>3218</v>
      </c>
      <c r="K1182" s="55" t="s">
        <v>3219</v>
      </c>
      <c r="L1182" s="55"/>
      <c r="M1182" s="10" t="s">
        <v>3220</v>
      </c>
      <c r="N1182" s="55" t="s">
        <v>3221</v>
      </c>
      <c r="O1182" s="11" t="s">
        <v>6</v>
      </c>
      <c r="P1182" s="55" t="s">
        <v>70</v>
      </c>
      <c r="Q1182" s="10" t="s">
        <v>1907</v>
      </c>
      <c r="R1182" s="55" t="s">
        <v>1908</v>
      </c>
      <c r="S1182" s="53" t="str">
        <f>I1182&amp;P1182</f>
        <v>RenRenLe北京</v>
      </c>
      <c r="T1182" s="106"/>
      <c r="U1182" s="106"/>
      <c r="V1182" s="106"/>
      <c r="W1182" s="107"/>
      <c r="X1182" s="106"/>
      <c r="Y1182" s="106"/>
      <c r="Z1182" s="106"/>
      <c r="AA1182" s="107"/>
      <c r="AB1182" s="106"/>
      <c r="AC1182" s="106"/>
      <c r="AD1182" s="106"/>
      <c r="AE1182" s="107"/>
      <c r="AF1182" s="106"/>
      <c r="AG1182" s="106"/>
      <c r="AH1182" s="106"/>
      <c r="AI1182" s="107"/>
    </row>
    <row r="1183" spans="2:35">
      <c r="B1183" s="90">
        <v>1173</v>
      </c>
      <c r="C1183" s="9" t="s">
        <v>64</v>
      </c>
      <c r="D1183" s="55" t="s">
        <v>65</v>
      </c>
      <c r="E1183" s="55" t="s">
        <v>2706</v>
      </c>
      <c r="F1183" s="55" t="s">
        <v>1285</v>
      </c>
      <c r="G1183" s="55" t="s">
        <v>2707</v>
      </c>
      <c r="H1183" s="55" t="s">
        <v>1154</v>
      </c>
      <c r="I1183" s="55" t="s">
        <v>1923</v>
      </c>
      <c r="J1183" s="10" t="s">
        <v>3222</v>
      </c>
      <c r="K1183" s="55" t="s">
        <v>3223</v>
      </c>
      <c r="L1183" s="55"/>
      <c r="M1183" s="10" t="s">
        <v>3224</v>
      </c>
      <c r="N1183" s="55" t="s">
        <v>3225</v>
      </c>
      <c r="O1183" s="11" t="s">
        <v>6</v>
      </c>
      <c r="P1183" s="55" t="s">
        <v>70</v>
      </c>
      <c r="Q1183" s="10" t="s">
        <v>1928</v>
      </c>
      <c r="R1183" s="55" t="s">
        <v>1923</v>
      </c>
      <c r="S1183" s="53" t="str">
        <f t="shared" si="17"/>
        <v>SPAR北京</v>
      </c>
      <c r="T1183" s="106"/>
      <c r="U1183" s="106"/>
      <c r="V1183" s="106"/>
      <c r="W1183" s="107"/>
      <c r="X1183" s="106"/>
      <c r="Y1183" s="106"/>
      <c r="Z1183" s="106"/>
      <c r="AA1183" s="107"/>
      <c r="AB1183" s="106"/>
      <c r="AC1183" s="106"/>
      <c r="AD1183" s="106"/>
      <c r="AE1183" s="107"/>
      <c r="AF1183" s="106"/>
      <c r="AG1183" s="106"/>
      <c r="AH1183" s="106"/>
      <c r="AI1183" s="107"/>
    </row>
    <row r="1184" spans="2:35">
      <c r="B1184" s="90">
        <v>1174</v>
      </c>
      <c r="C1184" s="9" t="s">
        <v>64</v>
      </c>
      <c r="D1184" s="55" t="s">
        <v>65</v>
      </c>
      <c r="E1184" s="55" t="s">
        <v>2706</v>
      </c>
      <c r="F1184" s="55" t="s">
        <v>1285</v>
      </c>
      <c r="G1184" s="55" t="s">
        <v>2707</v>
      </c>
      <c r="H1184" s="55" t="s">
        <v>1154</v>
      </c>
      <c r="I1184" s="55" t="s">
        <v>1923</v>
      </c>
      <c r="J1184" s="10" t="s">
        <v>3226</v>
      </c>
      <c r="K1184" s="55" t="s">
        <v>3227</v>
      </c>
      <c r="L1184" s="55"/>
      <c r="M1184" s="10" t="s">
        <v>3224</v>
      </c>
      <c r="N1184" s="55" t="s">
        <v>3225</v>
      </c>
      <c r="O1184" s="11" t="s">
        <v>6</v>
      </c>
      <c r="P1184" s="55" t="s">
        <v>70</v>
      </c>
      <c r="Q1184" s="10" t="s">
        <v>1928</v>
      </c>
      <c r="R1184" s="55" t="s">
        <v>1923</v>
      </c>
      <c r="S1184" s="53" t="str">
        <f t="shared" si="17"/>
        <v>SPAR北京</v>
      </c>
      <c r="T1184" s="106"/>
      <c r="U1184" s="106"/>
      <c r="V1184" s="106"/>
      <c r="W1184" s="107"/>
      <c r="X1184" s="106"/>
      <c r="Y1184" s="106"/>
      <c r="Z1184" s="106"/>
      <c r="AA1184" s="107"/>
      <c r="AB1184" s="106"/>
      <c r="AC1184" s="106"/>
      <c r="AD1184" s="106"/>
      <c r="AE1184" s="107"/>
      <c r="AF1184" s="106"/>
      <c r="AG1184" s="106"/>
      <c r="AH1184" s="106"/>
      <c r="AI1184" s="107"/>
    </row>
    <row r="1185" spans="2:35">
      <c r="B1185" s="90">
        <v>1175</v>
      </c>
      <c r="C1185" s="9" t="s">
        <v>64</v>
      </c>
      <c r="D1185" s="55" t="s">
        <v>65</v>
      </c>
      <c r="E1185" s="55" t="s">
        <v>2706</v>
      </c>
      <c r="F1185" s="55" t="s">
        <v>1285</v>
      </c>
      <c r="G1185" s="55" t="s">
        <v>2707</v>
      </c>
      <c r="H1185" s="55" t="s">
        <v>1154</v>
      </c>
      <c r="I1185" s="55" t="s">
        <v>1923</v>
      </c>
      <c r="J1185" s="10" t="s">
        <v>3228</v>
      </c>
      <c r="K1185" s="55" t="s">
        <v>3229</v>
      </c>
      <c r="L1185" s="55"/>
      <c r="M1185" s="10" t="s">
        <v>3224</v>
      </c>
      <c r="N1185" s="55" t="s">
        <v>3225</v>
      </c>
      <c r="O1185" s="11" t="s">
        <v>6</v>
      </c>
      <c r="P1185" s="55" t="s">
        <v>70</v>
      </c>
      <c r="Q1185" s="10" t="s">
        <v>1928</v>
      </c>
      <c r="R1185" s="55" t="s">
        <v>1923</v>
      </c>
      <c r="S1185" s="53" t="str">
        <f t="shared" si="17"/>
        <v>SPAR北京</v>
      </c>
      <c r="T1185" s="106"/>
      <c r="U1185" s="106"/>
      <c r="V1185" s="106"/>
      <c r="W1185" s="107"/>
      <c r="X1185" s="106"/>
      <c r="Y1185" s="106"/>
      <c r="Z1185" s="106"/>
      <c r="AA1185" s="107"/>
      <c r="AB1185" s="106"/>
      <c r="AC1185" s="106"/>
      <c r="AD1185" s="106"/>
      <c r="AE1185" s="107"/>
      <c r="AF1185" s="106"/>
      <c r="AG1185" s="106"/>
      <c r="AH1185" s="106"/>
      <c r="AI1185" s="107"/>
    </row>
    <row r="1186" spans="2:35">
      <c r="B1186" s="90">
        <v>1176</v>
      </c>
      <c r="C1186" s="9" t="s">
        <v>64</v>
      </c>
      <c r="D1186" s="55" t="s">
        <v>77</v>
      </c>
      <c r="E1186" s="55" t="s">
        <v>78</v>
      </c>
      <c r="F1186" s="55" t="s">
        <v>1285</v>
      </c>
      <c r="G1186" s="55" t="s">
        <v>80</v>
      </c>
      <c r="H1186" s="55" t="s">
        <v>1154</v>
      </c>
      <c r="I1186" s="55" t="s">
        <v>1923</v>
      </c>
      <c r="J1186" s="10" t="s">
        <v>3230</v>
      </c>
      <c r="K1186" s="55" t="s">
        <v>3231</v>
      </c>
      <c r="L1186" s="55"/>
      <c r="M1186" s="10" t="s">
        <v>3224</v>
      </c>
      <c r="N1186" s="55" t="s">
        <v>3225</v>
      </c>
      <c r="O1186" s="11" t="s">
        <v>4</v>
      </c>
      <c r="P1186" s="55" t="s">
        <v>83</v>
      </c>
      <c r="Q1186" s="10" t="s">
        <v>1928</v>
      </c>
      <c r="R1186" s="55" t="s">
        <v>1923</v>
      </c>
      <c r="S1186" s="53" t="str">
        <f t="shared" si="17"/>
        <v>SPAR合肥新1仓</v>
      </c>
      <c r="T1186" s="106"/>
      <c r="U1186" s="106"/>
      <c r="V1186" s="106"/>
      <c r="W1186" s="107"/>
      <c r="X1186" s="106"/>
      <c r="Y1186" s="106"/>
      <c r="Z1186" s="106"/>
      <c r="AA1186" s="107"/>
      <c r="AB1186" s="106"/>
      <c r="AC1186" s="106"/>
      <c r="AD1186" s="106"/>
      <c r="AE1186" s="107"/>
      <c r="AF1186" s="106"/>
      <c r="AG1186" s="106"/>
      <c r="AH1186" s="106"/>
      <c r="AI1186" s="107"/>
    </row>
    <row r="1187" spans="2:35">
      <c r="B1187" s="90">
        <v>1177</v>
      </c>
      <c r="C1187" s="9" t="s">
        <v>64</v>
      </c>
      <c r="D1187" s="55" t="s">
        <v>2568</v>
      </c>
      <c r="E1187" s="55" t="s">
        <v>3158</v>
      </c>
      <c r="F1187" s="55" t="s">
        <v>1285</v>
      </c>
      <c r="G1187" s="55" t="s">
        <v>2764</v>
      </c>
      <c r="H1187" s="55" t="s">
        <v>1154</v>
      </c>
      <c r="I1187" s="55" t="s">
        <v>1923</v>
      </c>
      <c r="J1187" s="10" t="s">
        <v>3232</v>
      </c>
      <c r="K1187" s="55" t="s">
        <v>3233</v>
      </c>
      <c r="L1187" s="55"/>
      <c r="M1187" s="10" t="s">
        <v>3224</v>
      </c>
      <c r="N1187" s="55" t="s">
        <v>3225</v>
      </c>
      <c r="O1187" s="11" t="s">
        <v>6</v>
      </c>
      <c r="P1187" s="55" t="s">
        <v>70</v>
      </c>
      <c r="Q1187" s="10" t="s">
        <v>1928</v>
      </c>
      <c r="R1187" s="55" t="s">
        <v>1923</v>
      </c>
      <c r="S1187" s="53" t="str">
        <f t="shared" si="17"/>
        <v>SPAR北京</v>
      </c>
      <c r="T1187" s="106"/>
      <c r="U1187" s="106"/>
      <c r="V1187" s="106"/>
      <c r="W1187" s="107"/>
      <c r="X1187" s="106"/>
      <c r="Y1187" s="106"/>
      <c r="Z1187" s="106"/>
      <c r="AA1187" s="107"/>
      <c r="AB1187" s="106"/>
      <c r="AC1187" s="106"/>
      <c r="AD1187" s="106"/>
      <c r="AE1187" s="107"/>
      <c r="AF1187" s="106"/>
      <c r="AG1187" s="106"/>
      <c r="AH1187" s="106"/>
      <c r="AI1187" s="107"/>
    </row>
    <row r="1188" spans="2:35">
      <c r="B1188" s="90">
        <v>1178</v>
      </c>
      <c r="C1188" s="9" t="s">
        <v>64</v>
      </c>
      <c r="D1188" s="55" t="s">
        <v>2568</v>
      </c>
      <c r="E1188" s="55" t="s">
        <v>3158</v>
      </c>
      <c r="F1188" s="55" t="s">
        <v>1285</v>
      </c>
      <c r="G1188" s="55" t="s">
        <v>2764</v>
      </c>
      <c r="H1188" s="55" t="s">
        <v>1154</v>
      </c>
      <c r="I1188" s="55" t="s">
        <v>1923</v>
      </c>
      <c r="J1188" s="10" t="s">
        <v>3234</v>
      </c>
      <c r="K1188" s="55" t="s">
        <v>3235</v>
      </c>
      <c r="L1188" s="55"/>
      <c r="M1188" s="10" t="s">
        <v>3224</v>
      </c>
      <c r="N1188" s="55" t="s">
        <v>3225</v>
      </c>
      <c r="O1188" s="11" t="s">
        <v>6</v>
      </c>
      <c r="P1188" s="55" t="s">
        <v>70</v>
      </c>
      <c r="Q1188" s="10" t="s">
        <v>1928</v>
      </c>
      <c r="R1188" s="55" t="s">
        <v>1923</v>
      </c>
      <c r="S1188" s="53" t="str">
        <f t="shared" si="17"/>
        <v>SPAR北京</v>
      </c>
      <c r="T1188" s="106"/>
      <c r="U1188" s="106"/>
      <c r="V1188" s="106"/>
      <c r="W1188" s="107"/>
      <c r="X1188" s="106"/>
      <c r="Y1188" s="106"/>
      <c r="Z1188" s="106"/>
      <c r="AA1188" s="107"/>
      <c r="AB1188" s="106"/>
      <c r="AC1188" s="106"/>
      <c r="AD1188" s="106"/>
      <c r="AE1188" s="107"/>
      <c r="AF1188" s="106"/>
      <c r="AG1188" s="106"/>
      <c r="AH1188" s="106"/>
      <c r="AI1188" s="107"/>
    </row>
    <row r="1189" spans="2:35">
      <c r="B1189" s="90">
        <v>1179</v>
      </c>
      <c r="C1189" s="9" t="s">
        <v>64</v>
      </c>
      <c r="D1189" s="55" t="s">
        <v>65</v>
      </c>
      <c r="E1189" s="55" t="s">
        <v>431</v>
      </c>
      <c r="F1189" s="55" t="s">
        <v>1285</v>
      </c>
      <c r="G1189" s="55" t="s">
        <v>67</v>
      </c>
      <c r="H1189" s="55" t="s">
        <v>1154</v>
      </c>
      <c r="I1189" s="55" t="s">
        <v>1300</v>
      </c>
      <c r="J1189" s="10" t="s">
        <v>3236</v>
      </c>
      <c r="K1189" s="55" t="s">
        <v>1302</v>
      </c>
      <c r="L1189" s="55"/>
      <c r="M1189" s="10" t="s">
        <v>3237</v>
      </c>
      <c r="N1189" s="55" t="s">
        <v>3238</v>
      </c>
      <c r="O1189" s="11" t="s">
        <v>6</v>
      </c>
      <c r="P1189" s="55" t="s">
        <v>70</v>
      </c>
      <c r="Q1189" s="10" t="s">
        <v>3239</v>
      </c>
      <c r="R1189" s="55" t="s">
        <v>3238</v>
      </c>
      <c r="S1189" s="53" t="str">
        <f t="shared" ref="S1189:S1193" si="18">I1189&amp;P1189</f>
        <v>Tianhong北京</v>
      </c>
      <c r="T1189" s="106"/>
      <c r="U1189" s="106"/>
      <c r="V1189" s="106"/>
      <c r="W1189" s="107"/>
      <c r="X1189" s="106"/>
      <c r="Y1189" s="106"/>
      <c r="Z1189" s="106"/>
      <c r="AA1189" s="107"/>
      <c r="AB1189" s="106"/>
      <c r="AC1189" s="106"/>
      <c r="AD1189" s="106"/>
      <c r="AE1189" s="107"/>
      <c r="AF1189" s="106"/>
      <c r="AG1189" s="106"/>
      <c r="AH1189" s="106"/>
      <c r="AI1189" s="107"/>
    </row>
    <row r="1190" spans="2:35">
      <c r="B1190" s="90">
        <v>1180</v>
      </c>
      <c r="C1190" s="9" t="s">
        <v>64</v>
      </c>
      <c r="D1190" s="55" t="s">
        <v>65</v>
      </c>
      <c r="E1190" s="55" t="s">
        <v>3240</v>
      </c>
      <c r="F1190" s="55" t="s">
        <v>1167</v>
      </c>
      <c r="G1190" s="55" t="s">
        <v>67</v>
      </c>
      <c r="H1190" s="55" t="s">
        <v>1154</v>
      </c>
      <c r="I1190" s="55" t="s">
        <v>3241</v>
      </c>
      <c r="J1190" s="10" t="s">
        <v>3242</v>
      </c>
      <c r="K1190" s="55" t="s">
        <v>3243</v>
      </c>
      <c r="L1190" s="55"/>
      <c r="M1190" s="10" t="s">
        <v>3244</v>
      </c>
      <c r="N1190" s="55" t="s">
        <v>3245</v>
      </c>
      <c r="O1190" s="11" t="s">
        <v>6</v>
      </c>
      <c r="P1190" s="55" t="s">
        <v>70</v>
      </c>
      <c r="Q1190" s="10" t="s">
        <v>3246</v>
      </c>
      <c r="R1190" s="55" t="s">
        <v>3247</v>
      </c>
      <c r="S1190" s="53" t="str">
        <f t="shared" si="18"/>
        <v>Wumart北京</v>
      </c>
      <c r="T1190" s="106"/>
      <c r="U1190" s="106"/>
      <c r="V1190" s="106"/>
      <c r="W1190" s="107"/>
      <c r="X1190" s="106"/>
      <c r="Y1190" s="106"/>
      <c r="Z1190" s="106"/>
      <c r="AA1190" s="107"/>
      <c r="AB1190" s="106"/>
      <c r="AC1190" s="106"/>
      <c r="AD1190" s="106"/>
      <c r="AE1190" s="107"/>
      <c r="AF1190" s="106"/>
      <c r="AG1190" s="106"/>
      <c r="AH1190" s="106"/>
      <c r="AI1190" s="107"/>
    </row>
    <row r="1191" spans="2:35">
      <c r="B1191" s="90">
        <v>1181</v>
      </c>
      <c r="C1191" s="9" t="s">
        <v>64</v>
      </c>
      <c r="D1191" s="55" t="s">
        <v>65</v>
      </c>
      <c r="E1191" s="55" t="s">
        <v>3248</v>
      </c>
      <c r="F1191" s="55" t="s">
        <v>1167</v>
      </c>
      <c r="G1191" s="55" t="s">
        <v>67</v>
      </c>
      <c r="H1191" s="55" t="s">
        <v>1154</v>
      </c>
      <c r="I1191" s="55" t="s">
        <v>3241</v>
      </c>
      <c r="J1191" s="10" t="s">
        <v>3249</v>
      </c>
      <c r="K1191" s="55" t="s">
        <v>3250</v>
      </c>
      <c r="L1191" s="55"/>
      <c r="M1191" s="10" t="s">
        <v>3244</v>
      </c>
      <c r="N1191" s="55" t="s">
        <v>3245</v>
      </c>
      <c r="O1191" s="11" t="s">
        <v>6</v>
      </c>
      <c r="P1191" s="55" t="s">
        <v>70</v>
      </c>
      <c r="Q1191" s="10" t="s">
        <v>3246</v>
      </c>
      <c r="R1191" s="55" t="s">
        <v>3247</v>
      </c>
      <c r="S1191" s="53" t="str">
        <f t="shared" si="18"/>
        <v>Wumart北京</v>
      </c>
      <c r="T1191" s="106"/>
      <c r="U1191" s="106"/>
      <c r="V1191" s="106"/>
      <c r="W1191" s="107"/>
      <c r="X1191" s="106"/>
      <c r="Y1191" s="106"/>
      <c r="Z1191" s="106"/>
      <c r="AA1191" s="107"/>
      <c r="AB1191" s="106"/>
      <c r="AC1191" s="106"/>
      <c r="AD1191" s="106"/>
      <c r="AE1191" s="107"/>
      <c r="AF1191" s="106"/>
      <c r="AG1191" s="106"/>
      <c r="AH1191" s="106"/>
      <c r="AI1191" s="107"/>
    </row>
    <row r="1192" spans="2:35">
      <c r="B1192" s="90">
        <v>1182</v>
      </c>
      <c r="C1192" s="9" t="s">
        <v>64</v>
      </c>
      <c r="D1192" s="13" t="s">
        <v>65</v>
      </c>
      <c r="E1192" s="13" t="s">
        <v>3248</v>
      </c>
      <c r="F1192" s="13" t="s">
        <v>1167</v>
      </c>
      <c r="G1192" s="55" t="s">
        <v>67</v>
      </c>
      <c r="H1192" s="55" t="s">
        <v>1154</v>
      </c>
      <c r="I1192" s="55" t="s">
        <v>3241</v>
      </c>
      <c r="J1192" s="10" t="s">
        <v>3251</v>
      </c>
      <c r="K1192" s="55" t="s">
        <v>3252</v>
      </c>
      <c r="L1192" s="55"/>
      <c r="M1192" s="14" t="s">
        <v>3244</v>
      </c>
      <c r="N1192" s="14" t="s">
        <v>3245</v>
      </c>
      <c r="O1192" s="15" t="s">
        <v>6</v>
      </c>
      <c r="P1192" s="55" t="s">
        <v>70</v>
      </c>
      <c r="Q1192" s="14" t="s">
        <v>3246</v>
      </c>
      <c r="R1192" s="14" t="s">
        <v>3247</v>
      </c>
      <c r="S1192" s="53" t="str">
        <f t="shared" si="18"/>
        <v>Wumart北京</v>
      </c>
      <c r="T1192" s="106"/>
      <c r="U1192" s="106"/>
      <c r="V1192" s="106"/>
      <c r="W1192" s="107"/>
      <c r="X1192" s="106"/>
      <c r="Y1192" s="106"/>
      <c r="Z1192" s="106"/>
      <c r="AA1192" s="107"/>
      <c r="AB1192" s="106"/>
      <c r="AC1192" s="106"/>
      <c r="AD1192" s="106"/>
      <c r="AE1192" s="107"/>
      <c r="AF1192" s="106"/>
      <c r="AG1192" s="106"/>
      <c r="AH1192" s="106"/>
      <c r="AI1192" s="107"/>
    </row>
    <row r="1193" spans="2:35">
      <c r="B1193" s="90">
        <v>1183</v>
      </c>
      <c r="C1193" s="9" t="s">
        <v>64</v>
      </c>
      <c r="D1193" s="55" t="s">
        <v>77</v>
      </c>
      <c r="E1193" s="55" t="s">
        <v>78</v>
      </c>
      <c r="F1193" s="55" t="s">
        <v>1234</v>
      </c>
      <c r="G1193" s="55" t="s">
        <v>80</v>
      </c>
      <c r="H1193" s="55" t="s">
        <v>1154</v>
      </c>
      <c r="I1193" s="55" t="s">
        <v>3253</v>
      </c>
      <c r="J1193" s="10" t="s">
        <v>3254</v>
      </c>
      <c r="K1193" s="55" t="s">
        <v>3255</v>
      </c>
      <c r="L1193" s="55"/>
      <c r="M1193" s="10" t="s">
        <v>3256</v>
      </c>
      <c r="N1193" s="55" t="s">
        <v>3255</v>
      </c>
      <c r="O1193" s="11" t="s">
        <v>4</v>
      </c>
      <c r="P1193" s="55" t="s">
        <v>83</v>
      </c>
      <c r="Q1193" s="10" t="s">
        <v>3257</v>
      </c>
      <c r="R1193" s="55" t="s">
        <v>3255</v>
      </c>
      <c r="S1193" s="53" t="str">
        <f t="shared" si="18"/>
        <v>Yinzuo合肥新1仓</v>
      </c>
      <c r="T1193" s="106"/>
      <c r="U1193" s="106"/>
      <c r="V1193" s="106"/>
      <c r="W1193" s="107"/>
      <c r="X1193" s="106"/>
      <c r="Y1193" s="106"/>
      <c r="Z1193" s="106"/>
      <c r="AA1193" s="107"/>
      <c r="AB1193" s="106"/>
      <c r="AC1193" s="106"/>
      <c r="AD1193" s="106"/>
      <c r="AE1193" s="107"/>
      <c r="AF1193" s="106"/>
      <c r="AG1193" s="106"/>
      <c r="AH1193" s="106"/>
      <c r="AI1193" s="107"/>
    </row>
    <row r="1194" spans="2:35">
      <c r="B1194" s="90">
        <v>1184</v>
      </c>
      <c r="C1194" s="9" t="s">
        <v>39</v>
      </c>
      <c r="D1194" s="55" t="s">
        <v>99</v>
      </c>
      <c r="E1194" s="55" t="s">
        <v>1014</v>
      </c>
      <c r="F1194" s="13" t="s">
        <v>3258</v>
      </c>
      <c r="G1194" s="55" t="s">
        <v>101</v>
      </c>
      <c r="H1194" s="55" t="s">
        <v>13</v>
      </c>
      <c r="I1194" s="55" t="s">
        <v>3259</v>
      </c>
      <c r="J1194" s="10" t="s">
        <v>3260</v>
      </c>
      <c r="K1194" s="55" t="s">
        <v>3261</v>
      </c>
      <c r="L1194" s="55"/>
      <c r="M1194" s="10" t="s">
        <v>1006</v>
      </c>
      <c r="N1194" s="55" t="s">
        <v>1007</v>
      </c>
      <c r="O1194" s="11" t="s">
        <v>4</v>
      </c>
      <c r="P1194" s="55" t="s">
        <v>83</v>
      </c>
      <c r="Q1194" s="10" t="s">
        <v>719</v>
      </c>
      <c r="R1194" s="55" t="s">
        <v>720</v>
      </c>
      <c r="S1194" s="31" t="s">
        <v>3262</v>
      </c>
      <c r="T1194" s="106"/>
      <c r="U1194" s="106"/>
      <c r="V1194" s="106"/>
      <c r="W1194" s="107"/>
      <c r="X1194" s="106"/>
      <c r="Y1194" s="106"/>
      <c r="Z1194" s="106"/>
      <c r="AA1194" s="107"/>
      <c r="AB1194" s="106"/>
      <c r="AC1194" s="106"/>
      <c r="AD1194" s="106"/>
      <c r="AE1194" s="107"/>
      <c r="AF1194" s="106"/>
      <c r="AG1194" s="106"/>
      <c r="AH1194" s="106"/>
      <c r="AI1194" s="107"/>
    </row>
    <row r="1195" spans="2:35">
      <c r="B1195" s="90">
        <v>1185</v>
      </c>
      <c r="C1195" s="35" t="s">
        <v>51</v>
      </c>
      <c r="D1195" s="36" t="s">
        <v>1513</v>
      </c>
      <c r="E1195" s="36"/>
      <c r="F1195" s="13" t="s">
        <v>3258</v>
      </c>
      <c r="G1195" s="55" t="s">
        <v>55</v>
      </c>
      <c r="H1195" s="55" t="s">
        <v>13</v>
      </c>
      <c r="I1195" s="55" t="s">
        <v>3259</v>
      </c>
      <c r="J1195" s="20" t="s">
        <v>1754</v>
      </c>
      <c r="K1195" s="36" t="s">
        <v>1755</v>
      </c>
      <c r="L1195" s="55"/>
      <c r="M1195" s="20">
        <v>154323</v>
      </c>
      <c r="N1195" s="36" t="s">
        <v>1543</v>
      </c>
      <c r="O1195" s="21" t="s">
        <v>12</v>
      </c>
      <c r="P1195" s="36" t="s">
        <v>58</v>
      </c>
      <c r="Q1195" s="20">
        <v>131371</v>
      </c>
      <c r="R1195" s="36" t="s">
        <v>1407</v>
      </c>
      <c r="S1195" s="31" t="s">
        <v>3262</v>
      </c>
      <c r="T1195" s="106"/>
      <c r="U1195" s="106"/>
      <c r="V1195" s="106"/>
      <c r="W1195" s="107"/>
      <c r="X1195" s="106"/>
      <c r="Y1195" s="106"/>
      <c r="Z1195" s="106"/>
      <c r="AA1195" s="107"/>
      <c r="AB1195" s="106"/>
      <c r="AC1195" s="106"/>
      <c r="AD1195" s="106"/>
      <c r="AE1195" s="107"/>
      <c r="AF1195" s="106"/>
      <c r="AG1195" s="106"/>
      <c r="AH1195" s="106"/>
      <c r="AI1195" s="107"/>
    </row>
    <row r="1196" spans="2:35">
      <c r="B1196" s="90">
        <v>1186</v>
      </c>
      <c r="C1196" s="9" t="s">
        <v>59</v>
      </c>
      <c r="D1196" s="55" t="s">
        <v>170</v>
      </c>
      <c r="E1196" s="55"/>
      <c r="F1196" s="13" t="s">
        <v>3258</v>
      </c>
      <c r="G1196" s="55" t="s">
        <v>60</v>
      </c>
      <c r="H1196" s="55" t="s">
        <v>13</v>
      </c>
      <c r="I1196" s="55" t="s">
        <v>3259</v>
      </c>
      <c r="J1196" s="10" t="s">
        <v>2189</v>
      </c>
      <c r="K1196" s="55" t="s">
        <v>2190</v>
      </c>
      <c r="L1196" s="55"/>
      <c r="M1196" s="10" t="s">
        <v>2074</v>
      </c>
      <c r="N1196" s="55" t="s">
        <v>2075</v>
      </c>
      <c r="O1196" s="11" t="s">
        <v>11</v>
      </c>
      <c r="P1196" s="55" t="s">
        <v>63</v>
      </c>
      <c r="Q1196" s="10" t="s">
        <v>1978</v>
      </c>
      <c r="R1196" s="55" t="s">
        <v>1979</v>
      </c>
      <c r="S1196" s="31" t="s">
        <v>3262</v>
      </c>
      <c r="T1196" s="106"/>
      <c r="U1196" s="106"/>
      <c r="V1196" s="106"/>
      <c r="W1196" s="107"/>
      <c r="X1196" s="106"/>
      <c r="Y1196" s="106"/>
      <c r="Z1196" s="106"/>
      <c r="AA1196" s="107"/>
      <c r="AB1196" s="106"/>
      <c r="AC1196" s="106"/>
      <c r="AD1196" s="106"/>
      <c r="AE1196" s="107"/>
      <c r="AF1196" s="106"/>
      <c r="AG1196" s="106"/>
      <c r="AH1196" s="106"/>
      <c r="AI1196" s="107"/>
    </row>
    <row r="1197" spans="2:35">
      <c r="B1197" s="90">
        <v>1187</v>
      </c>
      <c r="C1197" s="9" t="s">
        <v>59</v>
      </c>
      <c r="D1197" s="55" t="s">
        <v>93</v>
      </c>
      <c r="E1197" s="55"/>
      <c r="F1197" s="13" t="s">
        <v>3258</v>
      </c>
      <c r="G1197" s="55" t="s">
        <v>95</v>
      </c>
      <c r="H1197" s="55" t="s">
        <v>13</v>
      </c>
      <c r="I1197" s="55" t="s">
        <v>3259</v>
      </c>
      <c r="J1197" s="10" t="s">
        <v>2233</v>
      </c>
      <c r="K1197" s="55" t="s">
        <v>2234</v>
      </c>
      <c r="L1197" s="55"/>
      <c r="M1197" s="10" t="s">
        <v>2235</v>
      </c>
      <c r="N1197" s="55" t="s">
        <v>2236</v>
      </c>
      <c r="O1197" s="11" t="s">
        <v>8</v>
      </c>
      <c r="P1197" s="55" t="s">
        <v>96</v>
      </c>
      <c r="Q1197" s="10">
        <v>131408</v>
      </c>
      <c r="R1197" s="55" t="s">
        <v>1979</v>
      </c>
      <c r="S1197" s="31" t="s">
        <v>3262</v>
      </c>
      <c r="T1197" s="106"/>
      <c r="U1197" s="106"/>
      <c r="V1197" s="106"/>
      <c r="W1197" s="107"/>
      <c r="X1197" s="106"/>
      <c r="Y1197" s="106"/>
      <c r="Z1197" s="106"/>
      <c r="AA1197" s="107"/>
      <c r="AB1197" s="106"/>
      <c r="AC1197" s="106"/>
      <c r="AD1197" s="106"/>
      <c r="AE1197" s="107"/>
      <c r="AF1197" s="106"/>
      <c r="AG1197" s="106"/>
      <c r="AH1197" s="106"/>
      <c r="AI1197" s="107"/>
    </row>
    <row r="1198" spans="2:35">
      <c r="B1198" s="90">
        <v>1188</v>
      </c>
      <c r="C1198" s="9" t="s">
        <v>59</v>
      </c>
      <c r="D1198" s="13" t="s">
        <v>423</v>
      </c>
      <c r="E1198" s="13" t="s">
        <v>2289</v>
      </c>
      <c r="F1198" s="13" t="s">
        <v>3258</v>
      </c>
      <c r="G1198" s="55" t="s">
        <v>425</v>
      </c>
      <c r="H1198" s="55" t="s">
        <v>13</v>
      </c>
      <c r="I1198" s="55" t="s">
        <v>3259</v>
      </c>
      <c r="J1198" s="10" t="s">
        <v>2315</v>
      </c>
      <c r="K1198" s="55" t="s">
        <v>2316</v>
      </c>
      <c r="L1198" s="55"/>
      <c r="M1198" s="33" t="s">
        <v>2317</v>
      </c>
      <c r="N1198" s="14" t="s">
        <v>2318</v>
      </c>
      <c r="O1198" s="15" t="s">
        <v>11</v>
      </c>
      <c r="P1198" s="55" t="s">
        <v>63</v>
      </c>
      <c r="Q1198" s="14" t="s">
        <v>1978</v>
      </c>
      <c r="R1198" s="14" t="s">
        <v>1979</v>
      </c>
      <c r="S1198" s="31" t="s">
        <v>3262</v>
      </c>
      <c r="T1198" s="106"/>
      <c r="U1198" s="106"/>
      <c r="V1198" s="106"/>
      <c r="W1198" s="107"/>
      <c r="X1198" s="106"/>
      <c r="Y1198" s="106"/>
      <c r="Z1198" s="106"/>
      <c r="AA1198" s="107"/>
      <c r="AB1198" s="106"/>
      <c r="AC1198" s="106"/>
      <c r="AD1198" s="106"/>
      <c r="AE1198" s="107"/>
      <c r="AF1198" s="106"/>
      <c r="AG1198" s="106"/>
      <c r="AH1198" s="106"/>
      <c r="AI1198" s="107"/>
    </row>
    <row r="1199" spans="2:35">
      <c r="B1199" s="90">
        <v>1189</v>
      </c>
      <c r="C1199" s="9" t="s">
        <v>64</v>
      </c>
      <c r="D1199" s="55" t="s">
        <v>2568</v>
      </c>
      <c r="E1199" s="55" t="s">
        <v>2576</v>
      </c>
      <c r="F1199" s="13" t="s">
        <v>3258</v>
      </c>
      <c r="G1199" s="55" t="s">
        <v>67</v>
      </c>
      <c r="H1199" s="55" t="s">
        <v>13</v>
      </c>
      <c r="I1199" s="55" t="s">
        <v>3259</v>
      </c>
      <c r="J1199" s="10" t="s">
        <v>2953</v>
      </c>
      <c r="K1199" s="55" t="s">
        <v>2954</v>
      </c>
      <c r="L1199" s="55"/>
      <c r="M1199" s="10" t="s">
        <v>2572</v>
      </c>
      <c r="N1199" s="55" t="s">
        <v>2573</v>
      </c>
      <c r="O1199" s="11" t="s">
        <v>6</v>
      </c>
      <c r="P1199" s="55" t="s">
        <v>70</v>
      </c>
      <c r="Q1199" s="10" t="s">
        <v>2574</v>
      </c>
      <c r="R1199" s="55" t="s">
        <v>2575</v>
      </c>
      <c r="S1199" s="31" t="s">
        <v>3262</v>
      </c>
      <c r="T1199" s="106"/>
      <c r="U1199" s="106"/>
      <c r="V1199" s="106"/>
      <c r="W1199" s="107"/>
      <c r="X1199" s="106"/>
      <c r="Y1199" s="106"/>
      <c r="Z1199" s="106"/>
      <c r="AA1199" s="107"/>
      <c r="AB1199" s="106"/>
      <c r="AC1199" s="106"/>
      <c r="AD1199" s="106"/>
      <c r="AE1199" s="107"/>
      <c r="AF1199" s="106"/>
      <c r="AG1199" s="106"/>
      <c r="AH1199" s="106"/>
      <c r="AI1199" s="107"/>
    </row>
    <row r="1200" spans="2:35">
      <c r="B1200" s="90">
        <v>1190</v>
      </c>
      <c r="C1200" s="9" t="s">
        <v>51</v>
      </c>
      <c r="D1200" s="13" t="s">
        <v>1513</v>
      </c>
      <c r="E1200" s="13"/>
      <c r="F1200" s="13" t="s">
        <v>3258</v>
      </c>
      <c r="G1200" s="55" t="s">
        <v>55</v>
      </c>
      <c r="H1200" s="55" t="s">
        <v>13</v>
      </c>
      <c r="I1200" s="55" t="s">
        <v>3259</v>
      </c>
      <c r="J1200" s="10" t="s">
        <v>1754</v>
      </c>
      <c r="K1200" s="55" t="s">
        <v>1755</v>
      </c>
      <c r="L1200" s="55"/>
      <c r="M1200" s="14">
        <v>154323</v>
      </c>
      <c r="N1200" s="14" t="s">
        <v>1543</v>
      </c>
      <c r="O1200" s="15" t="s">
        <v>12</v>
      </c>
      <c r="P1200" s="55" t="s">
        <v>58</v>
      </c>
      <c r="Q1200" s="14">
        <v>131371</v>
      </c>
      <c r="R1200" s="14" t="s">
        <v>1407</v>
      </c>
      <c r="S1200" s="55" t="s">
        <v>3262</v>
      </c>
      <c r="T1200" s="106"/>
      <c r="U1200" s="106"/>
      <c r="V1200" s="106"/>
      <c r="W1200" s="107"/>
      <c r="X1200" s="106"/>
      <c r="Y1200" s="106"/>
      <c r="Z1200" s="106"/>
      <c r="AA1200" s="107"/>
      <c r="AB1200" s="106"/>
      <c r="AC1200" s="106"/>
      <c r="AD1200" s="106"/>
      <c r="AE1200" s="107"/>
      <c r="AF1200" s="106"/>
      <c r="AG1200" s="106"/>
      <c r="AH1200" s="106"/>
      <c r="AI1200" s="107"/>
    </row>
    <row r="1201" spans="2:35">
      <c r="B1201" s="90">
        <v>1191</v>
      </c>
      <c r="C1201" s="9" t="s">
        <v>51</v>
      </c>
      <c r="D1201" s="13" t="s">
        <v>1513</v>
      </c>
      <c r="E1201" s="13" t="s">
        <v>1539</v>
      </c>
      <c r="F1201" s="13" t="s">
        <v>3258</v>
      </c>
      <c r="G1201" s="55" t="s">
        <v>55</v>
      </c>
      <c r="H1201" s="55" t="s">
        <v>13</v>
      </c>
      <c r="I1201" s="55" t="s">
        <v>13</v>
      </c>
      <c r="J1201" s="10" t="s">
        <v>1786</v>
      </c>
      <c r="K1201" s="55" t="s">
        <v>1787</v>
      </c>
      <c r="L1201" s="55"/>
      <c r="M1201" s="14" t="s">
        <v>1542</v>
      </c>
      <c r="N1201" s="14" t="s">
        <v>1543</v>
      </c>
      <c r="O1201" s="15" t="s">
        <v>12</v>
      </c>
      <c r="P1201" s="55" t="s">
        <v>58</v>
      </c>
      <c r="Q1201" s="14" t="s">
        <v>1406</v>
      </c>
      <c r="R1201" s="14" t="s">
        <v>1407</v>
      </c>
      <c r="S1201" s="55" t="s">
        <v>3263</v>
      </c>
      <c r="T1201" s="106"/>
      <c r="U1201" s="106"/>
      <c r="V1201" s="106"/>
      <c r="W1201" s="107"/>
      <c r="X1201" s="106"/>
      <c r="Y1201" s="106"/>
      <c r="Z1201" s="106"/>
      <c r="AA1201" s="107"/>
      <c r="AB1201" s="106"/>
      <c r="AC1201" s="106"/>
      <c r="AD1201" s="106"/>
      <c r="AE1201" s="107"/>
      <c r="AF1201" s="106"/>
      <c r="AG1201" s="106"/>
      <c r="AH1201" s="106"/>
      <c r="AI1201" s="107"/>
    </row>
    <row r="1202" spans="2:35">
      <c r="B1202" s="90">
        <v>1192</v>
      </c>
      <c r="C1202" s="9" t="s">
        <v>39</v>
      </c>
      <c r="D1202" s="13" t="s">
        <v>85</v>
      </c>
      <c r="E1202" s="13" t="s">
        <v>733</v>
      </c>
      <c r="F1202" s="13" t="s">
        <v>3258</v>
      </c>
      <c r="G1202" s="55" t="s">
        <v>137</v>
      </c>
      <c r="H1202" s="55" t="s">
        <v>13</v>
      </c>
      <c r="I1202" s="55" t="s">
        <v>13</v>
      </c>
      <c r="J1202" s="10" t="s">
        <v>734</v>
      </c>
      <c r="K1202" s="55" t="s">
        <v>735</v>
      </c>
      <c r="L1202" s="55"/>
      <c r="M1202" s="14" t="s">
        <v>717</v>
      </c>
      <c r="N1202" s="14" t="s">
        <v>718</v>
      </c>
      <c r="O1202" s="11" t="s">
        <v>5</v>
      </c>
      <c r="P1202" s="55" t="s">
        <v>48</v>
      </c>
      <c r="Q1202" s="14" t="s">
        <v>719</v>
      </c>
      <c r="R1202" s="14" t="s">
        <v>720</v>
      </c>
      <c r="S1202" s="55" t="s">
        <v>3263</v>
      </c>
      <c r="T1202" s="106"/>
      <c r="U1202" s="106"/>
      <c r="V1202" s="106"/>
      <c r="W1202" s="107"/>
      <c r="X1202" s="106"/>
      <c r="Y1202" s="106"/>
      <c r="Z1202" s="106"/>
      <c r="AA1202" s="107"/>
      <c r="AB1202" s="106"/>
      <c r="AC1202" s="106"/>
      <c r="AD1202" s="106"/>
      <c r="AE1202" s="107"/>
      <c r="AF1202" s="106"/>
      <c r="AG1202" s="106"/>
      <c r="AH1202" s="106"/>
      <c r="AI1202" s="107"/>
    </row>
    <row r="1203" spans="2:35">
      <c r="B1203" s="90">
        <v>1193</v>
      </c>
      <c r="C1203" s="9" t="s">
        <v>39</v>
      </c>
      <c r="D1203" s="13" t="s">
        <v>1017</v>
      </c>
      <c r="E1203" s="13" t="s">
        <v>1018</v>
      </c>
      <c r="F1203" s="13" t="s">
        <v>3258</v>
      </c>
      <c r="G1203" s="55" t="s">
        <v>101</v>
      </c>
      <c r="H1203" s="55" t="s">
        <v>13</v>
      </c>
      <c r="I1203" s="55" t="s">
        <v>13</v>
      </c>
      <c r="J1203" s="10" t="s">
        <v>1019</v>
      </c>
      <c r="K1203" s="55" t="s">
        <v>1020</v>
      </c>
      <c r="L1203" s="55"/>
      <c r="M1203" s="14" t="s">
        <v>1006</v>
      </c>
      <c r="N1203" s="14" t="s">
        <v>1007</v>
      </c>
      <c r="O1203" s="11" t="s">
        <v>4</v>
      </c>
      <c r="P1203" s="55" t="s">
        <v>83</v>
      </c>
      <c r="Q1203" s="14" t="s">
        <v>719</v>
      </c>
      <c r="R1203" s="14" t="s">
        <v>720</v>
      </c>
      <c r="S1203" s="55" t="s">
        <v>3263</v>
      </c>
      <c r="T1203" s="106"/>
      <c r="U1203" s="106"/>
      <c r="V1203" s="106"/>
      <c r="W1203" s="107"/>
      <c r="X1203" s="106"/>
      <c r="Y1203" s="106"/>
      <c r="Z1203" s="106"/>
      <c r="AA1203" s="107"/>
      <c r="AB1203" s="106"/>
      <c r="AC1203" s="106"/>
      <c r="AD1203" s="106"/>
      <c r="AE1203" s="107"/>
      <c r="AF1203" s="106"/>
      <c r="AG1203" s="106"/>
      <c r="AH1203" s="106"/>
      <c r="AI1203" s="107"/>
    </row>
    <row r="1204" spans="2:35">
      <c r="B1204" s="90">
        <v>1194</v>
      </c>
      <c r="C1204" s="9" t="s">
        <v>39</v>
      </c>
      <c r="D1204" s="13" t="s">
        <v>1036</v>
      </c>
      <c r="E1204" s="13" t="s">
        <v>1107</v>
      </c>
      <c r="F1204" s="13" t="s">
        <v>3258</v>
      </c>
      <c r="G1204" s="55" t="s">
        <v>178</v>
      </c>
      <c r="H1204" s="55" t="s">
        <v>13</v>
      </c>
      <c r="I1204" s="55" t="s">
        <v>13</v>
      </c>
      <c r="J1204" s="10" t="s">
        <v>1108</v>
      </c>
      <c r="K1204" s="55" t="s">
        <v>1109</v>
      </c>
      <c r="L1204" s="55"/>
      <c r="M1204" s="14" t="s">
        <v>1060</v>
      </c>
      <c r="N1204" s="14" t="s">
        <v>1061</v>
      </c>
      <c r="O1204" s="11" t="s">
        <v>4</v>
      </c>
      <c r="P1204" s="55" t="s">
        <v>83</v>
      </c>
      <c r="Q1204" s="14" t="s">
        <v>719</v>
      </c>
      <c r="R1204" s="14" t="s">
        <v>720</v>
      </c>
      <c r="S1204" s="55" t="s">
        <v>3263</v>
      </c>
      <c r="T1204" s="106"/>
      <c r="U1204" s="106"/>
      <c r="V1204" s="106"/>
      <c r="W1204" s="107"/>
      <c r="X1204" s="106"/>
      <c r="Y1204" s="106"/>
      <c r="Z1204" s="106"/>
      <c r="AA1204" s="107"/>
      <c r="AB1204" s="106"/>
      <c r="AC1204" s="106"/>
      <c r="AD1204" s="106"/>
      <c r="AE1204" s="107"/>
      <c r="AF1204" s="106"/>
      <c r="AG1204" s="106"/>
      <c r="AH1204" s="106"/>
      <c r="AI1204" s="107"/>
    </row>
    <row r="1205" spans="2:35">
      <c r="B1205" s="90">
        <v>1195</v>
      </c>
      <c r="C1205" s="9" t="s">
        <v>51</v>
      </c>
      <c r="D1205" s="13" t="s">
        <v>1513</v>
      </c>
      <c r="E1205" s="13" t="s">
        <v>1539</v>
      </c>
      <c r="F1205" s="13" t="s">
        <v>3258</v>
      </c>
      <c r="G1205" s="55" t="s">
        <v>55</v>
      </c>
      <c r="H1205" s="55" t="s">
        <v>13</v>
      </c>
      <c r="I1205" s="55" t="s">
        <v>13</v>
      </c>
      <c r="J1205" s="10" t="s">
        <v>1563</v>
      </c>
      <c r="K1205" s="55" t="s">
        <v>1564</v>
      </c>
      <c r="L1205" s="55"/>
      <c r="M1205" s="14" t="s">
        <v>1542</v>
      </c>
      <c r="N1205" s="14" t="s">
        <v>1543</v>
      </c>
      <c r="O1205" s="15" t="s">
        <v>12</v>
      </c>
      <c r="P1205" s="55" t="s">
        <v>58</v>
      </c>
      <c r="Q1205" s="14" t="s">
        <v>1406</v>
      </c>
      <c r="R1205" s="14" t="s">
        <v>1407</v>
      </c>
      <c r="S1205" s="55" t="s">
        <v>3263</v>
      </c>
      <c r="T1205" s="106"/>
      <c r="U1205" s="106"/>
      <c r="V1205" s="106"/>
      <c r="W1205" s="107"/>
      <c r="X1205" s="106"/>
      <c r="Y1205" s="106"/>
      <c r="Z1205" s="106"/>
      <c r="AA1205" s="107"/>
      <c r="AB1205" s="106"/>
      <c r="AC1205" s="106"/>
      <c r="AD1205" s="106"/>
      <c r="AE1205" s="107"/>
      <c r="AF1205" s="106"/>
      <c r="AG1205" s="106"/>
      <c r="AH1205" s="106"/>
      <c r="AI1205" s="107"/>
    </row>
    <row r="1206" spans="2:35">
      <c r="B1206" s="90">
        <v>1196</v>
      </c>
      <c r="C1206" s="9" t="s">
        <v>64</v>
      </c>
      <c r="D1206" s="13" t="s">
        <v>77</v>
      </c>
      <c r="E1206" s="13" t="s">
        <v>2884</v>
      </c>
      <c r="F1206" s="13" t="s">
        <v>3258</v>
      </c>
      <c r="G1206" s="55" t="s">
        <v>80</v>
      </c>
      <c r="H1206" s="55" t="s">
        <v>13</v>
      </c>
      <c r="I1206" s="55" t="s">
        <v>13</v>
      </c>
      <c r="J1206" s="10" t="s">
        <v>2748</v>
      </c>
      <c r="K1206" s="55" t="s">
        <v>2749</v>
      </c>
      <c r="L1206" s="55"/>
      <c r="M1206" s="14" t="s">
        <v>2734</v>
      </c>
      <c r="N1206" s="14" t="s">
        <v>2735</v>
      </c>
      <c r="O1206" s="11" t="s">
        <v>4</v>
      </c>
      <c r="P1206" s="55" t="s">
        <v>83</v>
      </c>
      <c r="Q1206" s="14" t="s">
        <v>2574</v>
      </c>
      <c r="R1206" s="14" t="s">
        <v>2575</v>
      </c>
      <c r="S1206" s="55" t="s">
        <v>3263</v>
      </c>
      <c r="T1206" s="106"/>
      <c r="U1206" s="106"/>
      <c r="V1206" s="106"/>
      <c r="W1206" s="107"/>
      <c r="X1206" s="106"/>
      <c r="Y1206" s="106"/>
      <c r="Z1206" s="106"/>
      <c r="AA1206" s="107"/>
      <c r="AB1206" s="106"/>
      <c r="AC1206" s="106"/>
      <c r="AD1206" s="106"/>
      <c r="AE1206" s="107"/>
      <c r="AF1206" s="106"/>
      <c r="AG1206" s="106"/>
      <c r="AH1206" s="106"/>
      <c r="AI1206" s="107"/>
    </row>
    <row r="1207" spans="2:35">
      <c r="B1207" s="90">
        <v>1197</v>
      </c>
      <c r="C1207" s="9" t="s">
        <v>64</v>
      </c>
      <c r="D1207" s="13" t="s">
        <v>130</v>
      </c>
      <c r="E1207" s="13" t="s">
        <v>2630</v>
      </c>
      <c r="F1207" s="13" t="s">
        <v>3258</v>
      </c>
      <c r="G1207" s="55" t="s">
        <v>132</v>
      </c>
      <c r="H1207" s="55" t="s">
        <v>13</v>
      </c>
      <c r="I1207" s="55" t="s">
        <v>13</v>
      </c>
      <c r="J1207" s="10" t="s">
        <v>2838</v>
      </c>
      <c r="K1207" s="55" t="s">
        <v>2839</v>
      </c>
      <c r="L1207" s="55"/>
      <c r="M1207" s="14" t="s">
        <v>2628</v>
      </c>
      <c r="N1207" s="14" t="s">
        <v>2629</v>
      </c>
      <c r="O1207" s="11" t="s">
        <v>5</v>
      </c>
      <c r="P1207" s="55" t="s">
        <v>48</v>
      </c>
      <c r="Q1207" s="14" t="s">
        <v>2574</v>
      </c>
      <c r="R1207" s="14" t="s">
        <v>2575</v>
      </c>
      <c r="S1207" s="55" t="s">
        <v>3263</v>
      </c>
      <c r="T1207" s="106"/>
      <c r="U1207" s="106"/>
      <c r="V1207" s="106"/>
      <c r="W1207" s="107"/>
      <c r="X1207" s="106"/>
      <c r="Y1207" s="106"/>
      <c r="Z1207" s="106"/>
      <c r="AA1207" s="107"/>
      <c r="AB1207" s="106"/>
      <c r="AC1207" s="106"/>
      <c r="AD1207" s="106"/>
      <c r="AE1207" s="107"/>
      <c r="AF1207" s="106"/>
      <c r="AG1207" s="106"/>
      <c r="AH1207" s="106"/>
      <c r="AI1207" s="107"/>
    </row>
    <row r="1208" spans="2:35">
      <c r="B1208" s="90">
        <v>1198</v>
      </c>
      <c r="C1208" s="9" t="s">
        <v>59</v>
      </c>
      <c r="D1208" s="13" t="s">
        <v>170</v>
      </c>
      <c r="E1208" s="13" t="s">
        <v>2144</v>
      </c>
      <c r="F1208" s="13" t="s">
        <v>3258</v>
      </c>
      <c r="G1208" s="55" t="s">
        <v>60</v>
      </c>
      <c r="H1208" s="55" t="s">
        <v>13</v>
      </c>
      <c r="I1208" s="55" t="s">
        <v>13</v>
      </c>
      <c r="J1208" s="10" t="s">
        <v>2145</v>
      </c>
      <c r="K1208" s="55" t="s">
        <v>2146</v>
      </c>
      <c r="L1208" s="55"/>
      <c r="M1208" s="14" t="s">
        <v>2090</v>
      </c>
      <c r="N1208" s="14" t="s">
        <v>2091</v>
      </c>
      <c r="O1208" s="11" t="s">
        <v>11</v>
      </c>
      <c r="P1208" s="55" t="s">
        <v>63</v>
      </c>
      <c r="Q1208" s="14" t="s">
        <v>1978</v>
      </c>
      <c r="R1208" s="14" t="s">
        <v>1979</v>
      </c>
      <c r="S1208" s="55" t="s">
        <v>3263</v>
      </c>
      <c r="T1208" s="106"/>
      <c r="U1208" s="106"/>
      <c r="V1208" s="106"/>
      <c r="W1208" s="107"/>
      <c r="X1208" s="106"/>
      <c r="Y1208" s="106"/>
      <c r="Z1208" s="106"/>
      <c r="AA1208" s="107"/>
      <c r="AB1208" s="106"/>
      <c r="AC1208" s="106"/>
      <c r="AD1208" s="106"/>
      <c r="AE1208" s="107"/>
      <c r="AF1208" s="106"/>
      <c r="AG1208" s="106"/>
      <c r="AH1208" s="106"/>
      <c r="AI1208" s="107"/>
    </row>
    <row r="1209" spans="2:35">
      <c r="B1209" s="90">
        <v>1199</v>
      </c>
      <c r="C1209" s="27" t="s">
        <v>64</v>
      </c>
      <c r="D1209" s="13" t="s">
        <v>77</v>
      </c>
      <c r="E1209" s="13" t="s">
        <v>2758</v>
      </c>
      <c r="F1209" s="13" t="s">
        <v>3258</v>
      </c>
      <c r="G1209" s="13" t="s">
        <v>80</v>
      </c>
      <c r="H1209" s="55" t="s">
        <v>13</v>
      </c>
      <c r="I1209" s="55" t="s">
        <v>13</v>
      </c>
      <c r="J1209" s="10" t="s">
        <v>2941</v>
      </c>
      <c r="K1209" s="55" t="s">
        <v>2942</v>
      </c>
      <c r="L1209" s="55"/>
      <c r="M1209" s="13" t="s">
        <v>2725</v>
      </c>
      <c r="N1209" s="13" t="s">
        <v>2726</v>
      </c>
      <c r="O1209" s="11" t="s">
        <v>4</v>
      </c>
      <c r="P1209" s="55" t="s">
        <v>83</v>
      </c>
      <c r="Q1209" s="10" t="s">
        <v>2574</v>
      </c>
      <c r="R1209" s="55" t="s">
        <v>2575</v>
      </c>
      <c r="S1209" s="13" t="s">
        <v>3263</v>
      </c>
      <c r="T1209" s="106"/>
      <c r="U1209" s="106"/>
      <c r="V1209" s="106"/>
      <c r="W1209" s="107"/>
      <c r="X1209" s="106"/>
      <c r="Y1209" s="106"/>
      <c r="Z1209" s="106"/>
      <c r="AA1209" s="107"/>
      <c r="AB1209" s="106"/>
      <c r="AC1209" s="106"/>
      <c r="AD1209" s="106"/>
      <c r="AE1209" s="107"/>
      <c r="AF1209" s="106"/>
      <c r="AG1209" s="106"/>
      <c r="AH1209" s="106"/>
      <c r="AI1209" s="107"/>
    </row>
    <row r="1210" spans="2:35">
      <c r="B1210" s="90">
        <v>1200</v>
      </c>
      <c r="C1210" s="9" t="s">
        <v>59</v>
      </c>
      <c r="D1210" s="55" t="s">
        <v>308</v>
      </c>
      <c r="E1210" s="55" t="s">
        <v>2055</v>
      </c>
      <c r="F1210" s="55" t="s">
        <v>3258</v>
      </c>
      <c r="G1210" s="55" t="s">
        <v>310</v>
      </c>
      <c r="H1210" s="55" t="s">
        <v>13</v>
      </c>
      <c r="I1210" s="55" t="s">
        <v>13</v>
      </c>
      <c r="J1210" s="10" t="s">
        <v>2056</v>
      </c>
      <c r="K1210" s="55" t="s">
        <v>2057</v>
      </c>
      <c r="L1210" s="55" t="s">
        <v>716</v>
      </c>
      <c r="M1210" s="55"/>
      <c r="N1210" s="55"/>
      <c r="O1210" s="11" t="s">
        <v>9</v>
      </c>
      <c r="P1210" s="55" t="s">
        <v>314</v>
      </c>
      <c r="Q1210" s="55">
        <v>131408</v>
      </c>
      <c r="R1210" s="55" t="s">
        <v>1979</v>
      </c>
      <c r="S1210" s="55" t="s">
        <v>3263</v>
      </c>
      <c r="T1210" s="106"/>
      <c r="U1210" s="106"/>
      <c r="V1210" s="106"/>
      <c r="W1210" s="107"/>
      <c r="X1210" s="106"/>
      <c r="Y1210" s="106"/>
      <c r="Z1210" s="106"/>
      <c r="AA1210" s="107"/>
      <c r="AB1210" s="106"/>
      <c r="AC1210" s="106"/>
      <c r="AD1210" s="106"/>
      <c r="AE1210" s="107"/>
      <c r="AF1210" s="106"/>
      <c r="AG1210" s="106"/>
      <c r="AH1210" s="106"/>
      <c r="AI1210" s="107"/>
    </row>
    <row r="1211" spans="2:35">
      <c r="B1211" s="90">
        <v>1201</v>
      </c>
      <c r="C1211" s="9" t="s">
        <v>64</v>
      </c>
      <c r="D1211" s="55" t="s">
        <v>2568</v>
      </c>
      <c r="E1211" s="55" t="s">
        <v>2585</v>
      </c>
      <c r="F1211" s="55" t="s">
        <v>3258</v>
      </c>
      <c r="G1211" s="55" t="s">
        <v>67</v>
      </c>
      <c r="H1211" s="55" t="s">
        <v>13</v>
      </c>
      <c r="I1211" s="55" t="s">
        <v>13</v>
      </c>
      <c r="J1211" s="10" t="s">
        <v>2586</v>
      </c>
      <c r="K1211" s="55" t="s">
        <v>2587</v>
      </c>
      <c r="L1211" s="55" t="s">
        <v>716</v>
      </c>
      <c r="M1211" s="55"/>
      <c r="N1211" s="55"/>
      <c r="O1211" s="11" t="s">
        <v>6</v>
      </c>
      <c r="P1211" s="55" t="s">
        <v>70</v>
      </c>
      <c r="Q1211" s="55">
        <v>131256</v>
      </c>
      <c r="R1211" s="55" t="s">
        <v>2575</v>
      </c>
      <c r="S1211" s="55" t="s">
        <v>3263</v>
      </c>
      <c r="T1211" s="106"/>
      <c r="U1211" s="106"/>
      <c r="V1211" s="106"/>
      <c r="W1211" s="107"/>
      <c r="X1211" s="106"/>
      <c r="Y1211" s="106"/>
      <c r="Z1211" s="106"/>
      <c r="AA1211" s="107"/>
      <c r="AB1211" s="106"/>
      <c r="AC1211" s="106"/>
      <c r="AD1211" s="106"/>
      <c r="AE1211" s="107"/>
      <c r="AF1211" s="106"/>
      <c r="AG1211" s="106"/>
      <c r="AH1211" s="106"/>
      <c r="AI1211" s="107"/>
    </row>
    <row r="1212" spans="2:35">
      <c r="B1212" s="90">
        <v>1202</v>
      </c>
      <c r="C1212" s="9" t="s">
        <v>64</v>
      </c>
      <c r="D1212" s="55"/>
      <c r="E1212" s="55"/>
      <c r="F1212" s="55" t="s">
        <v>3258</v>
      </c>
      <c r="G1212" s="55" t="s">
        <v>252</v>
      </c>
      <c r="H1212" s="55" t="s">
        <v>13</v>
      </c>
      <c r="I1212" s="55" t="s">
        <v>13</v>
      </c>
      <c r="J1212" s="10" t="s">
        <v>2929</v>
      </c>
      <c r="K1212" s="55" t="s">
        <v>3264</v>
      </c>
      <c r="L1212" s="55"/>
      <c r="M1212" s="55"/>
      <c r="N1212" s="55"/>
      <c r="O1212" s="11" t="s">
        <v>6</v>
      </c>
      <c r="P1212" s="55" t="s">
        <v>70</v>
      </c>
      <c r="Q1212" s="55">
        <v>131256</v>
      </c>
      <c r="R1212" s="55" t="s">
        <v>2575</v>
      </c>
      <c r="S1212" s="55" t="s">
        <v>3263</v>
      </c>
      <c r="T1212" s="106"/>
      <c r="U1212" s="106"/>
      <c r="V1212" s="106"/>
      <c r="W1212" s="107"/>
      <c r="X1212" s="106"/>
      <c r="Y1212" s="106"/>
      <c r="Z1212" s="106"/>
      <c r="AA1212" s="107"/>
      <c r="AB1212" s="106"/>
      <c r="AC1212" s="106"/>
      <c r="AD1212" s="106"/>
      <c r="AE1212" s="107"/>
      <c r="AF1212" s="106"/>
      <c r="AG1212" s="106"/>
      <c r="AH1212" s="106"/>
      <c r="AI1212" s="107"/>
    </row>
    <row r="1213" spans="2:35">
      <c r="B1213" s="90">
        <v>1203</v>
      </c>
      <c r="C1213" s="9" t="s">
        <v>64</v>
      </c>
      <c r="D1213" s="13"/>
      <c r="E1213" s="13"/>
      <c r="F1213" s="13" t="s">
        <v>3258</v>
      </c>
      <c r="G1213" s="55" t="s">
        <v>2764</v>
      </c>
      <c r="H1213" s="55" t="s">
        <v>13</v>
      </c>
      <c r="I1213" s="55" t="s">
        <v>3265</v>
      </c>
      <c r="J1213" s="10" t="s">
        <v>3266</v>
      </c>
      <c r="K1213" s="55" t="s">
        <v>3267</v>
      </c>
      <c r="L1213" s="55"/>
      <c r="M1213" s="14"/>
      <c r="N1213" s="14" t="s">
        <v>2768</v>
      </c>
      <c r="O1213" s="15" t="s">
        <v>6</v>
      </c>
      <c r="P1213" s="56" t="s">
        <v>135</v>
      </c>
      <c r="Q1213" s="14" t="s">
        <v>3268</v>
      </c>
      <c r="R1213" s="14" t="s">
        <v>3265</v>
      </c>
      <c r="S1213" s="14" t="s">
        <v>3265</v>
      </c>
      <c r="T1213" s="106"/>
      <c r="U1213" s="106"/>
      <c r="V1213" s="106"/>
      <c r="W1213" s="107"/>
      <c r="X1213" s="106"/>
      <c r="Y1213" s="106"/>
      <c r="Z1213" s="106"/>
      <c r="AA1213" s="107"/>
      <c r="AB1213" s="106"/>
      <c r="AC1213" s="106"/>
      <c r="AD1213" s="106"/>
      <c r="AE1213" s="107"/>
      <c r="AF1213" s="106"/>
      <c r="AG1213" s="106"/>
      <c r="AH1213" s="106"/>
      <c r="AI1213" s="107"/>
    </row>
    <row r="1214" spans="2:35">
      <c r="B1214" s="90">
        <v>1204</v>
      </c>
      <c r="C1214" s="9" t="s">
        <v>39</v>
      </c>
      <c r="D1214" s="13"/>
      <c r="E1214" s="13"/>
      <c r="F1214" s="13" t="s">
        <v>3258</v>
      </c>
      <c r="G1214" s="55" t="s">
        <v>101</v>
      </c>
      <c r="H1214" s="55" t="s">
        <v>13</v>
      </c>
      <c r="I1214" s="55" t="s">
        <v>3265</v>
      </c>
      <c r="J1214" s="10" t="s">
        <v>3269</v>
      </c>
      <c r="K1214" s="55" t="s">
        <v>3270</v>
      </c>
      <c r="L1214" s="55"/>
      <c r="M1214" s="14"/>
      <c r="N1214" s="14" t="s">
        <v>1007</v>
      </c>
      <c r="O1214" s="15" t="s">
        <v>5</v>
      </c>
      <c r="P1214" s="55" t="s">
        <v>15</v>
      </c>
      <c r="Q1214" s="14" t="s">
        <v>3268</v>
      </c>
      <c r="R1214" s="14" t="s">
        <v>3265</v>
      </c>
      <c r="S1214" s="55" t="s">
        <v>3265</v>
      </c>
      <c r="T1214" s="106"/>
      <c r="U1214" s="106"/>
      <c r="V1214" s="106"/>
      <c r="W1214" s="107"/>
      <c r="X1214" s="106"/>
      <c r="Y1214" s="106"/>
      <c r="Z1214" s="106"/>
      <c r="AA1214" s="107"/>
      <c r="AB1214" s="106"/>
      <c r="AC1214" s="106"/>
      <c r="AD1214" s="106"/>
      <c r="AE1214" s="107"/>
      <c r="AF1214" s="106"/>
      <c r="AG1214" s="106"/>
      <c r="AH1214" s="106"/>
      <c r="AI1214" s="107"/>
    </row>
    <row r="1215" spans="2:35">
      <c r="B1215" s="90">
        <v>1205</v>
      </c>
      <c r="C1215" s="9" t="s">
        <v>51</v>
      </c>
      <c r="D1215" s="13"/>
      <c r="E1215" s="13"/>
      <c r="F1215" s="13" t="s">
        <v>3258</v>
      </c>
      <c r="G1215" s="55" t="s">
        <v>220</v>
      </c>
      <c r="H1215" s="55" t="s">
        <v>13</v>
      </c>
      <c r="I1215" s="55" t="s">
        <v>3265</v>
      </c>
      <c r="J1215" s="10" t="s">
        <v>3271</v>
      </c>
      <c r="K1215" s="55" t="s">
        <v>3272</v>
      </c>
      <c r="L1215" s="55"/>
      <c r="M1215" s="14"/>
      <c r="N1215" s="14" t="s">
        <v>1405</v>
      </c>
      <c r="O1215" s="11" t="s">
        <v>4</v>
      </c>
      <c r="P1215" s="55" t="s">
        <v>14</v>
      </c>
      <c r="Q1215" s="14" t="s">
        <v>3268</v>
      </c>
      <c r="R1215" s="14" t="s">
        <v>3265</v>
      </c>
      <c r="S1215" s="55" t="s">
        <v>3265</v>
      </c>
      <c r="T1215" s="106"/>
      <c r="U1215" s="106"/>
      <c r="V1215" s="106"/>
      <c r="W1215" s="107"/>
      <c r="X1215" s="106"/>
      <c r="Y1215" s="106"/>
      <c r="Z1215" s="106"/>
      <c r="AA1215" s="107"/>
      <c r="AB1215" s="106"/>
      <c r="AC1215" s="106"/>
      <c r="AD1215" s="106"/>
      <c r="AE1215" s="107"/>
      <c r="AF1215" s="106"/>
      <c r="AG1215" s="106"/>
      <c r="AH1215" s="106"/>
      <c r="AI1215" s="107"/>
    </row>
    <row r="1216" spans="2:35">
      <c r="B1216" s="90">
        <v>1206</v>
      </c>
      <c r="C1216" s="9" t="s">
        <v>51</v>
      </c>
      <c r="D1216" s="13"/>
      <c r="E1216" s="13"/>
      <c r="F1216" s="13" t="s">
        <v>3258</v>
      </c>
      <c r="G1216" s="55" t="s">
        <v>265</v>
      </c>
      <c r="H1216" s="55" t="s">
        <v>13</v>
      </c>
      <c r="I1216" s="55" t="s">
        <v>3265</v>
      </c>
      <c r="J1216" s="10" t="s">
        <v>3271</v>
      </c>
      <c r="K1216" s="55" t="s">
        <v>3272</v>
      </c>
      <c r="L1216" s="55"/>
      <c r="M1216" s="14"/>
      <c r="N1216" s="14" t="s">
        <v>1472</v>
      </c>
      <c r="O1216" s="11" t="s">
        <v>5</v>
      </c>
      <c r="P1216" s="55" t="s">
        <v>15</v>
      </c>
      <c r="Q1216" s="14" t="s">
        <v>3268</v>
      </c>
      <c r="R1216" s="14" t="s">
        <v>3265</v>
      </c>
      <c r="S1216" s="55" t="s">
        <v>3265</v>
      </c>
      <c r="T1216" s="106"/>
      <c r="U1216" s="106"/>
      <c r="V1216" s="106"/>
      <c r="W1216" s="107"/>
      <c r="X1216" s="106"/>
      <c r="Y1216" s="106"/>
      <c r="Z1216" s="106"/>
      <c r="AA1216" s="107"/>
      <c r="AB1216" s="106"/>
      <c r="AC1216" s="106"/>
      <c r="AD1216" s="106"/>
      <c r="AE1216" s="107"/>
      <c r="AF1216" s="106"/>
      <c r="AG1216" s="106"/>
      <c r="AH1216" s="106"/>
      <c r="AI1216" s="107"/>
    </row>
    <row r="1217" spans="2:35">
      <c r="B1217" s="90">
        <v>1207</v>
      </c>
      <c r="C1217" s="9" t="s">
        <v>59</v>
      </c>
      <c r="D1217" s="13"/>
      <c r="E1217" s="13"/>
      <c r="F1217" s="13" t="s">
        <v>3258</v>
      </c>
      <c r="G1217" s="55" t="s">
        <v>425</v>
      </c>
      <c r="H1217" s="55" t="s">
        <v>13</v>
      </c>
      <c r="I1217" s="55" t="s">
        <v>3265</v>
      </c>
      <c r="J1217" s="10" t="s">
        <v>3273</v>
      </c>
      <c r="K1217" s="55" t="s">
        <v>3274</v>
      </c>
      <c r="L1217" s="55"/>
      <c r="M1217" s="14"/>
      <c r="N1217" s="14" t="s">
        <v>2183</v>
      </c>
      <c r="O1217" s="11" t="s">
        <v>11</v>
      </c>
      <c r="P1217" s="55" t="s">
        <v>19</v>
      </c>
      <c r="Q1217" s="14" t="s">
        <v>3268</v>
      </c>
      <c r="R1217" s="14" t="s">
        <v>3265</v>
      </c>
      <c r="S1217" s="55" t="s">
        <v>3265</v>
      </c>
      <c r="T1217" s="106"/>
      <c r="U1217" s="106"/>
      <c r="V1217" s="106"/>
      <c r="W1217" s="107"/>
      <c r="X1217" s="106"/>
      <c r="Y1217" s="106"/>
      <c r="Z1217" s="106"/>
      <c r="AA1217" s="107"/>
      <c r="AB1217" s="106"/>
      <c r="AC1217" s="106"/>
      <c r="AD1217" s="106"/>
      <c r="AE1217" s="107"/>
      <c r="AF1217" s="106"/>
      <c r="AG1217" s="106"/>
      <c r="AH1217" s="106"/>
      <c r="AI1217" s="107"/>
    </row>
    <row r="1218" spans="2:35">
      <c r="B1218" s="90">
        <v>1208</v>
      </c>
      <c r="C1218" s="9" t="s">
        <v>59</v>
      </c>
      <c r="D1218" s="13"/>
      <c r="E1218" s="13"/>
      <c r="F1218" s="13" t="s">
        <v>3258</v>
      </c>
      <c r="G1218" s="55" t="s">
        <v>1973</v>
      </c>
      <c r="H1218" s="55" t="s">
        <v>13</v>
      </c>
      <c r="I1218" s="55" t="s">
        <v>3265</v>
      </c>
      <c r="J1218" s="10" t="s">
        <v>3273</v>
      </c>
      <c r="K1218" s="55" t="s">
        <v>3274</v>
      </c>
      <c r="L1218" s="55"/>
      <c r="M1218" s="14"/>
      <c r="N1218" s="14" t="s">
        <v>1977</v>
      </c>
      <c r="O1218" s="11" t="s">
        <v>9</v>
      </c>
      <c r="P1218" s="55" t="s">
        <v>18</v>
      </c>
      <c r="Q1218" s="14" t="s">
        <v>3268</v>
      </c>
      <c r="R1218" s="14" t="s">
        <v>3265</v>
      </c>
      <c r="S1218" s="55" t="s">
        <v>3265</v>
      </c>
      <c r="T1218" s="106"/>
      <c r="U1218" s="106"/>
      <c r="V1218" s="106"/>
      <c r="W1218" s="107"/>
      <c r="X1218" s="106"/>
      <c r="Y1218" s="106"/>
      <c r="Z1218" s="106"/>
      <c r="AA1218" s="107"/>
      <c r="AB1218" s="106"/>
      <c r="AC1218" s="106"/>
      <c r="AD1218" s="106"/>
      <c r="AE1218" s="107"/>
      <c r="AF1218" s="106"/>
      <c r="AG1218" s="106"/>
      <c r="AH1218" s="106"/>
      <c r="AI1218" s="107"/>
    </row>
    <row r="1219" spans="2:35">
      <c r="B1219" s="90">
        <v>1209</v>
      </c>
      <c r="C1219" s="9" t="s">
        <v>64</v>
      </c>
      <c r="D1219" s="13"/>
      <c r="E1219" s="13"/>
      <c r="F1219" s="13" t="s">
        <v>3258</v>
      </c>
      <c r="G1219" s="55" t="s">
        <v>2644</v>
      </c>
      <c r="H1219" s="55" t="s">
        <v>13</v>
      </c>
      <c r="I1219" s="55" t="s">
        <v>3265</v>
      </c>
      <c r="J1219" s="10" t="s">
        <v>3266</v>
      </c>
      <c r="K1219" s="55" t="s">
        <v>3267</v>
      </c>
      <c r="L1219" s="55"/>
      <c r="M1219" s="14"/>
      <c r="N1219" s="14" t="s">
        <v>2648</v>
      </c>
      <c r="O1219" s="11" t="s">
        <v>7</v>
      </c>
      <c r="P1219" s="55" t="s">
        <v>17</v>
      </c>
      <c r="Q1219" s="14" t="s">
        <v>3268</v>
      </c>
      <c r="R1219" s="14" t="s">
        <v>3265</v>
      </c>
      <c r="S1219" s="55" t="s">
        <v>3265</v>
      </c>
      <c r="T1219" s="106"/>
      <c r="U1219" s="106"/>
      <c r="V1219" s="106"/>
      <c r="W1219" s="107"/>
      <c r="X1219" s="106"/>
      <c r="Y1219" s="106"/>
      <c r="Z1219" s="106"/>
      <c r="AA1219" s="107"/>
      <c r="AB1219" s="106"/>
      <c r="AC1219" s="106"/>
      <c r="AD1219" s="106"/>
      <c r="AE1219" s="107"/>
      <c r="AF1219" s="106"/>
      <c r="AG1219" s="106"/>
      <c r="AH1219" s="106"/>
      <c r="AI1219" s="107"/>
    </row>
    <row r="1220" spans="2:35">
      <c r="B1220" s="90">
        <v>1210</v>
      </c>
      <c r="C1220" s="9" t="s">
        <v>64</v>
      </c>
      <c r="D1220" s="13"/>
      <c r="E1220" s="13"/>
      <c r="F1220" s="13" t="s">
        <v>3258</v>
      </c>
      <c r="G1220" s="55" t="s">
        <v>80</v>
      </c>
      <c r="H1220" s="55" t="s">
        <v>13</v>
      </c>
      <c r="I1220" s="55" t="s">
        <v>3265</v>
      </c>
      <c r="J1220" s="10" t="s">
        <v>3266</v>
      </c>
      <c r="K1220" s="55" t="s">
        <v>3267</v>
      </c>
      <c r="L1220" s="55"/>
      <c r="M1220" s="33"/>
      <c r="N1220" s="14" t="s">
        <v>2735</v>
      </c>
      <c r="O1220" s="15" t="s">
        <v>4</v>
      </c>
      <c r="P1220" s="55" t="s">
        <v>14</v>
      </c>
      <c r="Q1220" s="33" t="s">
        <v>3268</v>
      </c>
      <c r="R1220" s="14" t="s">
        <v>3265</v>
      </c>
      <c r="S1220" s="14" t="s">
        <v>3265</v>
      </c>
      <c r="T1220" s="106"/>
      <c r="U1220" s="106"/>
      <c r="V1220" s="106"/>
      <c r="W1220" s="107"/>
      <c r="X1220" s="106"/>
      <c r="Y1220" s="106"/>
      <c r="Z1220" s="106"/>
      <c r="AA1220" s="107"/>
      <c r="AB1220" s="106"/>
      <c r="AC1220" s="106"/>
      <c r="AD1220" s="106"/>
      <c r="AE1220" s="107"/>
      <c r="AF1220" s="106"/>
      <c r="AG1220" s="106"/>
      <c r="AH1220" s="106"/>
      <c r="AI1220" s="107"/>
    </row>
    <row r="1221" spans="2:35">
      <c r="B1221" s="90">
        <v>1211</v>
      </c>
      <c r="C1221" s="9" t="s">
        <v>64</v>
      </c>
      <c r="D1221" s="13"/>
      <c r="E1221" s="13"/>
      <c r="F1221" s="13" t="s">
        <v>3258</v>
      </c>
      <c r="G1221" s="55" t="s">
        <v>363</v>
      </c>
      <c r="H1221" s="55" t="s">
        <v>13</v>
      </c>
      <c r="I1221" s="55" t="s">
        <v>3265</v>
      </c>
      <c r="J1221" s="10" t="s">
        <v>3266</v>
      </c>
      <c r="K1221" s="55" t="s">
        <v>3267</v>
      </c>
      <c r="L1221" s="55"/>
      <c r="M1221" s="14"/>
      <c r="N1221" s="14" t="s">
        <v>3275</v>
      </c>
      <c r="O1221" s="15" t="s">
        <v>6</v>
      </c>
      <c r="P1221" s="56" t="s">
        <v>135</v>
      </c>
      <c r="Q1221" s="14" t="s">
        <v>3268</v>
      </c>
      <c r="R1221" s="14" t="s">
        <v>3265</v>
      </c>
      <c r="S1221" s="14" t="s">
        <v>3265</v>
      </c>
      <c r="T1221" s="106"/>
      <c r="U1221" s="106"/>
      <c r="V1221" s="106"/>
      <c r="W1221" s="107"/>
      <c r="X1221" s="106"/>
      <c r="Y1221" s="106"/>
      <c r="Z1221" s="106"/>
      <c r="AA1221" s="107"/>
      <c r="AB1221" s="106"/>
      <c r="AC1221" s="106"/>
      <c r="AD1221" s="106"/>
      <c r="AE1221" s="107"/>
      <c r="AF1221" s="106"/>
      <c r="AG1221" s="106"/>
      <c r="AH1221" s="106"/>
      <c r="AI1221" s="107"/>
    </row>
    <row r="1222" spans="2:35">
      <c r="B1222" s="90">
        <v>1212</v>
      </c>
      <c r="C1222" s="9" t="s">
        <v>59</v>
      </c>
      <c r="D1222" s="13"/>
      <c r="E1222" s="13"/>
      <c r="F1222" s="13" t="s">
        <v>3258</v>
      </c>
      <c r="G1222" s="55" t="s">
        <v>60</v>
      </c>
      <c r="H1222" s="55" t="s">
        <v>13</v>
      </c>
      <c r="I1222" s="55" t="s">
        <v>3265</v>
      </c>
      <c r="J1222" s="10" t="s">
        <v>3273</v>
      </c>
      <c r="K1222" s="55" t="s">
        <v>3274</v>
      </c>
      <c r="L1222" s="55"/>
      <c r="M1222" s="14"/>
      <c r="N1222" s="14" t="s">
        <v>2075</v>
      </c>
      <c r="O1222" s="15" t="s">
        <v>11</v>
      </c>
      <c r="P1222" s="55" t="s">
        <v>19</v>
      </c>
      <c r="Q1222" s="14" t="s">
        <v>3268</v>
      </c>
      <c r="R1222" s="14" t="s">
        <v>3265</v>
      </c>
      <c r="S1222" s="55" t="s">
        <v>3265</v>
      </c>
      <c r="T1222" s="106"/>
      <c r="U1222" s="106"/>
      <c r="V1222" s="106"/>
      <c r="W1222" s="107"/>
      <c r="X1222" s="106"/>
      <c r="Y1222" s="106"/>
      <c r="Z1222" s="106"/>
      <c r="AA1222" s="107"/>
      <c r="AB1222" s="106"/>
      <c r="AC1222" s="106"/>
      <c r="AD1222" s="106"/>
      <c r="AE1222" s="107"/>
      <c r="AF1222" s="106"/>
      <c r="AG1222" s="106"/>
      <c r="AH1222" s="106"/>
      <c r="AI1222" s="107"/>
    </row>
    <row r="1223" spans="2:35">
      <c r="B1223" s="90">
        <v>1213</v>
      </c>
      <c r="C1223" s="27" t="s">
        <v>39</v>
      </c>
      <c r="D1223" s="13"/>
      <c r="E1223" s="13"/>
      <c r="F1223" s="13" t="s">
        <v>3258</v>
      </c>
      <c r="G1223" s="13" t="s">
        <v>42</v>
      </c>
      <c r="H1223" s="55" t="s">
        <v>13</v>
      </c>
      <c r="I1223" s="55" t="s">
        <v>3265</v>
      </c>
      <c r="J1223" s="10" t="s">
        <v>3269</v>
      </c>
      <c r="K1223" s="55" t="s">
        <v>3270</v>
      </c>
      <c r="L1223" s="55"/>
      <c r="M1223" s="14"/>
      <c r="N1223" s="14" t="s">
        <v>885</v>
      </c>
      <c r="O1223" s="15" t="s">
        <v>5</v>
      </c>
      <c r="P1223" s="13" t="s">
        <v>15</v>
      </c>
      <c r="Q1223" s="14" t="s">
        <v>3268</v>
      </c>
      <c r="R1223" s="14" t="s">
        <v>3265</v>
      </c>
      <c r="S1223" s="13" t="s">
        <v>3265</v>
      </c>
      <c r="T1223" s="106"/>
      <c r="U1223" s="106"/>
      <c r="V1223" s="106"/>
      <c r="W1223" s="107"/>
      <c r="X1223" s="106"/>
      <c r="Y1223" s="106"/>
      <c r="Z1223" s="106"/>
      <c r="AA1223" s="107"/>
      <c r="AB1223" s="106"/>
      <c r="AC1223" s="106"/>
      <c r="AD1223" s="106"/>
      <c r="AE1223" s="107"/>
      <c r="AF1223" s="106"/>
      <c r="AG1223" s="106"/>
      <c r="AH1223" s="106"/>
      <c r="AI1223" s="107"/>
    </row>
    <row r="1224" spans="2:35">
      <c r="B1224" s="90">
        <v>1214</v>
      </c>
      <c r="C1224" s="9" t="s">
        <v>64</v>
      </c>
      <c r="D1224" s="13"/>
      <c r="E1224" s="13"/>
      <c r="F1224" s="13" t="s">
        <v>3258</v>
      </c>
      <c r="G1224" s="55" t="s">
        <v>80</v>
      </c>
      <c r="H1224" s="55" t="s">
        <v>13</v>
      </c>
      <c r="I1224" s="55" t="s">
        <v>3265</v>
      </c>
      <c r="J1224" s="10" t="s">
        <v>3266</v>
      </c>
      <c r="K1224" s="55" t="s">
        <v>3267</v>
      </c>
      <c r="L1224" s="55"/>
      <c r="M1224" s="14"/>
      <c r="N1224" s="14" t="s">
        <v>2726</v>
      </c>
      <c r="O1224" s="15" t="s">
        <v>4</v>
      </c>
      <c r="P1224" s="55" t="s">
        <v>14</v>
      </c>
      <c r="Q1224" s="14" t="s">
        <v>3268</v>
      </c>
      <c r="R1224" s="14" t="s">
        <v>3265</v>
      </c>
      <c r="S1224" s="14" t="s">
        <v>3265</v>
      </c>
      <c r="T1224" s="106"/>
      <c r="U1224" s="106"/>
      <c r="V1224" s="106"/>
      <c r="W1224" s="107"/>
      <c r="X1224" s="106"/>
      <c r="Y1224" s="106"/>
      <c r="Z1224" s="106"/>
      <c r="AA1224" s="107"/>
      <c r="AB1224" s="106"/>
      <c r="AC1224" s="106"/>
      <c r="AD1224" s="106"/>
      <c r="AE1224" s="107"/>
      <c r="AF1224" s="106"/>
      <c r="AG1224" s="106"/>
      <c r="AH1224" s="106"/>
      <c r="AI1224" s="107"/>
    </row>
    <row r="1225" spans="2:35">
      <c r="B1225" s="90">
        <v>1215</v>
      </c>
      <c r="C1225" s="9" t="s">
        <v>51</v>
      </c>
      <c r="D1225" s="13"/>
      <c r="E1225" s="13"/>
      <c r="F1225" s="13" t="s">
        <v>3258</v>
      </c>
      <c r="G1225" s="55" t="s">
        <v>55</v>
      </c>
      <c r="H1225" s="55" t="s">
        <v>13</v>
      </c>
      <c r="I1225" s="55" t="s">
        <v>3265</v>
      </c>
      <c r="J1225" s="10" t="s">
        <v>3271</v>
      </c>
      <c r="K1225" s="55" t="s">
        <v>3272</v>
      </c>
      <c r="L1225" s="55"/>
      <c r="M1225" s="33"/>
      <c r="N1225" s="14" t="s">
        <v>1543</v>
      </c>
      <c r="O1225" s="15" t="s">
        <v>12</v>
      </c>
      <c r="P1225" s="55" t="s">
        <v>20</v>
      </c>
      <c r="Q1225" s="33" t="s">
        <v>3268</v>
      </c>
      <c r="R1225" s="14" t="s">
        <v>3265</v>
      </c>
      <c r="S1225" s="14" t="s">
        <v>3265</v>
      </c>
      <c r="T1225" s="106"/>
      <c r="U1225" s="106"/>
      <c r="V1225" s="106"/>
      <c r="W1225" s="107"/>
      <c r="X1225" s="106"/>
      <c r="Y1225" s="106"/>
      <c r="Z1225" s="106"/>
      <c r="AA1225" s="107"/>
      <c r="AB1225" s="106"/>
      <c r="AC1225" s="106"/>
      <c r="AD1225" s="106"/>
      <c r="AE1225" s="107"/>
      <c r="AF1225" s="106"/>
      <c r="AG1225" s="106"/>
      <c r="AH1225" s="106"/>
      <c r="AI1225" s="107"/>
    </row>
    <row r="1226" spans="2:35">
      <c r="B1226" s="90">
        <v>1216</v>
      </c>
      <c r="C1226" s="9" t="s">
        <v>64</v>
      </c>
      <c r="D1226" s="13"/>
      <c r="E1226" s="13"/>
      <c r="F1226" s="13" t="s">
        <v>3258</v>
      </c>
      <c r="G1226" s="55" t="s">
        <v>132</v>
      </c>
      <c r="H1226" s="55" t="s">
        <v>13</v>
      </c>
      <c r="I1226" s="55" t="s">
        <v>3265</v>
      </c>
      <c r="J1226" s="10" t="s">
        <v>3266</v>
      </c>
      <c r="K1226" s="55" t="s">
        <v>3267</v>
      </c>
      <c r="L1226" s="55"/>
      <c r="M1226" s="14"/>
      <c r="N1226" s="14" t="s">
        <v>2624</v>
      </c>
      <c r="O1226" s="15" t="s">
        <v>5</v>
      </c>
      <c r="P1226" s="55" t="s">
        <v>15</v>
      </c>
      <c r="Q1226" s="14" t="s">
        <v>3268</v>
      </c>
      <c r="R1226" s="14" t="s">
        <v>3265</v>
      </c>
      <c r="S1226" s="14" t="s">
        <v>3265</v>
      </c>
      <c r="T1226" s="106"/>
      <c r="U1226" s="106"/>
      <c r="V1226" s="106"/>
      <c r="W1226" s="107"/>
      <c r="X1226" s="106"/>
      <c r="Y1226" s="106"/>
      <c r="Z1226" s="106"/>
      <c r="AA1226" s="107"/>
      <c r="AB1226" s="106"/>
      <c r="AC1226" s="106"/>
      <c r="AD1226" s="106"/>
      <c r="AE1226" s="107"/>
      <c r="AF1226" s="106"/>
      <c r="AG1226" s="106"/>
      <c r="AH1226" s="106"/>
      <c r="AI1226" s="107"/>
    </row>
    <row r="1227" spans="2:35">
      <c r="B1227" s="90">
        <v>1217</v>
      </c>
      <c r="C1227" s="9" t="s">
        <v>64</v>
      </c>
      <c r="D1227" s="13"/>
      <c r="E1227" s="13"/>
      <c r="F1227" s="13" t="s">
        <v>3258</v>
      </c>
      <c r="G1227" s="55" t="s">
        <v>73</v>
      </c>
      <c r="H1227" s="55" t="s">
        <v>13</v>
      </c>
      <c r="I1227" s="55" t="s">
        <v>3265</v>
      </c>
      <c r="J1227" s="10" t="s">
        <v>3266</v>
      </c>
      <c r="K1227" s="55" t="s">
        <v>3267</v>
      </c>
      <c r="L1227" s="55"/>
      <c r="M1227" s="14"/>
      <c r="N1227" s="14" t="s">
        <v>2679</v>
      </c>
      <c r="O1227" s="15" t="s">
        <v>7</v>
      </c>
      <c r="P1227" s="55" t="s">
        <v>17</v>
      </c>
      <c r="Q1227" s="14" t="s">
        <v>3268</v>
      </c>
      <c r="R1227" s="14" t="s">
        <v>3265</v>
      </c>
      <c r="S1227" s="55" t="s">
        <v>3265</v>
      </c>
      <c r="T1227" s="106"/>
      <c r="U1227" s="106"/>
      <c r="V1227" s="106"/>
      <c r="W1227" s="107"/>
      <c r="X1227" s="106"/>
      <c r="Y1227" s="106"/>
      <c r="Z1227" s="106"/>
      <c r="AA1227" s="107"/>
      <c r="AB1227" s="106"/>
      <c r="AC1227" s="106"/>
      <c r="AD1227" s="106"/>
      <c r="AE1227" s="107"/>
      <c r="AF1227" s="106"/>
      <c r="AG1227" s="106"/>
      <c r="AH1227" s="106"/>
      <c r="AI1227" s="107"/>
    </row>
    <row r="1228" spans="2:35">
      <c r="B1228" s="90">
        <v>1218</v>
      </c>
      <c r="C1228" s="9" t="s">
        <v>59</v>
      </c>
      <c r="D1228" s="13"/>
      <c r="E1228" s="13"/>
      <c r="F1228" s="13" t="s">
        <v>3258</v>
      </c>
      <c r="G1228" s="55" t="s">
        <v>310</v>
      </c>
      <c r="H1228" s="55" t="s">
        <v>13</v>
      </c>
      <c r="I1228" s="55" t="s">
        <v>3265</v>
      </c>
      <c r="J1228" s="10" t="s">
        <v>3273</v>
      </c>
      <c r="K1228" s="55" t="s">
        <v>3274</v>
      </c>
      <c r="L1228" s="55"/>
      <c r="M1228" s="14"/>
      <c r="N1228" s="14" t="s">
        <v>2037</v>
      </c>
      <c r="O1228" s="15" t="s">
        <v>9</v>
      </c>
      <c r="P1228" s="55" t="s">
        <v>18</v>
      </c>
      <c r="Q1228" s="14" t="s">
        <v>3268</v>
      </c>
      <c r="R1228" s="14" t="s">
        <v>3265</v>
      </c>
      <c r="S1228" s="55" t="s">
        <v>3265</v>
      </c>
      <c r="T1228" s="106"/>
      <c r="U1228" s="106"/>
      <c r="V1228" s="106"/>
      <c r="W1228" s="107"/>
      <c r="X1228" s="106"/>
      <c r="Y1228" s="106"/>
      <c r="Z1228" s="106"/>
      <c r="AA1228" s="107"/>
      <c r="AB1228" s="106"/>
      <c r="AC1228" s="106"/>
      <c r="AD1228" s="106"/>
      <c r="AE1228" s="107"/>
      <c r="AF1228" s="106"/>
      <c r="AG1228" s="106"/>
      <c r="AH1228" s="106"/>
      <c r="AI1228" s="107"/>
    </row>
    <row r="1229" spans="2:35">
      <c r="B1229" s="90">
        <v>1219</v>
      </c>
      <c r="C1229" s="9" t="s">
        <v>64</v>
      </c>
      <c r="D1229" s="13"/>
      <c r="E1229" s="13"/>
      <c r="F1229" s="13" t="s">
        <v>3258</v>
      </c>
      <c r="G1229" s="55" t="s">
        <v>67</v>
      </c>
      <c r="H1229" s="55" t="s">
        <v>13</v>
      </c>
      <c r="I1229" s="55" t="s">
        <v>3265</v>
      </c>
      <c r="J1229" s="10" t="s">
        <v>3266</v>
      </c>
      <c r="K1229" s="55" t="s">
        <v>3267</v>
      </c>
      <c r="L1229" s="55"/>
      <c r="M1229" s="14"/>
      <c r="N1229" s="14" t="s">
        <v>2573</v>
      </c>
      <c r="O1229" s="15" t="s">
        <v>6</v>
      </c>
      <c r="P1229" s="55" t="s">
        <v>16</v>
      </c>
      <c r="Q1229" s="14" t="s">
        <v>3268</v>
      </c>
      <c r="R1229" s="14" t="s">
        <v>3265</v>
      </c>
      <c r="S1229" s="14" t="s">
        <v>3265</v>
      </c>
      <c r="T1229" s="106"/>
      <c r="U1229" s="106"/>
      <c r="V1229" s="106"/>
      <c r="W1229" s="107"/>
      <c r="X1229" s="106"/>
      <c r="Y1229" s="106"/>
      <c r="Z1229" s="106"/>
      <c r="AA1229" s="107"/>
      <c r="AB1229" s="106"/>
      <c r="AC1229" s="106"/>
      <c r="AD1229" s="106"/>
      <c r="AE1229" s="107"/>
      <c r="AF1229" s="106"/>
      <c r="AG1229" s="106"/>
      <c r="AH1229" s="106"/>
      <c r="AI1229" s="107"/>
    </row>
    <row r="1230" spans="2:35">
      <c r="B1230" s="90">
        <v>1220</v>
      </c>
      <c r="C1230" s="9" t="s">
        <v>39</v>
      </c>
      <c r="D1230" s="13"/>
      <c r="E1230" s="13"/>
      <c r="F1230" s="13" t="s">
        <v>3258</v>
      </c>
      <c r="G1230" s="55" t="s">
        <v>137</v>
      </c>
      <c r="H1230" s="55" t="s">
        <v>13</v>
      </c>
      <c r="I1230" s="55" t="s">
        <v>3265</v>
      </c>
      <c r="J1230" s="10" t="s">
        <v>3269</v>
      </c>
      <c r="K1230" s="55" t="s">
        <v>3270</v>
      </c>
      <c r="L1230" s="55"/>
      <c r="M1230" s="14"/>
      <c r="N1230" s="14" t="s">
        <v>718</v>
      </c>
      <c r="O1230" s="15" t="s">
        <v>5</v>
      </c>
      <c r="P1230" s="55" t="s">
        <v>15</v>
      </c>
      <c r="Q1230" s="14" t="s">
        <v>3268</v>
      </c>
      <c r="R1230" s="14" t="s">
        <v>3265</v>
      </c>
      <c r="S1230" s="55" t="s">
        <v>3265</v>
      </c>
      <c r="T1230" s="106"/>
      <c r="U1230" s="106"/>
      <c r="V1230" s="106"/>
      <c r="W1230" s="107"/>
      <c r="X1230" s="106"/>
      <c r="Y1230" s="106"/>
      <c r="Z1230" s="106"/>
      <c r="AA1230" s="107"/>
      <c r="AB1230" s="106"/>
      <c r="AC1230" s="106"/>
      <c r="AD1230" s="106"/>
      <c r="AE1230" s="107"/>
      <c r="AF1230" s="106"/>
      <c r="AG1230" s="106"/>
      <c r="AH1230" s="106"/>
      <c r="AI1230" s="107"/>
    </row>
    <row r="1231" spans="2:35">
      <c r="B1231" s="90">
        <v>1221</v>
      </c>
      <c r="C1231" s="9" t="s">
        <v>51</v>
      </c>
      <c r="D1231" s="13"/>
      <c r="E1231" s="13"/>
      <c r="F1231" s="13" t="s">
        <v>3258</v>
      </c>
      <c r="G1231" s="55" t="s">
        <v>52</v>
      </c>
      <c r="H1231" s="55" t="s">
        <v>13</v>
      </c>
      <c r="I1231" s="55" t="s">
        <v>3265</v>
      </c>
      <c r="J1231" s="10" t="s">
        <v>3271</v>
      </c>
      <c r="K1231" s="55" t="s">
        <v>3272</v>
      </c>
      <c r="L1231" s="55"/>
      <c r="M1231" s="14"/>
      <c r="N1231" s="14" t="s">
        <v>1444</v>
      </c>
      <c r="O1231" s="11" t="s">
        <v>5</v>
      </c>
      <c r="P1231" s="55" t="s">
        <v>15</v>
      </c>
      <c r="Q1231" s="14" t="s">
        <v>3268</v>
      </c>
      <c r="R1231" s="14" t="s">
        <v>3265</v>
      </c>
      <c r="S1231" s="55" t="s">
        <v>3265</v>
      </c>
      <c r="T1231" s="106"/>
      <c r="U1231" s="106"/>
      <c r="V1231" s="106"/>
      <c r="W1231" s="107"/>
      <c r="X1231" s="106"/>
      <c r="Y1231" s="106"/>
      <c r="Z1231" s="106"/>
      <c r="AA1231" s="107"/>
      <c r="AB1231" s="106"/>
      <c r="AC1231" s="106"/>
      <c r="AD1231" s="106"/>
      <c r="AE1231" s="107"/>
      <c r="AF1231" s="106"/>
      <c r="AG1231" s="106"/>
      <c r="AH1231" s="106"/>
      <c r="AI1231" s="107"/>
    </row>
    <row r="1232" spans="2:35">
      <c r="B1232" s="90">
        <v>1222</v>
      </c>
      <c r="C1232" s="9" t="s">
        <v>2</v>
      </c>
      <c r="D1232" s="55" t="s">
        <v>3276</v>
      </c>
      <c r="E1232" s="55" t="s">
        <v>3277</v>
      </c>
      <c r="F1232" s="55"/>
      <c r="G1232" s="55" t="s">
        <v>3278</v>
      </c>
      <c r="H1232" s="55" t="s">
        <v>13</v>
      </c>
      <c r="I1232" s="55" t="s">
        <v>674</v>
      </c>
      <c r="J1232" s="10" t="s">
        <v>899</v>
      </c>
      <c r="K1232" s="55" t="s">
        <v>3279</v>
      </c>
      <c r="L1232" s="55" t="s">
        <v>3280</v>
      </c>
      <c r="M1232" s="55" t="s">
        <v>884</v>
      </c>
      <c r="N1232" s="55" t="s">
        <v>885</v>
      </c>
      <c r="O1232" s="11" t="s">
        <v>5</v>
      </c>
      <c r="P1232" s="55" t="s">
        <v>15</v>
      </c>
      <c r="Q1232" s="55" t="s">
        <v>719</v>
      </c>
      <c r="R1232" s="55" t="s">
        <v>720</v>
      </c>
      <c r="S1232" s="55" t="s">
        <v>3281</v>
      </c>
      <c r="T1232" s="106"/>
      <c r="U1232" s="106"/>
      <c r="V1232" s="106"/>
      <c r="W1232" s="107"/>
      <c r="X1232" s="106"/>
      <c r="Y1232" s="106"/>
      <c r="Z1232" s="106"/>
      <c r="AA1232" s="107"/>
      <c r="AB1232" s="106"/>
      <c r="AC1232" s="106"/>
      <c r="AD1232" s="106"/>
      <c r="AE1232" s="107"/>
      <c r="AF1232" s="106"/>
      <c r="AG1232" s="106"/>
      <c r="AH1232" s="106"/>
      <c r="AI1232" s="107"/>
    </row>
    <row r="1233" spans="2:35">
      <c r="B1233" s="90">
        <v>1223</v>
      </c>
      <c r="C1233" s="9" t="s">
        <v>2</v>
      </c>
      <c r="D1233" s="55" t="s">
        <v>3276</v>
      </c>
      <c r="E1233" s="55" t="s">
        <v>3282</v>
      </c>
      <c r="F1233" s="55"/>
      <c r="G1233" s="55" t="s">
        <v>3278</v>
      </c>
      <c r="H1233" s="55" t="s">
        <v>13</v>
      </c>
      <c r="I1233" s="55" t="s">
        <v>674</v>
      </c>
      <c r="J1233" s="10" t="s">
        <v>888</v>
      </c>
      <c r="K1233" s="55" t="s">
        <v>3283</v>
      </c>
      <c r="L1233" s="55" t="s">
        <v>3280</v>
      </c>
      <c r="M1233" s="55" t="s">
        <v>884</v>
      </c>
      <c r="N1233" s="55" t="s">
        <v>885</v>
      </c>
      <c r="O1233" s="11" t="s">
        <v>5</v>
      </c>
      <c r="P1233" s="55" t="s">
        <v>15</v>
      </c>
      <c r="Q1233" s="55" t="s">
        <v>719</v>
      </c>
      <c r="R1233" s="55" t="s">
        <v>720</v>
      </c>
      <c r="S1233" s="55" t="s">
        <v>3281</v>
      </c>
      <c r="T1233" s="106"/>
      <c r="U1233" s="106"/>
      <c r="V1233" s="106"/>
      <c r="W1233" s="107"/>
      <c r="X1233" s="106"/>
      <c r="Y1233" s="106"/>
      <c r="Z1233" s="106"/>
      <c r="AA1233" s="107"/>
      <c r="AB1233" s="106"/>
      <c r="AC1233" s="106"/>
      <c r="AD1233" s="106"/>
      <c r="AE1233" s="107"/>
      <c r="AF1233" s="106"/>
      <c r="AG1233" s="106"/>
      <c r="AH1233" s="106"/>
      <c r="AI1233" s="107"/>
    </row>
    <row r="1234" spans="2:35">
      <c r="B1234" s="90">
        <v>1224</v>
      </c>
      <c r="C1234" s="9" t="s">
        <v>2</v>
      </c>
      <c r="D1234" s="55" t="s">
        <v>3284</v>
      </c>
      <c r="E1234" s="55" t="s">
        <v>3285</v>
      </c>
      <c r="F1234" s="55"/>
      <c r="G1234" s="55" t="s">
        <v>3286</v>
      </c>
      <c r="H1234" s="55" t="s">
        <v>13</v>
      </c>
      <c r="I1234" s="55" t="s">
        <v>674</v>
      </c>
      <c r="J1234" s="10" t="s">
        <v>1015</v>
      </c>
      <c r="K1234" s="55" t="s">
        <v>3287</v>
      </c>
      <c r="L1234" s="55" t="s">
        <v>3280</v>
      </c>
      <c r="M1234" s="55" t="s">
        <v>1006</v>
      </c>
      <c r="N1234" s="55" t="s">
        <v>1007</v>
      </c>
      <c r="O1234" s="11" t="s">
        <v>4</v>
      </c>
      <c r="P1234" s="55" t="s">
        <v>14</v>
      </c>
      <c r="Q1234" s="55" t="s">
        <v>719</v>
      </c>
      <c r="R1234" s="55" t="s">
        <v>720</v>
      </c>
      <c r="S1234" s="55" t="s">
        <v>3288</v>
      </c>
      <c r="T1234" s="106"/>
      <c r="U1234" s="106"/>
      <c r="V1234" s="106"/>
      <c r="W1234" s="107"/>
      <c r="X1234" s="106"/>
      <c r="Y1234" s="106"/>
      <c r="Z1234" s="106"/>
      <c r="AA1234" s="107"/>
      <c r="AB1234" s="106"/>
      <c r="AC1234" s="106"/>
      <c r="AD1234" s="106"/>
      <c r="AE1234" s="107"/>
      <c r="AF1234" s="106"/>
      <c r="AG1234" s="106"/>
      <c r="AH1234" s="106"/>
      <c r="AI1234" s="107"/>
    </row>
    <row r="1235" spans="2:35">
      <c r="B1235" s="90">
        <v>1225</v>
      </c>
      <c r="C1235" s="9" t="s">
        <v>3289</v>
      </c>
      <c r="D1235" s="55" t="s">
        <v>3290</v>
      </c>
      <c r="E1235" s="55" t="s">
        <v>3291</v>
      </c>
      <c r="F1235" s="55"/>
      <c r="G1235" s="55" t="s">
        <v>3292</v>
      </c>
      <c r="H1235" s="55" t="s">
        <v>13</v>
      </c>
      <c r="I1235" s="55" t="s">
        <v>674</v>
      </c>
      <c r="J1235" s="10" t="s">
        <v>2743</v>
      </c>
      <c r="K1235" s="55" t="s">
        <v>3293</v>
      </c>
      <c r="L1235" s="55" t="s">
        <v>3280</v>
      </c>
      <c r="M1235" s="55" t="s">
        <v>2729</v>
      </c>
      <c r="N1235" s="55" t="s">
        <v>2730</v>
      </c>
      <c r="O1235" s="11" t="s">
        <v>4</v>
      </c>
      <c r="P1235" s="55" t="s">
        <v>14</v>
      </c>
      <c r="Q1235" s="55" t="s">
        <v>2574</v>
      </c>
      <c r="R1235" s="55" t="s">
        <v>2575</v>
      </c>
      <c r="S1235" s="55" t="s">
        <v>3288</v>
      </c>
      <c r="T1235" s="106"/>
      <c r="U1235" s="106"/>
      <c r="V1235" s="106"/>
      <c r="W1235" s="107"/>
      <c r="X1235" s="106"/>
      <c r="Y1235" s="106"/>
      <c r="Z1235" s="106"/>
      <c r="AA1235" s="107"/>
      <c r="AB1235" s="106"/>
      <c r="AC1235" s="106"/>
      <c r="AD1235" s="106"/>
      <c r="AE1235" s="107"/>
      <c r="AF1235" s="106"/>
      <c r="AG1235" s="106"/>
      <c r="AH1235" s="106"/>
      <c r="AI1235" s="107"/>
    </row>
    <row r="1236" spans="2:35">
      <c r="B1236" s="90">
        <v>1226</v>
      </c>
      <c r="C1236" s="9" t="s">
        <v>64</v>
      </c>
      <c r="D1236" s="55" t="s">
        <v>130</v>
      </c>
      <c r="E1236" s="55" t="s">
        <v>2819</v>
      </c>
      <c r="F1236" s="55"/>
      <c r="G1236" s="55" t="s">
        <v>132</v>
      </c>
      <c r="H1236" s="55" t="s">
        <v>0</v>
      </c>
      <c r="I1236" s="55" t="s">
        <v>674</v>
      </c>
      <c r="J1236" s="10" t="s">
        <v>3294</v>
      </c>
      <c r="K1236" s="55" t="s">
        <v>3295</v>
      </c>
      <c r="L1236" s="55" t="s">
        <v>716</v>
      </c>
      <c r="M1236" s="55"/>
      <c r="N1236" s="55"/>
      <c r="O1236" s="11" t="s">
        <v>5</v>
      </c>
      <c r="P1236" s="55" t="s">
        <v>48</v>
      </c>
      <c r="Q1236" s="55" t="s">
        <v>2574</v>
      </c>
      <c r="R1236" s="55" t="s">
        <v>2575</v>
      </c>
      <c r="S1236" s="55"/>
      <c r="T1236" s="104"/>
      <c r="U1236" s="104"/>
      <c r="V1236" s="104"/>
      <c r="X1236" s="104"/>
      <c r="Y1236" s="104"/>
      <c r="Z1236" s="104"/>
      <c r="AB1236" s="104"/>
      <c r="AC1236" s="104"/>
      <c r="AD1236" s="104"/>
      <c r="AF1236" s="104"/>
      <c r="AG1236" s="104"/>
      <c r="AH1236" s="104"/>
    </row>
    <row r="1237" spans="2:35">
      <c r="B1237" s="90">
        <v>1227</v>
      </c>
      <c r="C1237" s="9" t="s">
        <v>64</v>
      </c>
      <c r="D1237" s="55"/>
      <c r="E1237" s="55"/>
      <c r="F1237" s="55"/>
      <c r="G1237" s="55"/>
      <c r="H1237" s="55" t="s">
        <v>1</v>
      </c>
      <c r="I1237" s="55" t="s">
        <v>674</v>
      </c>
      <c r="J1237" s="28" t="s">
        <v>468</v>
      </c>
      <c r="K1237" s="55" t="s">
        <v>3296</v>
      </c>
      <c r="L1237" s="55" t="s">
        <v>742</v>
      </c>
      <c r="M1237" s="55"/>
      <c r="N1237" s="55"/>
      <c r="O1237" s="11" t="s">
        <v>6</v>
      </c>
      <c r="P1237" s="68" t="s">
        <v>135</v>
      </c>
      <c r="Q1237" s="42" t="s">
        <v>2574</v>
      </c>
      <c r="R1237" s="43" t="s">
        <v>2575</v>
      </c>
      <c r="S1237" s="55"/>
      <c r="T1237" s="104"/>
      <c r="U1237" s="104"/>
      <c r="V1237" s="104"/>
      <c r="X1237" s="104"/>
      <c r="Y1237" s="104"/>
      <c r="Z1237" s="104"/>
      <c r="AB1237" s="104"/>
      <c r="AC1237" s="104"/>
      <c r="AD1237" s="104"/>
      <c r="AF1237" s="104"/>
      <c r="AG1237" s="104"/>
      <c r="AH1237" s="104"/>
    </row>
    <row r="1238" spans="2:35">
      <c r="B1238" s="90">
        <v>1228</v>
      </c>
      <c r="C1238" s="9" t="s">
        <v>64</v>
      </c>
      <c r="D1238" s="55"/>
      <c r="E1238" s="55"/>
      <c r="F1238" s="55"/>
      <c r="G1238" s="55"/>
      <c r="H1238" s="55" t="s">
        <v>1</v>
      </c>
      <c r="I1238" s="55" t="s">
        <v>674</v>
      </c>
      <c r="J1238" s="28" t="s">
        <v>468</v>
      </c>
      <c r="K1238" s="55" t="s">
        <v>3297</v>
      </c>
      <c r="L1238" s="55" t="s">
        <v>742</v>
      </c>
      <c r="M1238" s="55"/>
      <c r="N1238" s="55"/>
      <c r="O1238" s="11" t="s">
        <v>6</v>
      </c>
      <c r="P1238" s="68" t="s">
        <v>135</v>
      </c>
      <c r="Q1238" s="42" t="s">
        <v>2574</v>
      </c>
      <c r="R1238" s="43" t="s">
        <v>2575</v>
      </c>
      <c r="S1238" s="55"/>
      <c r="T1238" s="104"/>
      <c r="U1238" s="104"/>
      <c r="V1238" s="104"/>
      <c r="X1238" s="104"/>
      <c r="Y1238" s="104"/>
      <c r="Z1238" s="104"/>
      <c r="AB1238" s="104"/>
      <c r="AC1238" s="104"/>
      <c r="AD1238" s="104"/>
      <c r="AF1238" s="104"/>
      <c r="AG1238" s="104"/>
      <c r="AH1238" s="104"/>
    </row>
    <row r="1239" spans="2:35">
      <c r="B1239" s="90">
        <v>1229</v>
      </c>
      <c r="C1239" s="9" t="s">
        <v>64</v>
      </c>
      <c r="D1239" s="55"/>
      <c r="E1239" s="55"/>
      <c r="F1239" s="55"/>
      <c r="G1239" s="55"/>
      <c r="H1239" s="55" t="s">
        <v>1</v>
      </c>
      <c r="I1239" s="55" t="s">
        <v>674</v>
      </c>
      <c r="J1239" s="28" t="s">
        <v>468</v>
      </c>
      <c r="K1239" s="55" t="s">
        <v>3298</v>
      </c>
      <c r="L1239" s="55" t="s">
        <v>742</v>
      </c>
      <c r="M1239" s="55"/>
      <c r="N1239" s="55"/>
      <c r="O1239" s="11" t="s">
        <v>7</v>
      </c>
      <c r="P1239" s="55" t="s">
        <v>76</v>
      </c>
      <c r="Q1239" s="42" t="s">
        <v>2574</v>
      </c>
      <c r="R1239" s="43" t="s">
        <v>2575</v>
      </c>
      <c r="S1239" s="55"/>
      <c r="T1239" s="104"/>
      <c r="U1239" s="104"/>
      <c r="V1239" s="104"/>
      <c r="X1239" s="104"/>
      <c r="Y1239" s="104"/>
      <c r="Z1239" s="104"/>
      <c r="AB1239" s="104"/>
      <c r="AC1239" s="104"/>
      <c r="AD1239" s="104"/>
      <c r="AF1239" s="104"/>
      <c r="AG1239" s="104"/>
      <c r="AH1239" s="104"/>
    </row>
    <row r="1240" spans="2:35">
      <c r="B1240" s="90">
        <v>1230</v>
      </c>
      <c r="C1240" s="9" t="s">
        <v>64</v>
      </c>
      <c r="D1240" s="55"/>
      <c r="E1240" s="55"/>
      <c r="F1240" s="55"/>
      <c r="G1240" s="55"/>
      <c r="H1240" s="55" t="s">
        <v>1</v>
      </c>
      <c r="I1240" s="55" t="s">
        <v>674</v>
      </c>
      <c r="J1240" s="28" t="s">
        <v>468</v>
      </c>
      <c r="K1240" s="55" t="s">
        <v>3299</v>
      </c>
      <c r="L1240" s="55" t="s">
        <v>742</v>
      </c>
      <c r="M1240" s="55"/>
      <c r="N1240" s="55"/>
      <c r="O1240" s="11" t="s">
        <v>6</v>
      </c>
      <c r="P1240" s="68" t="s">
        <v>135</v>
      </c>
      <c r="Q1240" s="42" t="s">
        <v>2574</v>
      </c>
      <c r="R1240" s="43" t="s">
        <v>2575</v>
      </c>
      <c r="S1240" s="55"/>
      <c r="T1240" s="104"/>
      <c r="U1240" s="104"/>
      <c r="V1240" s="104"/>
      <c r="X1240" s="104"/>
      <c r="Y1240" s="104"/>
      <c r="Z1240" s="104"/>
      <c r="AB1240" s="104"/>
      <c r="AC1240" s="104"/>
      <c r="AD1240" s="104"/>
      <c r="AF1240" s="104"/>
      <c r="AG1240" s="104"/>
      <c r="AH1240" s="104"/>
    </row>
    <row r="1241" spans="2:35">
      <c r="B1241" s="90">
        <v>1231</v>
      </c>
      <c r="C1241" s="9" t="s">
        <v>64</v>
      </c>
      <c r="D1241" s="55"/>
      <c r="E1241" s="55"/>
      <c r="F1241" s="55"/>
      <c r="G1241" s="55"/>
      <c r="H1241" s="55" t="s">
        <v>1</v>
      </c>
      <c r="I1241" s="55" t="s">
        <v>1147</v>
      </c>
      <c r="J1241" s="10" t="s">
        <v>3300</v>
      </c>
      <c r="K1241" s="55" t="s">
        <v>3301</v>
      </c>
      <c r="L1241" s="55" t="s">
        <v>3302</v>
      </c>
      <c r="M1241" s="55"/>
      <c r="N1241" s="55"/>
      <c r="O1241" s="11" t="s">
        <v>6</v>
      </c>
      <c r="P1241" s="68" t="s">
        <v>135</v>
      </c>
      <c r="Q1241" s="42" t="s">
        <v>2574</v>
      </c>
      <c r="R1241" s="43" t="s">
        <v>2575</v>
      </c>
      <c r="S1241" s="55"/>
      <c r="T1241" s="104"/>
      <c r="U1241" s="104"/>
      <c r="V1241" s="104"/>
      <c r="X1241" s="104"/>
      <c r="Y1241" s="104"/>
      <c r="Z1241" s="104"/>
      <c r="AB1241" s="104"/>
      <c r="AC1241" s="104"/>
      <c r="AD1241" s="104"/>
      <c r="AF1241" s="104"/>
      <c r="AG1241" s="104"/>
      <c r="AH1241" s="104"/>
    </row>
    <row r="1242" spans="2:35">
      <c r="B1242" s="90">
        <v>1232</v>
      </c>
      <c r="C1242" s="9" t="s">
        <v>64</v>
      </c>
      <c r="D1242" s="55"/>
      <c r="E1242" s="55"/>
      <c r="F1242" s="55"/>
      <c r="G1242" s="55"/>
      <c r="H1242" s="55" t="s">
        <v>1</v>
      </c>
      <c r="I1242" s="55" t="s">
        <v>1147</v>
      </c>
      <c r="J1242" s="10" t="s">
        <v>3303</v>
      </c>
      <c r="K1242" s="55" t="s">
        <v>3304</v>
      </c>
      <c r="L1242" s="55" t="s">
        <v>3302</v>
      </c>
      <c r="M1242" s="55"/>
      <c r="N1242" s="55"/>
      <c r="O1242" s="11" t="s">
        <v>6</v>
      </c>
      <c r="P1242" s="68" t="s">
        <v>135</v>
      </c>
      <c r="Q1242" s="42" t="s">
        <v>2574</v>
      </c>
      <c r="R1242" s="43" t="s">
        <v>2575</v>
      </c>
      <c r="S1242" s="55"/>
      <c r="T1242" s="104"/>
      <c r="U1242" s="104"/>
      <c r="V1242" s="104"/>
      <c r="X1242" s="104"/>
      <c r="Y1242" s="104"/>
      <c r="Z1242" s="104"/>
      <c r="AB1242" s="104"/>
      <c r="AC1242" s="104"/>
      <c r="AD1242" s="104"/>
      <c r="AF1242" s="104"/>
      <c r="AG1242" s="104"/>
      <c r="AH1242" s="104"/>
    </row>
    <row r="1243" spans="2:35">
      <c r="B1243" s="90">
        <v>1233</v>
      </c>
      <c r="C1243" s="9" t="s">
        <v>64</v>
      </c>
      <c r="D1243" s="55"/>
      <c r="E1243" s="55"/>
      <c r="F1243" s="55"/>
      <c r="G1243" s="55"/>
      <c r="H1243" s="55" t="s">
        <v>1</v>
      </c>
      <c r="I1243" s="55" t="s">
        <v>1147</v>
      </c>
      <c r="J1243" s="10" t="s">
        <v>3305</v>
      </c>
      <c r="K1243" s="55" t="s">
        <v>3306</v>
      </c>
      <c r="L1243" s="55" t="s">
        <v>3302</v>
      </c>
      <c r="M1243" s="55"/>
      <c r="N1243" s="55"/>
      <c r="O1243" s="11" t="s">
        <v>6</v>
      </c>
      <c r="P1243" s="68" t="s">
        <v>135</v>
      </c>
      <c r="Q1243" s="42" t="s">
        <v>2574</v>
      </c>
      <c r="R1243" s="43" t="s">
        <v>2575</v>
      </c>
      <c r="S1243" s="55"/>
      <c r="T1243" s="104"/>
      <c r="U1243" s="104"/>
      <c r="V1243" s="104"/>
      <c r="X1243" s="104"/>
      <c r="Y1243" s="104"/>
      <c r="Z1243" s="104"/>
      <c r="AB1243" s="104"/>
      <c r="AC1243" s="104"/>
      <c r="AD1243" s="104"/>
      <c r="AF1243" s="104"/>
      <c r="AG1243" s="104"/>
      <c r="AH1243" s="104"/>
    </row>
    <row r="1244" spans="2:35">
      <c r="B1244" s="90">
        <v>1234</v>
      </c>
      <c r="C1244" s="9" t="s">
        <v>3307</v>
      </c>
      <c r="D1244" s="55" t="s">
        <v>474</v>
      </c>
      <c r="E1244" s="55"/>
      <c r="F1244" s="55"/>
      <c r="G1244" s="55" t="s">
        <v>3308</v>
      </c>
      <c r="H1244" s="55" t="s">
        <v>0</v>
      </c>
      <c r="I1244" s="55" t="s">
        <v>674</v>
      </c>
      <c r="J1244" s="28" t="s">
        <v>468</v>
      </c>
      <c r="K1244" s="55" t="s">
        <v>3309</v>
      </c>
      <c r="L1244" s="55"/>
      <c r="M1244" s="55"/>
      <c r="N1244" s="55"/>
      <c r="O1244" s="11" t="s">
        <v>12</v>
      </c>
      <c r="P1244" s="55" t="s">
        <v>58</v>
      </c>
      <c r="Q1244" s="42" t="s">
        <v>1406</v>
      </c>
      <c r="R1244" s="43" t="s">
        <v>1407</v>
      </c>
      <c r="S1244" s="55"/>
      <c r="T1244" s="104"/>
      <c r="U1244" s="104"/>
      <c r="V1244" s="104"/>
      <c r="X1244" s="104"/>
      <c r="Y1244" s="104"/>
      <c r="Z1244" s="104"/>
      <c r="AB1244" s="104"/>
      <c r="AC1244" s="104"/>
      <c r="AD1244" s="104"/>
      <c r="AF1244" s="104"/>
      <c r="AG1244" s="104"/>
      <c r="AH1244" s="104"/>
    </row>
    <row r="1245" spans="2:35">
      <c r="B1245" s="90">
        <v>1235</v>
      </c>
      <c r="C1245" s="9" t="s">
        <v>3307</v>
      </c>
      <c r="D1245" s="55" t="s">
        <v>474</v>
      </c>
      <c r="E1245" s="55"/>
      <c r="F1245" s="55"/>
      <c r="G1245" s="55" t="s">
        <v>3308</v>
      </c>
      <c r="H1245" s="55" t="s">
        <v>0</v>
      </c>
      <c r="I1245" s="55" t="s">
        <v>674</v>
      </c>
      <c r="J1245" s="28" t="s">
        <v>468</v>
      </c>
      <c r="K1245" s="55" t="s">
        <v>3310</v>
      </c>
      <c r="L1245" s="55"/>
      <c r="M1245" s="55"/>
      <c r="N1245" s="55"/>
      <c r="O1245" s="11" t="s">
        <v>12</v>
      </c>
      <c r="P1245" s="55" t="s">
        <v>58</v>
      </c>
      <c r="Q1245" s="42" t="s">
        <v>1406</v>
      </c>
      <c r="R1245" s="43" t="s">
        <v>1407</v>
      </c>
      <c r="S1245" s="55"/>
      <c r="T1245" s="104"/>
      <c r="U1245" s="104"/>
      <c r="V1245" s="104"/>
      <c r="X1245" s="104"/>
      <c r="Y1245" s="104"/>
      <c r="Z1245" s="104"/>
      <c r="AB1245" s="104"/>
      <c r="AC1245" s="104"/>
      <c r="AD1245" s="104"/>
      <c r="AF1245" s="104"/>
      <c r="AG1245" s="104"/>
      <c r="AH1245" s="104"/>
    </row>
    <row r="1246" spans="2:35">
      <c r="B1246" s="90">
        <v>1236</v>
      </c>
      <c r="C1246" s="9" t="s">
        <v>3307</v>
      </c>
      <c r="D1246" s="55" t="s">
        <v>474</v>
      </c>
      <c r="E1246" s="55"/>
      <c r="F1246" s="55"/>
      <c r="G1246" s="55" t="s">
        <v>3308</v>
      </c>
      <c r="H1246" s="55" t="s">
        <v>0</v>
      </c>
      <c r="I1246" s="55" t="s">
        <v>674</v>
      </c>
      <c r="J1246" s="28" t="s">
        <v>468</v>
      </c>
      <c r="K1246" s="55" t="s">
        <v>3311</v>
      </c>
      <c r="L1246" s="55"/>
      <c r="M1246" s="55"/>
      <c r="N1246" s="55"/>
      <c r="O1246" s="11" t="s">
        <v>12</v>
      </c>
      <c r="P1246" s="55" t="s">
        <v>58</v>
      </c>
      <c r="Q1246" s="42" t="s">
        <v>1406</v>
      </c>
      <c r="R1246" s="43" t="s">
        <v>1407</v>
      </c>
      <c r="S1246" s="55"/>
      <c r="T1246" s="104"/>
      <c r="U1246" s="104"/>
      <c r="V1246" s="104"/>
      <c r="X1246" s="104"/>
      <c r="Y1246" s="104"/>
      <c r="Z1246" s="104"/>
      <c r="AB1246" s="104"/>
      <c r="AC1246" s="104"/>
      <c r="AD1246" s="104"/>
      <c r="AF1246" s="104"/>
      <c r="AG1246" s="104"/>
      <c r="AH1246" s="104"/>
    </row>
    <row r="1247" spans="2:35">
      <c r="B1247" s="90">
        <v>1237</v>
      </c>
      <c r="C1247" s="9" t="s">
        <v>3307</v>
      </c>
      <c r="D1247" s="55" t="s">
        <v>474</v>
      </c>
      <c r="E1247" s="55"/>
      <c r="F1247" s="55"/>
      <c r="G1247" s="55" t="s">
        <v>3308</v>
      </c>
      <c r="H1247" s="55" t="s">
        <v>0</v>
      </c>
      <c r="I1247" s="55" t="s">
        <v>674</v>
      </c>
      <c r="J1247" s="28" t="s">
        <v>468</v>
      </c>
      <c r="K1247" s="55" t="s">
        <v>3312</v>
      </c>
      <c r="L1247" s="55"/>
      <c r="M1247" s="55"/>
      <c r="N1247" s="55"/>
      <c r="O1247" s="11" t="s">
        <v>12</v>
      </c>
      <c r="P1247" s="55" t="s">
        <v>58</v>
      </c>
      <c r="Q1247" s="42" t="s">
        <v>1406</v>
      </c>
      <c r="R1247" s="43" t="s">
        <v>1407</v>
      </c>
      <c r="S1247" s="55"/>
      <c r="T1247" s="104"/>
      <c r="U1247" s="104"/>
      <c r="V1247" s="104"/>
      <c r="X1247" s="104"/>
      <c r="Y1247" s="104"/>
      <c r="Z1247" s="104"/>
      <c r="AB1247" s="104"/>
      <c r="AC1247" s="104"/>
      <c r="AD1247" s="104"/>
      <c r="AF1247" s="104"/>
      <c r="AG1247" s="104"/>
      <c r="AH1247" s="104"/>
    </row>
    <row r="1248" spans="2:35">
      <c r="B1248" s="90">
        <v>1238</v>
      </c>
      <c r="C1248" s="9" t="s">
        <v>3307</v>
      </c>
      <c r="D1248" s="55" t="s">
        <v>474</v>
      </c>
      <c r="E1248" s="55"/>
      <c r="F1248" s="55"/>
      <c r="G1248" s="55" t="s">
        <v>3308</v>
      </c>
      <c r="H1248" s="55" t="s">
        <v>0</v>
      </c>
      <c r="I1248" s="55" t="s">
        <v>674</v>
      </c>
      <c r="J1248" s="28" t="s">
        <v>468</v>
      </c>
      <c r="K1248" s="55" t="s">
        <v>3313</v>
      </c>
      <c r="L1248" s="55"/>
      <c r="M1248" s="55"/>
      <c r="N1248" s="55"/>
      <c r="O1248" s="11" t="s">
        <v>12</v>
      </c>
      <c r="P1248" s="55" t="s">
        <v>58</v>
      </c>
      <c r="Q1248" s="42" t="s">
        <v>1406</v>
      </c>
      <c r="R1248" s="43" t="s">
        <v>1407</v>
      </c>
      <c r="S1248" s="55"/>
      <c r="T1248" s="104"/>
      <c r="U1248" s="104"/>
      <c r="V1248" s="104"/>
      <c r="X1248" s="104"/>
      <c r="Y1248" s="104"/>
      <c r="Z1248" s="104"/>
      <c r="AB1248" s="104"/>
      <c r="AC1248" s="104"/>
      <c r="AD1248" s="104"/>
      <c r="AF1248" s="104"/>
      <c r="AG1248" s="104"/>
      <c r="AH1248" s="104"/>
    </row>
    <row r="1249" spans="2:34">
      <c r="B1249" s="90">
        <v>1239</v>
      </c>
      <c r="C1249" s="9" t="s">
        <v>3314</v>
      </c>
      <c r="D1249" s="55"/>
      <c r="E1249" s="55"/>
      <c r="F1249" s="55"/>
      <c r="G1249" s="55" t="s">
        <v>3315</v>
      </c>
      <c r="H1249" s="55" t="s">
        <v>0</v>
      </c>
      <c r="I1249" s="55" t="s">
        <v>674</v>
      </c>
      <c r="J1249" s="10" t="s">
        <v>3316</v>
      </c>
      <c r="K1249" s="55" t="s">
        <v>3317</v>
      </c>
      <c r="L1249" s="55"/>
      <c r="M1249" s="55"/>
      <c r="N1249" s="55"/>
      <c r="O1249" s="11" t="s">
        <v>8</v>
      </c>
      <c r="P1249" s="55" t="s">
        <v>96</v>
      </c>
      <c r="Q1249" s="42" t="s">
        <v>1978</v>
      </c>
      <c r="R1249" s="43" t="s">
        <v>1979</v>
      </c>
      <c r="S1249" s="55"/>
      <c r="T1249" s="104"/>
      <c r="U1249" s="104"/>
      <c r="V1249" s="104"/>
      <c r="X1249" s="104"/>
      <c r="Y1249" s="104"/>
      <c r="Z1249" s="104"/>
      <c r="AB1249" s="104"/>
      <c r="AC1249" s="104"/>
      <c r="AD1249" s="104"/>
      <c r="AF1249" s="104"/>
      <c r="AG1249" s="104"/>
      <c r="AH1249" s="104"/>
    </row>
    <row r="1250" spans="2:34">
      <c r="B1250" s="90">
        <v>1240</v>
      </c>
      <c r="C1250" s="9" t="s">
        <v>3314</v>
      </c>
      <c r="D1250" s="55"/>
      <c r="E1250" s="55"/>
      <c r="F1250" s="55"/>
      <c r="G1250" s="55" t="s">
        <v>3318</v>
      </c>
      <c r="H1250" s="55" t="s">
        <v>0</v>
      </c>
      <c r="I1250" s="55" t="s">
        <v>674</v>
      </c>
      <c r="J1250" s="10" t="s">
        <v>3319</v>
      </c>
      <c r="K1250" s="55" t="s">
        <v>3320</v>
      </c>
      <c r="L1250" s="55"/>
      <c r="M1250" s="55"/>
      <c r="N1250" s="55"/>
      <c r="O1250" s="11" t="s">
        <v>11</v>
      </c>
      <c r="P1250" s="55" t="s">
        <v>63</v>
      </c>
      <c r="Q1250" s="42" t="s">
        <v>1978</v>
      </c>
      <c r="R1250" s="43" t="s">
        <v>1979</v>
      </c>
      <c r="S1250" s="55"/>
      <c r="T1250" s="104"/>
      <c r="U1250" s="104"/>
      <c r="V1250" s="104"/>
      <c r="X1250" s="104"/>
      <c r="Y1250" s="104"/>
      <c r="Z1250" s="104"/>
      <c r="AB1250" s="104"/>
      <c r="AC1250" s="104"/>
      <c r="AD1250" s="104"/>
      <c r="AF1250" s="104"/>
      <c r="AG1250" s="104"/>
      <c r="AH1250" s="104"/>
    </row>
    <row r="1251" spans="2:34">
      <c r="B1251" s="90">
        <v>1241</v>
      </c>
      <c r="C1251" s="9" t="s">
        <v>3314</v>
      </c>
      <c r="D1251" s="55"/>
      <c r="E1251" s="55"/>
      <c r="F1251" s="55"/>
      <c r="G1251" s="55" t="s">
        <v>3321</v>
      </c>
      <c r="H1251" s="55" t="s">
        <v>0</v>
      </c>
      <c r="I1251" s="55" t="s">
        <v>674</v>
      </c>
      <c r="J1251" s="28" t="s">
        <v>468</v>
      </c>
      <c r="K1251" s="55" t="s">
        <v>3322</v>
      </c>
      <c r="L1251" s="55"/>
      <c r="M1251" s="55"/>
      <c r="N1251" s="55"/>
      <c r="O1251" s="11" t="s">
        <v>11</v>
      </c>
      <c r="P1251" s="55" t="s">
        <v>63</v>
      </c>
      <c r="Q1251" s="42" t="s">
        <v>1978</v>
      </c>
      <c r="R1251" s="43" t="s">
        <v>1979</v>
      </c>
      <c r="S1251" s="55"/>
      <c r="T1251" s="104"/>
      <c r="U1251" s="104"/>
      <c r="V1251" s="104"/>
      <c r="X1251" s="104"/>
      <c r="Y1251" s="104"/>
      <c r="Z1251" s="104"/>
      <c r="AB1251" s="104"/>
      <c r="AC1251" s="104"/>
      <c r="AD1251" s="104"/>
      <c r="AF1251" s="104"/>
      <c r="AG1251" s="104"/>
      <c r="AH1251" s="104"/>
    </row>
    <row r="1252" spans="2:34">
      <c r="B1252" s="90">
        <v>1242</v>
      </c>
      <c r="C1252" s="9" t="s">
        <v>3314</v>
      </c>
      <c r="D1252" s="55"/>
      <c r="E1252" s="55"/>
      <c r="F1252" s="55"/>
      <c r="G1252" s="55" t="s">
        <v>3323</v>
      </c>
      <c r="H1252" s="55" t="s">
        <v>0</v>
      </c>
      <c r="I1252" s="55" t="s">
        <v>674</v>
      </c>
      <c r="J1252" s="28" t="s">
        <v>468</v>
      </c>
      <c r="K1252" s="55" t="s">
        <v>3324</v>
      </c>
      <c r="L1252" s="55"/>
      <c r="M1252" s="55"/>
      <c r="N1252" s="55"/>
      <c r="O1252" s="11" t="s">
        <v>9</v>
      </c>
      <c r="P1252" s="55" t="s">
        <v>314</v>
      </c>
      <c r="Q1252" s="42" t="s">
        <v>1978</v>
      </c>
      <c r="R1252" s="43" t="s">
        <v>1979</v>
      </c>
      <c r="S1252" s="55"/>
      <c r="T1252" s="104"/>
      <c r="U1252" s="104"/>
      <c r="V1252" s="104"/>
      <c r="X1252" s="104"/>
      <c r="Y1252" s="104"/>
      <c r="Z1252" s="104"/>
      <c r="AB1252" s="104"/>
      <c r="AC1252" s="104"/>
      <c r="AD1252" s="104"/>
      <c r="AF1252" s="104"/>
      <c r="AG1252" s="104"/>
      <c r="AH1252" s="104"/>
    </row>
    <row r="1253" spans="2:34">
      <c r="B1253" s="90">
        <v>1243</v>
      </c>
      <c r="C1253" s="9" t="s">
        <v>3314</v>
      </c>
      <c r="D1253" s="55"/>
      <c r="E1253" s="55"/>
      <c r="F1253" s="55"/>
      <c r="G1253" s="55" t="s">
        <v>3321</v>
      </c>
      <c r="H1253" s="55" t="s">
        <v>0</v>
      </c>
      <c r="I1253" s="55" t="s">
        <v>674</v>
      </c>
      <c r="J1253" s="28" t="s">
        <v>468</v>
      </c>
      <c r="K1253" s="55" t="s">
        <v>3325</v>
      </c>
      <c r="L1253" s="55"/>
      <c r="M1253" s="55"/>
      <c r="N1253" s="55"/>
      <c r="O1253" s="11" t="s">
        <v>11</v>
      </c>
      <c r="P1253" s="55" t="s">
        <v>63</v>
      </c>
      <c r="Q1253" s="42" t="s">
        <v>1978</v>
      </c>
      <c r="R1253" s="43" t="s">
        <v>1979</v>
      </c>
      <c r="S1253" s="55"/>
      <c r="T1253" s="104"/>
      <c r="U1253" s="104"/>
      <c r="V1253" s="104"/>
      <c r="X1253" s="104"/>
      <c r="Y1253" s="104"/>
      <c r="Z1253" s="104"/>
      <c r="AB1253" s="104"/>
      <c r="AC1253" s="104"/>
      <c r="AD1253" s="104"/>
      <c r="AF1253" s="104"/>
      <c r="AG1253" s="104"/>
      <c r="AH1253" s="104"/>
    </row>
    <row r="1254" spans="2:34">
      <c r="B1254" s="90">
        <v>1244</v>
      </c>
      <c r="C1254" s="9" t="s">
        <v>3314</v>
      </c>
      <c r="D1254" s="55"/>
      <c r="E1254" s="55"/>
      <c r="F1254" s="55"/>
      <c r="G1254" s="55" t="s">
        <v>3326</v>
      </c>
      <c r="H1254" s="55" t="s">
        <v>0</v>
      </c>
      <c r="I1254" s="55" t="s">
        <v>674</v>
      </c>
      <c r="J1254" s="28" t="s">
        <v>468</v>
      </c>
      <c r="K1254" s="55" t="s">
        <v>3327</v>
      </c>
      <c r="L1254" s="55"/>
      <c r="M1254" s="55"/>
      <c r="N1254" s="55"/>
      <c r="O1254" s="11" t="s">
        <v>9</v>
      </c>
      <c r="P1254" s="55" t="s">
        <v>314</v>
      </c>
      <c r="Q1254" s="42" t="s">
        <v>1978</v>
      </c>
      <c r="R1254" s="43" t="s">
        <v>1979</v>
      </c>
      <c r="S1254" s="55"/>
      <c r="T1254" s="104"/>
      <c r="U1254" s="104"/>
      <c r="V1254" s="104"/>
      <c r="X1254" s="104"/>
      <c r="Y1254" s="104"/>
      <c r="Z1254" s="104"/>
      <c r="AB1254" s="104"/>
      <c r="AC1254" s="104"/>
      <c r="AD1254" s="104"/>
      <c r="AF1254" s="104"/>
      <c r="AG1254" s="104"/>
      <c r="AH1254" s="104"/>
    </row>
    <row r="1255" spans="2:34">
      <c r="B1255" s="90">
        <v>1245</v>
      </c>
      <c r="C1255" s="9" t="s">
        <v>3314</v>
      </c>
      <c r="D1255" s="55"/>
      <c r="E1255" s="55"/>
      <c r="F1255" s="55"/>
      <c r="G1255" s="55" t="s">
        <v>3321</v>
      </c>
      <c r="H1255" s="55" t="s">
        <v>0</v>
      </c>
      <c r="I1255" s="55" t="s">
        <v>674</v>
      </c>
      <c r="J1255" s="28" t="s">
        <v>468</v>
      </c>
      <c r="K1255" s="55" t="s">
        <v>3328</v>
      </c>
      <c r="L1255" s="55"/>
      <c r="M1255" s="55"/>
      <c r="N1255" s="55"/>
      <c r="O1255" s="11" t="s">
        <v>11</v>
      </c>
      <c r="P1255" s="55" t="s">
        <v>63</v>
      </c>
      <c r="Q1255" s="42" t="s">
        <v>1978</v>
      </c>
      <c r="R1255" s="43" t="s">
        <v>1979</v>
      </c>
      <c r="S1255" s="55"/>
      <c r="T1255" s="104"/>
      <c r="U1255" s="104"/>
      <c r="V1255" s="104"/>
      <c r="X1255" s="104"/>
      <c r="Y1255" s="104"/>
      <c r="Z1255" s="104"/>
      <c r="AB1255" s="104"/>
      <c r="AC1255" s="104"/>
      <c r="AD1255" s="104"/>
      <c r="AF1255" s="104"/>
      <c r="AG1255" s="104"/>
      <c r="AH1255" s="104"/>
    </row>
    <row r="1256" spans="2:34">
      <c r="B1256" s="90">
        <v>1246</v>
      </c>
      <c r="C1256" s="9" t="s">
        <v>3314</v>
      </c>
      <c r="D1256" s="55"/>
      <c r="E1256" s="55"/>
      <c r="F1256" s="55"/>
      <c r="G1256" s="55" t="s">
        <v>3321</v>
      </c>
      <c r="H1256" s="55" t="s">
        <v>0</v>
      </c>
      <c r="I1256" s="55" t="s">
        <v>674</v>
      </c>
      <c r="J1256" s="28" t="s">
        <v>468</v>
      </c>
      <c r="K1256" s="55" t="s">
        <v>3329</v>
      </c>
      <c r="L1256" s="55"/>
      <c r="M1256" s="55"/>
      <c r="N1256" s="55"/>
      <c r="O1256" s="11" t="s">
        <v>11</v>
      </c>
      <c r="P1256" s="55" t="s">
        <v>63</v>
      </c>
      <c r="Q1256" s="42" t="s">
        <v>1978</v>
      </c>
      <c r="R1256" s="43" t="s">
        <v>1979</v>
      </c>
      <c r="S1256" s="55"/>
      <c r="T1256" s="104"/>
      <c r="U1256" s="104"/>
      <c r="V1256" s="104"/>
      <c r="X1256" s="104"/>
      <c r="Y1256" s="104"/>
      <c r="Z1256" s="104"/>
      <c r="AB1256" s="104"/>
      <c r="AC1256" s="104"/>
      <c r="AD1256" s="104"/>
      <c r="AF1256" s="104"/>
      <c r="AG1256" s="104"/>
      <c r="AH1256" s="104"/>
    </row>
    <row r="1257" spans="2:34">
      <c r="B1257" s="90">
        <v>1247</v>
      </c>
      <c r="C1257" s="9" t="s">
        <v>3314</v>
      </c>
      <c r="D1257" s="55"/>
      <c r="E1257" s="55"/>
      <c r="F1257" s="55"/>
      <c r="G1257" s="55" t="s">
        <v>3330</v>
      </c>
      <c r="H1257" s="55" t="s">
        <v>0</v>
      </c>
      <c r="I1257" s="55" t="s">
        <v>674</v>
      </c>
      <c r="J1257" s="28" t="s">
        <v>468</v>
      </c>
      <c r="K1257" s="55" t="s">
        <v>3331</v>
      </c>
      <c r="L1257" s="55"/>
      <c r="M1257" s="55"/>
      <c r="N1257" s="55"/>
      <c r="O1257" s="11" t="s">
        <v>9</v>
      </c>
      <c r="P1257" s="55" t="s">
        <v>314</v>
      </c>
      <c r="Q1257" s="42" t="s">
        <v>1978</v>
      </c>
      <c r="R1257" s="43" t="s">
        <v>1979</v>
      </c>
      <c r="S1257" s="55"/>
      <c r="T1257" s="104"/>
      <c r="U1257" s="104"/>
      <c r="V1257" s="104"/>
      <c r="X1257" s="104"/>
      <c r="Y1257" s="104"/>
      <c r="Z1257" s="104"/>
      <c r="AB1257" s="104"/>
      <c r="AC1257" s="104"/>
      <c r="AD1257" s="104"/>
      <c r="AF1257" s="104"/>
      <c r="AG1257" s="104"/>
      <c r="AH1257" s="104"/>
    </row>
    <row r="1258" spans="2:34">
      <c r="B1258" s="90">
        <v>1248</v>
      </c>
      <c r="C1258" s="9" t="s">
        <v>3307</v>
      </c>
      <c r="D1258" s="55"/>
      <c r="E1258" s="55"/>
      <c r="F1258" s="55"/>
      <c r="G1258" s="55" t="s">
        <v>3332</v>
      </c>
      <c r="H1258" s="55" t="s">
        <v>0</v>
      </c>
      <c r="I1258" s="55" t="s">
        <v>674</v>
      </c>
      <c r="J1258" s="10" t="s">
        <v>3333</v>
      </c>
      <c r="K1258" s="55" t="s">
        <v>3334</v>
      </c>
      <c r="L1258" s="55"/>
      <c r="M1258" s="55"/>
      <c r="N1258" s="55"/>
      <c r="O1258" s="11" t="s">
        <v>5</v>
      </c>
      <c r="P1258" s="55" t="s">
        <v>15</v>
      </c>
      <c r="Q1258" s="42" t="s">
        <v>1406</v>
      </c>
      <c r="R1258" s="43" t="s">
        <v>1407</v>
      </c>
      <c r="S1258" s="55"/>
      <c r="T1258" s="104"/>
      <c r="U1258" s="104"/>
      <c r="V1258" s="104"/>
      <c r="X1258" s="104"/>
      <c r="Y1258" s="104"/>
      <c r="Z1258" s="104"/>
      <c r="AB1258" s="104"/>
      <c r="AC1258" s="104"/>
      <c r="AD1258" s="104"/>
      <c r="AF1258" s="104"/>
      <c r="AG1258" s="104"/>
      <c r="AH1258" s="104"/>
    </row>
    <row r="1259" spans="2:34">
      <c r="B1259" s="90">
        <v>1249</v>
      </c>
      <c r="C1259" s="9" t="s">
        <v>2</v>
      </c>
      <c r="D1259" s="55"/>
      <c r="E1259" s="55"/>
      <c r="F1259" s="55"/>
      <c r="G1259" s="55"/>
      <c r="H1259" s="55" t="s">
        <v>1</v>
      </c>
      <c r="I1259" s="55" t="s">
        <v>1147</v>
      </c>
      <c r="J1259" s="10" t="s">
        <v>3335</v>
      </c>
      <c r="K1259" s="55" t="s">
        <v>3336</v>
      </c>
      <c r="L1259" s="55"/>
      <c r="M1259" s="55"/>
      <c r="N1259" s="55"/>
      <c r="O1259" s="11" t="s">
        <v>4</v>
      </c>
      <c r="P1259" s="55" t="s">
        <v>14</v>
      </c>
      <c r="Q1259" s="42" t="s">
        <v>719</v>
      </c>
      <c r="R1259" s="43" t="s">
        <v>720</v>
      </c>
      <c r="S1259" s="55"/>
      <c r="T1259" s="104"/>
      <c r="U1259" s="104"/>
      <c r="V1259" s="104"/>
      <c r="X1259" s="104"/>
      <c r="Y1259" s="104"/>
      <c r="Z1259" s="104"/>
      <c r="AB1259" s="104"/>
      <c r="AC1259" s="104"/>
      <c r="AD1259" s="104"/>
      <c r="AF1259" s="104"/>
      <c r="AG1259" s="104"/>
      <c r="AH1259" s="104"/>
    </row>
    <row r="1260" spans="2:34">
      <c r="B1260" s="90">
        <v>1250</v>
      </c>
      <c r="C1260" s="9" t="s">
        <v>2</v>
      </c>
      <c r="D1260" s="55"/>
      <c r="E1260" s="55"/>
      <c r="F1260" s="55"/>
      <c r="G1260" s="55"/>
      <c r="H1260" s="55" t="s">
        <v>1</v>
      </c>
      <c r="I1260" s="55" t="s">
        <v>1147</v>
      </c>
      <c r="J1260" s="10" t="s">
        <v>3337</v>
      </c>
      <c r="K1260" s="55" t="s">
        <v>3338</v>
      </c>
      <c r="L1260" s="55"/>
      <c r="M1260" s="55"/>
      <c r="N1260" s="55"/>
      <c r="O1260" s="11" t="s">
        <v>4</v>
      </c>
      <c r="P1260" s="55" t="s">
        <v>14</v>
      </c>
      <c r="Q1260" s="42" t="s">
        <v>719</v>
      </c>
      <c r="R1260" s="43" t="s">
        <v>720</v>
      </c>
      <c r="S1260" s="55"/>
      <c r="T1260" s="104"/>
      <c r="U1260" s="104"/>
      <c r="V1260" s="104"/>
      <c r="X1260" s="104"/>
      <c r="Y1260" s="104"/>
      <c r="Z1260" s="104"/>
      <c r="AB1260" s="104"/>
      <c r="AC1260" s="104"/>
      <c r="AD1260" s="104"/>
      <c r="AF1260" s="104"/>
      <c r="AG1260" s="104"/>
      <c r="AH1260" s="104"/>
    </row>
    <row r="1261" spans="2:34">
      <c r="B1261" s="90">
        <v>1251</v>
      </c>
      <c r="C1261" s="9" t="s">
        <v>2</v>
      </c>
      <c r="D1261" s="55"/>
      <c r="E1261" s="55"/>
      <c r="F1261" s="55"/>
      <c r="G1261" s="55"/>
      <c r="H1261" s="55" t="s">
        <v>1</v>
      </c>
      <c r="I1261" s="55" t="s">
        <v>1147</v>
      </c>
      <c r="J1261" s="10" t="s">
        <v>3339</v>
      </c>
      <c r="K1261" s="55" t="s">
        <v>3340</v>
      </c>
      <c r="L1261" s="55"/>
      <c r="M1261" s="55"/>
      <c r="N1261" s="55"/>
      <c r="O1261" s="11" t="s">
        <v>4</v>
      </c>
      <c r="P1261" s="55" t="s">
        <v>14</v>
      </c>
      <c r="Q1261" s="42" t="s">
        <v>719</v>
      </c>
      <c r="R1261" s="43" t="s">
        <v>720</v>
      </c>
      <c r="S1261" s="55"/>
      <c r="T1261" s="104"/>
      <c r="U1261" s="104"/>
      <c r="V1261" s="104"/>
      <c r="X1261" s="104"/>
      <c r="Y1261" s="104"/>
      <c r="Z1261" s="104"/>
      <c r="AB1261" s="104"/>
      <c r="AC1261" s="104"/>
      <c r="AD1261" s="104"/>
      <c r="AF1261" s="104"/>
      <c r="AG1261" s="104"/>
      <c r="AH1261" s="104"/>
    </row>
    <row r="1262" spans="2:34">
      <c r="B1262" s="90">
        <v>1252</v>
      </c>
      <c r="C1262" s="9" t="s">
        <v>2</v>
      </c>
      <c r="D1262" s="55"/>
      <c r="E1262" s="55"/>
      <c r="F1262" s="55"/>
      <c r="G1262" s="55"/>
      <c r="H1262" s="55" t="s">
        <v>1</v>
      </c>
      <c r="I1262" s="55" t="s">
        <v>1147</v>
      </c>
      <c r="J1262" s="10" t="s">
        <v>3341</v>
      </c>
      <c r="K1262" s="55" t="s">
        <v>3342</v>
      </c>
      <c r="L1262" s="55"/>
      <c r="M1262" s="55"/>
      <c r="N1262" s="55"/>
      <c r="O1262" s="11" t="s">
        <v>4</v>
      </c>
      <c r="P1262" s="55" t="s">
        <v>14</v>
      </c>
      <c r="Q1262" s="42" t="s">
        <v>719</v>
      </c>
      <c r="R1262" s="43" t="s">
        <v>720</v>
      </c>
      <c r="S1262" s="55"/>
      <c r="T1262" s="104"/>
      <c r="U1262" s="104"/>
      <c r="V1262" s="104"/>
      <c r="X1262" s="104"/>
      <c r="Y1262" s="104"/>
      <c r="Z1262" s="104"/>
      <c r="AB1262" s="104"/>
      <c r="AC1262" s="104"/>
      <c r="AD1262" s="104"/>
      <c r="AF1262" s="104"/>
      <c r="AG1262" s="104"/>
      <c r="AH1262" s="104"/>
    </row>
    <row r="1263" spans="2:34">
      <c r="B1263" s="90">
        <v>1253</v>
      </c>
      <c r="C1263" s="9" t="s">
        <v>2</v>
      </c>
      <c r="D1263" s="55"/>
      <c r="E1263" s="55"/>
      <c r="F1263" s="55"/>
      <c r="G1263" s="55"/>
      <c r="H1263" s="55" t="s">
        <v>1</v>
      </c>
      <c r="I1263" s="55" t="s">
        <v>1147</v>
      </c>
      <c r="J1263" s="10" t="s">
        <v>3343</v>
      </c>
      <c r="K1263" s="55" t="s">
        <v>3344</v>
      </c>
      <c r="L1263" s="55"/>
      <c r="M1263" s="55"/>
      <c r="N1263" s="55"/>
      <c r="O1263" s="11" t="s">
        <v>5</v>
      </c>
      <c r="P1263" s="55" t="s">
        <v>15</v>
      </c>
      <c r="Q1263" s="42" t="s">
        <v>719</v>
      </c>
      <c r="R1263" s="43" t="s">
        <v>720</v>
      </c>
      <c r="S1263" s="55"/>
      <c r="T1263" s="104"/>
      <c r="U1263" s="104"/>
      <c r="V1263" s="104"/>
      <c r="X1263" s="104"/>
      <c r="Y1263" s="104"/>
      <c r="Z1263" s="104"/>
      <c r="AB1263" s="104"/>
      <c r="AC1263" s="104"/>
      <c r="AD1263" s="104"/>
      <c r="AF1263" s="104"/>
      <c r="AG1263" s="104"/>
      <c r="AH1263" s="104"/>
    </row>
    <row r="1264" spans="2:34">
      <c r="B1264" s="90">
        <v>1254</v>
      </c>
      <c r="C1264" s="9" t="s">
        <v>2</v>
      </c>
      <c r="D1264" s="55"/>
      <c r="E1264" s="55"/>
      <c r="F1264" s="55"/>
      <c r="G1264" s="55"/>
      <c r="H1264" s="55" t="s">
        <v>1</v>
      </c>
      <c r="I1264" s="55" t="s">
        <v>1147</v>
      </c>
      <c r="J1264" s="10" t="s">
        <v>3345</v>
      </c>
      <c r="K1264" s="55" t="s">
        <v>3346</v>
      </c>
      <c r="L1264" s="55"/>
      <c r="M1264" s="55"/>
      <c r="N1264" s="55"/>
      <c r="O1264" s="11" t="s">
        <v>4</v>
      </c>
      <c r="P1264" s="55" t="s">
        <v>14</v>
      </c>
      <c r="Q1264" s="42" t="s">
        <v>719</v>
      </c>
      <c r="R1264" s="43" t="s">
        <v>720</v>
      </c>
      <c r="S1264" s="55"/>
      <c r="T1264" s="104"/>
      <c r="U1264" s="104"/>
      <c r="V1264" s="104"/>
      <c r="X1264" s="104"/>
      <c r="Y1264" s="104"/>
      <c r="Z1264" s="104"/>
      <c r="AB1264" s="104"/>
      <c r="AC1264" s="104"/>
      <c r="AD1264" s="104"/>
      <c r="AF1264" s="104"/>
      <c r="AG1264" s="104"/>
      <c r="AH1264" s="104"/>
    </row>
    <row r="1265" spans="2:34">
      <c r="B1265" s="90">
        <v>1255</v>
      </c>
      <c r="C1265" s="9" t="s">
        <v>2</v>
      </c>
      <c r="D1265" s="55"/>
      <c r="E1265" s="55"/>
      <c r="F1265" s="55"/>
      <c r="G1265" s="55"/>
      <c r="H1265" s="55" t="s">
        <v>1</v>
      </c>
      <c r="I1265" s="55" t="s">
        <v>1147</v>
      </c>
      <c r="J1265" s="10" t="s">
        <v>3345</v>
      </c>
      <c r="K1265" s="55" t="s">
        <v>3347</v>
      </c>
      <c r="L1265" s="55"/>
      <c r="M1265" s="55"/>
      <c r="N1265" s="55"/>
      <c r="O1265" s="11" t="s">
        <v>4</v>
      </c>
      <c r="P1265" s="55" t="s">
        <v>14</v>
      </c>
      <c r="Q1265" s="42" t="s">
        <v>719</v>
      </c>
      <c r="R1265" s="43" t="s">
        <v>720</v>
      </c>
      <c r="S1265" s="55"/>
      <c r="T1265" s="104"/>
      <c r="U1265" s="104"/>
      <c r="V1265" s="104"/>
      <c r="X1265" s="104"/>
      <c r="Y1265" s="104"/>
      <c r="Z1265" s="104"/>
      <c r="AB1265" s="104"/>
      <c r="AC1265" s="104"/>
      <c r="AD1265" s="104"/>
      <c r="AF1265" s="104"/>
      <c r="AG1265" s="104"/>
      <c r="AH1265" s="104"/>
    </row>
    <row r="1266" spans="2:34">
      <c r="B1266" s="90">
        <v>1256</v>
      </c>
      <c r="C1266" s="9" t="s">
        <v>2</v>
      </c>
      <c r="D1266" s="55"/>
      <c r="E1266" s="55"/>
      <c r="F1266" s="55"/>
      <c r="G1266" s="55"/>
      <c r="H1266" s="55" t="s">
        <v>1</v>
      </c>
      <c r="I1266" s="55" t="s">
        <v>1147</v>
      </c>
      <c r="J1266" s="10" t="s">
        <v>3348</v>
      </c>
      <c r="K1266" s="55" t="s">
        <v>3349</v>
      </c>
      <c r="L1266" s="55"/>
      <c r="M1266" s="55"/>
      <c r="N1266" s="55"/>
      <c r="O1266" s="11" t="s">
        <v>5</v>
      </c>
      <c r="P1266" s="55" t="s">
        <v>15</v>
      </c>
      <c r="Q1266" s="42" t="s">
        <v>719</v>
      </c>
      <c r="R1266" s="43" t="s">
        <v>720</v>
      </c>
      <c r="S1266" s="55"/>
      <c r="T1266" s="104"/>
      <c r="U1266" s="104"/>
      <c r="V1266" s="104"/>
      <c r="X1266" s="104"/>
      <c r="Y1266" s="104"/>
      <c r="Z1266" s="104"/>
      <c r="AB1266" s="104"/>
      <c r="AC1266" s="104"/>
      <c r="AD1266" s="104"/>
      <c r="AF1266" s="104"/>
      <c r="AG1266" s="104"/>
      <c r="AH1266" s="104"/>
    </row>
    <row r="1267" spans="2:34">
      <c r="B1267" s="90">
        <v>1257</v>
      </c>
      <c r="C1267" s="9" t="s">
        <v>2</v>
      </c>
      <c r="D1267" s="55" t="s">
        <v>3350</v>
      </c>
      <c r="E1267" s="55" t="s">
        <v>3351</v>
      </c>
      <c r="F1267" s="55"/>
      <c r="G1267" s="55" t="s">
        <v>3278</v>
      </c>
      <c r="H1267" s="55" t="s">
        <v>0</v>
      </c>
      <c r="I1267" s="55" t="s">
        <v>674</v>
      </c>
      <c r="J1267" s="10" t="s">
        <v>3352</v>
      </c>
      <c r="K1267" s="55" t="s">
        <v>3353</v>
      </c>
      <c r="L1267" s="55"/>
      <c r="M1267" s="55"/>
      <c r="N1267" s="55"/>
      <c r="O1267" s="11" t="s">
        <v>5</v>
      </c>
      <c r="P1267" s="55" t="s">
        <v>15</v>
      </c>
      <c r="Q1267" s="42" t="s">
        <v>719</v>
      </c>
      <c r="R1267" s="43" t="s">
        <v>720</v>
      </c>
      <c r="S1267" s="55"/>
      <c r="T1267" s="104"/>
      <c r="U1267" s="104"/>
      <c r="V1267" s="104"/>
      <c r="X1267" s="104"/>
      <c r="Y1267" s="104"/>
      <c r="Z1267" s="104"/>
      <c r="AB1267" s="104"/>
      <c r="AC1267" s="104"/>
      <c r="AD1267" s="104"/>
      <c r="AF1267" s="104"/>
      <c r="AG1267" s="104"/>
      <c r="AH1267" s="104"/>
    </row>
    <row r="1268" spans="2:34">
      <c r="B1268" s="90">
        <v>1258</v>
      </c>
      <c r="C1268" s="9" t="s">
        <v>2</v>
      </c>
      <c r="D1268" s="55" t="s">
        <v>3354</v>
      </c>
      <c r="E1268" s="55" t="s">
        <v>3355</v>
      </c>
      <c r="F1268" s="55"/>
      <c r="G1268" s="55" t="s">
        <v>3356</v>
      </c>
      <c r="H1268" s="55" t="s">
        <v>0</v>
      </c>
      <c r="I1268" s="55" t="s">
        <v>674</v>
      </c>
      <c r="J1268" s="10" t="s">
        <v>3357</v>
      </c>
      <c r="K1268" s="55" t="s">
        <v>3358</v>
      </c>
      <c r="L1268" s="55"/>
      <c r="M1268" s="55"/>
      <c r="N1268" s="55"/>
      <c r="O1268" s="11" t="s">
        <v>4</v>
      </c>
      <c r="P1268" s="55" t="s">
        <v>14</v>
      </c>
      <c r="Q1268" s="42" t="s">
        <v>719</v>
      </c>
      <c r="R1268" s="43" t="s">
        <v>720</v>
      </c>
      <c r="S1268" s="55"/>
      <c r="T1268" s="104"/>
      <c r="U1268" s="104"/>
      <c r="V1268" s="104"/>
      <c r="X1268" s="104"/>
      <c r="Y1268" s="104"/>
      <c r="Z1268" s="104"/>
      <c r="AB1268" s="104"/>
      <c r="AC1268" s="104"/>
      <c r="AD1268" s="104"/>
      <c r="AF1268" s="104"/>
      <c r="AG1268" s="104"/>
      <c r="AH1268" s="104"/>
    </row>
    <row r="1269" spans="2:34">
      <c r="B1269" s="90">
        <v>1259</v>
      </c>
      <c r="C1269" s="9" t="s">
        <v>2</v>
      </c>
      <c r="D1269" s="55" t="s">
        <v>3354</v>
      </c>
      <c r="E1269" s="55" t="s">
        <v>3359</v>
      </c>
      <c r="F1269" s="55"/>
      <c r="G1269" s="55" t="s">
        <v>3356</v>
      </c>
      <c r="H1269" s="55" t="s">
        <v>0</v>
      </c>
      <c r="I1269" s="55" t="s">
        <v>674</v>
      </c>
      <c r="J1269" s="10" t="s">
        <v>3360</v>
      </c>
      <c r="K1269" s="55" t="s">
        <v>3361</v>
      </c>
      <c r="L1269" s="55"/>
      <c r="M1269" s="55"/>
      <c r="N1269" s="55"/>
      <c r="O1269" s="11" t="s">
        <v>4</v>
      </c>
      <c r="P1269" s="55" t="s">
        <v>14</v>
      </c>
      <c r="Q1269" s="42" t="s">
        <v>719</v>
      </c>
      <c r="R1269" s="43" t="s">
        <v>720</v>
      </c>
      <c r="S1269" s="55"/>
      <c r="T1269" s="104"/>
      <c r="U1269" s="104"/>
      <c r="V1269" s="104"/>
      <c r="X1269" s="104"/>
      <c r="Y1269" s="104"/>
      <c r="Z1269" s="104"/>
      <c r="AB1269" s="104"/>
      <c r="AC1269" s="104"/>
      <c r="AD1269" s="104"/>
      <c r="AF1269" s="104"/>
      <c r="AG1269" s="104"/>
      <c r="AH1269" s="104"/>
    </row>
  </sheetData>
  <mergeCells count="4">
    <mergeCell ref="T7:W7"/>
    <mergeCell ref="X7:AA7"/>
    <mergeCell ref="AB7:AE7"/>
    <mergeCell ref="AF7:AI7"/>
  </mergeCells>
  <phoneticPr fontId="4" type="noConversion"/>
  <conditionalFormatting sqref="K1083">
    <cfRule type="duplicateValues" dxfId="2" priority="2"/>
  </conditionalFormatting>
  <conditionalFormatting sqref="K1084:K1085">
    <cfRule type="duplicateValues" dxfId="1" priority="1"/>
  </conditionalFormatting>
  <conditionalFormatting sqref="K1086 K612:K614">
    <cfRule type="duplicateValues" dxfId="0" priority="3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O141"/>
  <sheetViews>
    <sheetView zoomScaleNormal="100" workbookViewId="0">
      <pane xSplit="7" ySplit="8" topLeftCell="H9" activePane="bottomRight" state="frozen"/>
      <selection activeCell="J141" sqref="J141"/>
      <selection pane="topRight" activeCell="J141" sqref="J141"/>
      <selection pane="bottomLeft" activeCell="J141" sqref="J141"/>
      <selection pane="bottomRight" activeCell="C9" sqref="C9:C14"/>
    </sheetView>
  </sheetViews>
  <sheetFormatPr defaultRowHeight="13.8" outlineLevelCol="1"/>
  <cols>
    <col min="2" max="2" width="10.21875" bestFit="1" customWidth="1"/>
    <col min="3" max="3" width="28.44140625" bestFit="1" customWidth="1"/>
    <col min="4" max="4" width="11.44140625" customWidth="1"/>
    <col min="5" max="5" width="7" customWidth="1" outlineLevel="1"/>
    <col min="6" max="6" width="7.109375" customWidth="1" outlineLevel="1"/>
    <col min="7" max="7" width="25.88671875" customWidth="1" outlineLevel="1"/>
    <col min="8" max="10" width="12.21875" bestFit="1" customWidth="1"/>
    <col min="11" max="11" width="21.21875" customWidth="1"/>
    <col min="12" max="12" width="12.21875" bestFit="1" customWidth="1" collapsed="1"/>
    <col min="13" max="14" width="12.21875" bestFit="1" customWidth="1"/>
    <col min="15" max="15" width="21.21875" customWidth="1"/>
  </cols>
  <sheetData>
    <row r="2" spans="2:15" ht="3.75" customHeight="1"/>
    <row r="3" spans="2:15" hidden="1"/>
    <row r="4" spans="2:15" hidden="1"/>
    <row r="5" spans="2:15" hidden="1"/>
    <row r="6" spans="2:15" hidden="1"/>
    <row r="7" spans="2:15" ht="14.4" customHeight="1">
      <c r="B7" s="295" t="s">
        <v>3371</v>
      </c>
      <c r="C7" s="295" t="s">
        <v>3372</v>
      </c>
      <c r="D7" s="295" t="s">
        <v>3373</v>
      </c>
      <c r="E7" s="295" t="s">
        <v>3374</v>
      </c>
      <c r="F7" s="295" t="s">
        <v>3375</v>
      </c>
      <c r="G7" s="295" t="s">
        <v>3376</v>
      </c>
      <c r="H7" s="291" t="s">
        <v>3522</v>
      </c>
      <c r="I7" s="291"/>
      <c r="J7" s="291"/>
      <c r="K7" s="291"/>
      <c r="L7" s="291" t="s">
        <v>3368</v>
      </c>
      <c r="M7" s="291"/>
      <c r="N7" s="291"/>
      <c r="O7" s="291"/>
    </row>
    <row r="8" spans="2:15">
      <c r="B8" s="295"/>
      <c r="C8" s="295"/>
      <c r="D8" s="295"/>
      <c r="E8" s="295"/>
      <c r="F8" s="295"/>
      <c r="G8" s="295"/>
      <c r="H8" s="108" t="s">
        <v>3520</v>
      </c>
      <c r="I8" s="108" t="s">
        <v>3521</v>
      </c>
      <c r="J8" s="108" t="s">
        <v>3364</v>
      </c>
      <c r="K8" s="99" t="s">
        <v>3365</v>
      </c>
      <c r="L8" s="108" t="s">
        <v>3520</v>
      </c>
      <c r="M8" s="108" t="s">
        <v>3521</v>
      </c>
      <c r="N8" s="108" t="s">
        <v>3364</v>
      </c>
      <c r="O8" s="99" t="s">
        <v>3365</v>
      </c>
    </row>
    <row r="9" spans="2:15">
      <c r="B9" s="296" t="s">
        <v>3</v>
      </c>
      <c r="C9" s="292" t="s">
        <v>43</v>
      </c>
      <c r="D9" s="92" t="s">
        <v>3377</v>
      </c>
      <c r="E9" s="109" t="s">
        <v>43</v>
      </c>
      <c r="F9" s="109"/>
      <c r="G9" s="109" t="s">
        <v>3378</v>
      </c>
      <c r="H9" s="109"/>
      <c r="I9" s="109"/>
      <c r="J9" s="109"/>
      <c r="K9" s="109"/>
      <c r="L9" s="109"/>
      <c r="M9" s="109"/>
      <c r="N9" s="109"/>
      <c r="O9" s="109"/>
    </row>
    <row r="10" spans="2:15">
      <c r="B10" s="297"/>
      <c r="C10" s="293"/>
      <c r="D10" s="92" t="s">
        <v>3379</v>
      </c>
      <c r="E10" s="109" t="s">
        <v>43</v>
      </c>
      <c r="F10" s="109"/>
      <c r="G10" s="109" t="s">
        <v>3380</v>
      </c>
      <c r="H10" s="109"/>
      <c r="I10" s="109"/>
      <c r="J10" s="109"/>
      <c r="K10" s="109"/>
      <c r="L10" s="109"/>
      <c r="M10" s="109"/>
      <c r="N10" s="109"/>
      <c r="O10" s="109"/>
    </row>
    <row r="11" spans="2:15">
      <c r="B11" s="297"/>
      <c r="C11" s="293"/>
      <c r="D11" s="92" t="s">
        <v>3381</v>
      </c>
      <c r="E11" s="109" t="s">
        <v>43</v>
      </c>
      <c r="F11" s="109"/>
      <c r="G11" s="109" t="s">
        <v>3382</v>
      </c>
      <c r="H11" s="109"/>
      <c r="I11" s="109"/>
      <c r="J11" s="109"/>
      <c r="K11" s="109"/>
      <c r="L11" s="109"/>
      <c r="M11" s="109"/>
      <c r="N11" s="109"/>
      <c r="O11" s="109"/>
    </row>
    <row r="12" spans="2:15">
      <c r="B12" s="297"/>
      <c r="C12" s="293"/>
      <c r="D12" s="92" t="s">
        <v>3383</v>
      </c>
      <c r="E12" s="109" t="s">
        <v>43</v>
      </c>
      <c r="F12" s="109"/>
      <c r="G12" s="109" t="s">
        <v>3384</v>
      </c>
      <c r="H12" s="109"/>
      <c r="I12" s="109"/>
      <c r="J12" s="109"/>
      <c r="K12" s="109"/>
      <c r="L12" s="109"/>
      <c r="M12" s="109"/>
      <c r="N12" s="109"/>
      <c r="O12" s="109"/>
    </row>
    <row r="13" spans="2:15">
      <c r="B13" s="297"/>
      <c r="C13" s="293"/>
      <c r="D13" s="92" t="s">
        <v>3385</v>
      </c>
      <c r="E13" s="109" t="s">
        <v>43</v>
      </c>
      <c r="F13" s="109"/>
      <c r="G13" s="109" t="s">
        <v>3386</v>
      </c>
      <c r="H13" s="109"/>
      <c r="I13" s="109"/>
      <c r="J13" s="109"/>
      <c r="K13" s="109"/>
      <c r="L13" s="109"/>
      <c r="M13" s="109"/>
      <c r="N13" s="109"/>
      <c r="O13" s="109"/>
    </row>
    <row r="14" spans="2:15">
      <c r="B14" s="297"/>
      <c r="C14" s="294"/>
      <c r="D14" s="92" t="s">
        <v>3387</v>
      </c>
      <c r="E14" s="109" t="s">
        <v>43</v>
      </c>
      <c r="F14" s="109"/>
      <c r="G14" s="109" t="s">
        <v>3388</v>
      </c>
      <c r="H14" s="109"/>
      <c r="I14" s="109"/>
      <c r="J14" s="109"/>
      <c r="K14" s="109"/>
      <c r="L14" s="109"/>
      <c r="M14" s="109"/>
      <c r="N14" s="109"/>
      <c r="O14" s="109"/>
    </row>
    <row r="15" spans="2:15">
      <c r="B15" s="297"/>
      <c r="C15" s="93" t="s">
        <v>3389</v>
      </c>
      <c r="D15" s="93"/>
      <c r="E15" s="93" t="s">
        <v>3389</v>
      </c>
      <c r="F15" s="93"/>
      <c r="G15" s="93" t="s">
        <v>3389</v>
      </c>
      <c r="H15" s="93"/>
      <c r="I15" s="93"/>
      <c r="J15" s="93"/>
      <c r="K15" s="93"/>
      <c r="L15" s="93"/>
      <c r="M15" s="93"/>
      <c r="N15" s="93"/>
      <c r="O15" s="93"/>
    </row>
    <row r="16" spans="2:15">
      <c r="B16" s="297"/>
      <c r="C16" s="292" t="s">
        <v>89</v>
      </c>
      <c r="D16" s="92" t="s">
        <v>3377</v>
      </c>
      <c r="E16" s="109" t="s">
        <v>89</v>
      </c>
      <c r="F16" s="109"/>
      <c r="G16" s="109" t="s">
        <v>3390</v>
      </c>
      <c r="H16" s="109"/>
      <c r="I16" s="109"/>
      <c r="J16" s="109"/>
      <c r="K16" s="109"/>
      <c r="L16" s="109"/>
      <c r="M16" s="109"/>
      <c r="N16" s="109"/>
      <c r="O16" s="109"/>
    </row>
    <row r="17" spans="2:15">
      <c r="B17" s="297"/>
      <c r="C17" s="293"/>
      <c r="D17" s="92" t="s">
        <v>3379</v>
      </c>
      <c r="E17" s="109" t="s">
        <v>89</v>
      </c>
      <c r="F17" s="109"/>
      <c r="G17" s="109" t="s">
        <v>3391</v>
      </c>
      <c r="H17" s="109"/>
      <c r="I17" s="109"/>
      <c r="J17" s="109"/>
      <c r="K17" s="109"/>
      <c r="L17" s="109"/>
      <c r="M17" s="109"/>
      <c r="N17" s="109"/>
      <c r="O17" s="109"/>
    </row>
    <row r="18" spans="2:15">
      <c r="B18" s="297"/>
      <c r="C18" s="293"/>
      <c r="D18" s="92" t="s">
        <v>3383</v>
      </c>
      <c r="E18" s="109" t="s">
        <v>89</v>
      </c>
      <c r="F18" s="109"/>
      <c r="G18" s="109" t="s">
        <v>3392</v>
      </c>
      <c r="H18" s="109"/>
      <c r="I18" s="109"/>
      <c r="J18" s="109"/>
      <c r="K18" s="109"/>
      <c r="L18" s="109"/>
      <c r="M18" s="109"/>
      <c r="N18" s="109"/>
      <c r="O18" s="109"/>
    </row>
    <row r="19" spans="2:15">
      <c r="B19" s="297"/>
      <c r="C19" s="293"/>
      <c r="D19" s="92" t="s">
        <v>3385</v>
      </c>
      <c r="E19" s="109" t="s">
        <v>89</v>
      </c>
      <c r="F19" s="109"/>
      <c r="G19" s="109" t="s">
        <v>3393</v>
      </c>
      <c r="H19" s="109"/>
      <c r="I19" s="109"/>
      <c r="J19" s="109"/>
      <c r="K19" s="109"/>
      <c r="L19" s="109"/>
      <c r="M19" s="109"/>
      <c r="N19" s="109"/>
      <c r="O19" s="109"/>
    </row>
    <row r="20" spans="2:15">
      <c r="B20" s="297"/>
      <c r="C20" s="293"/>
      <c r="D20" s="92" t="s">
        <v>3387</v>
      </c>
      <c r="E20" s="109" t="s">
        <v>89</v>
      </c>
      <c r="F20" s="109"/>
      <c r="G20" s="109" t="s">
        <v>3394</v>
      </c>
      <c r="H20" s="109"/>
      <c r="I20" s="109"/>
      <c r="J20" s="109"/>
      <c r="K20" s="109"/>
      <c r="L20" s="109"/>
      <c r="M20" s="109"/>
      <c r="N20" s="109"/>
      <c r="O20" s="109"/>
    </row>
    <row r="21" spans="2:15">
      <c r="B21" s="297"/>
      <c r="C21" s="294"/>
      <c r="D21" s="92" t="s">
        <v>3395</v>
      </c>
      <c r="E21" s="109" t="s">
        <v>89</v>
      </c>
      <c r="F21" s="109"/>
      <c r="G21" s="109" t="s">
        <v>3396</v>
      </c>
      <c r="H21" s="109"/>
      <c r="I21" s="109"/>
      <c r="J21" s="109"/>
      <c r="K21" s="109"/>
      <c r="L21" s="109"/>
      <c r="M21" s="109"/>
      <c r="N21" s="109"/>
      <c r="O21" s="109"/>
    </row>
    <row r="22" spans="2:15">
      <c r="B22" s="297"/>
      <c r="C22" s="93" t="s">
        <v>3397</v>
      </c>
      <c r="D22" s="93"/>
      <c r="E22" s="93" t="s">
        <v>3397</v>
      </c>
      <c r="F22" s="93"/>
      <c r="G22" s="93" t="s">
        <v>3397</v>
      </c>
      <c r="H22" s="93"/>
      <c r="I22" s="93"/>
      <c r="J22" s="93"/>
      <c r="K22" s="93"/>
      <c r="L22" s="93"/>
      <c r="M22" s="93"/>
      <c r="N22" s="93"/>
      <c r="O22" s="93"/>
    </row>
    <row r="23" spans="2:15">
      <c r="B23" s="297"/>
      <c r="C23" s="94" t="s">
        <v>102</v>
      </c>
      <c r="D23" s="92" t="s">
        <v>3398</v>
      </c>
      <c r="E23" s="92" t="s">
        <v>109</v>
      </c>
      <c r="F23" s="92"/>
      <c r="G23" s="95" t="s">
        <v>3399</v>
      </c>
      <c r="H23" s="92"/>
      <c r="I23" s="109"/>
      <c r="J23" s="92"/>
      <c r="K23" s="92"/>
      <c r="L23" s="92"/>
      <c r="M23" s="109"/>
      <c r="N23" s="92"/>
      <c r="O23" s="92"/>
    </row>
    <row r="24" spans="2:15">
      <c r="B24" s="297"/>
      <c r="C24" s="93" t="str">
        <f>C23&amp;""&amp;"Total"</f>
        <v>C-StoreTotal</v>
      </c>
      <c r="D24" s="93"/>
      <c r="E24" s="93" t="str">
        <f>E23&amp;""&amp;"Total"</f>
        <v>C-storeTotal</v>
      </c>
      <c r="F24" s="93"/>
      <c r="G24" s="93"/>
      <c r="H24" s="93"/>
      <c r="I24" s="93"/>
      <c r="J24" s="93"/>
      <c r="K24" s="93"/>
      <c r="L24" s="93"/>
      <c r="M24" s="93"/>
      <c r="N24" s="93"/>
      <c r="O24" s="93"/>
    </row>
    <row r="25" spans="2:15">
      <c r="B25" s="297"/>
      <c r="C25" s="94" t="s">
        <v>3400</v>
      </c>
      <c r="D25" s="92" t="s">
        <v>14</v>
      </c>
      <c r="E25" s="92" t="s">
        <v>3401</v>
      </c>
      <c r="F25" s="92"/>
      <c r="G25" s="92" t="s">
        <v>3402</v>
      </c>
      <c r="H25" s="92"/>
      <c r="I25" s="109"/>
      <c r="J25" s="92"/>
      <c r="K25" s="92"/>
      <c r="L25" s="92"/>
      <c r="M25" s="109"/>
      <c r="N25" s="92"/>
      <c r="O25" s="92"/>
    </row>
    <row r="26" spans="2:15">
      <c r="B26" s="297"/>
      <c r="C26" s="93" t="str">
        <f>C25&amp;""&amp;"Total"</f>
        <v>好市多Total</v>
      </c>
      <c r="D26" s="93"/>
      <c r="E26" s="93" t="str">
        <f>E25&amp;""&amp;"Total"</f>
        <v>好市多Total</v>
      </c>
      <c r="F26" s="93"/>
      <c r="G26" s="93"/>
      <c r="H26" s="93"/>
      <c r="I26" s="93"/>
      <c r="J26" s="93"/>
      <c r="K26" s="93"/>
      <c r="L26" s="93"/>
      <c r="M26" s="93"/>
      <c r="N26" s="93"/>
      <c r="O26" s="93"/>
    </row>
    <row r="27" spans="2:15">
      <c r="B27" s="297"/>
      <c r="C27" s="292" t="s">
        <v>258</v>
      </c>
      <c r="D27" s="92" t="s">
        <v>3383</v>
      </c>
      <c r="E27" s="109" t="s">
        <v>258</v>
      </c>
      <c r="F27" s="109"/>
      <c r="G27" s="109" t="s">
        <v>3403</v>
      </c>
      <c r="H27" s="109"/>
      <c r="I27" s="109"/>
      <c r="J27" s="109"/>
      <c r="K27" s="109"/>
      <c r="L27" s="109"/>
      <c r="M27" s="109"/>
      <c r="N27" s="109"/>
      <c r="O27" s="109"/>
    </row>
    <row r="28" spans="2:15">
      <c r="B28" s="297"/>
      <c r="C28" s="294"/>
      <c r="D28" s="92" t="s">
        <v>3385</v>
      </c>
      <c r="E28" s="109" t="s">
        <v>258</v>
      </c>
      <c r="F28" s="109"/>
      <c r="G28" s="109" t="s">
        <v>3404</v>
      </c>
      <c r="H28" s="109"/>
      <c r="I28" s="109"/>
      <c r="J28" s="109"/>
      <c r="K28" s="109"/>
      <c r="L28" s="109"/>
      <c r="M28" s="109"/>
      <c r="N28" s="109"/>
      <c r="O28" s="109"/>
    </row>
    <row r="29" spans="2:15">
      <c r="B29" s="297"/>
      <c r="C29" s="93" t="s">
        <v>3405</v>
      </c>
      <c r="D29" s="93"/>
      <c r="E29" s="93" t="s">
        <v>3405</v>
      </c>
      <c r="F29" s="93"/>
      <c r="G29" s="93" t="s">
        <v>3405</v>
      </c>
      <c r="H29" s="93"/>
      <c r="I29" s="93"/>
      <c r="J29" s="93"/>
      <c r="K29" s="93"/>
      <c r="L29" s="93"/>
      <c r="M29" s="93"/>
      <c r="N29" s="93"/>
      <c r="O29" s="93"/>
    </row>
    <row r="30" spans="2:15">
      <c r="B30" s="297"/>
      <c r="C30" s="292" t="s">
        <v>272</v>
      </c>
      <c r="D30" s="92" t="s">
        <v>3377</v>
      </c>
      <c r="E30" s="109" t="s">
        <v>272</v>
      </c>
      <c r="F30" s="109"/>
      <c r="G30" s="109" t="s">
        <v>3406</v>
      </c>
      <c r="H30" s="109"/>
      <c r="I30" s="109"/>
      <c r="J30" s="109"/>
      <c r="K30" s="109"/>
      <c r="L30" s="109"/>
      <c r="M30" s="109"/>
      <c r="N30" s="109"/>
      <c r="O30" s="109"/>
    </row>
    <row r="31" spans="2:15">
      <c r="B31" s="297"/>
      <c r="C31" s="294"/>
      <c r="D31" s="92" t="s">
        <v>3387</v>
      </c>
      <c r="E31" s="109" t="s">
        <v>272</v>
      </c>
      <c r="F31" s="109"/>
      <c r="G31" s="96" t="s">
        <v>3407</v>
      </c>
      <c r="H31" s="109"/>
      <c r="I31" s="109"/>
      <c r="J31" s="109"/>
      <c r="K31" s="109"/>
      <c r="L31" s="109"/>
      <c r="M31" s="109"/>
      <c r="N31" s="109"/>
      <c r="O31" s="109"/>
    </row>
    <row r="32" spans="2:15">
      <c r="B32" s="297"/>
      <c r="C32" s="93" t="s">
        <v>3408</v>
      </c>
      <c r="D32" s="93"/>
      <c r="E32" s="93" t="s">
        <v>3408</v>
      </c>
      <c r="F32" s="93"/>
      <c r="G32" s="93" t="s">
        <v>3408</v>
      </c>
      <c r="H32" s="93"/>
      <c r="I32" s="93"/>
      <c r="J32" s="93"/>
      <c r="K32" s="93"/>
      <c r="L32" s="93"/>
      <c r="M32" s="93"/>
      <c r="N32" s="93"/>
      <c r="O32" s="93"/>
    </row>
    <row r="33" spans="2:15">
      <c r="B33" s="297"/>
      <c r="C33" s="292" t="s">
        <v>289</v>
      </c>
      <c r="D33" s="92" t="s">
        <v>3381</v>
      </c>
      <c r="E33" s="109" t="s">
        <v>289</v>
      </c>
      <c r="F33" s="109"/>
      <c r="G33" s="109" t="s">
        <v>3409</v>
      </c>
      <c r="H33" s="109"/>
      <c r="I33" s="109"/>
      <c r="J33" s="109"/>
      <c r="K33" s="109"/>
      <c r="L33" s="109"/>
      <c r="M33" s="109"/>
      <c r="N33" s="109"/>
      <c r="O33" s="109"/>
    </row>
    <row r="34" spans="2:15">
      <c r="B34" s="297"/>
      <c r="C34" s="294"/>
      <c r="D34" s="92" t="s">
        <v>3385</v>
      </c>
      <c r="E34" s="109" t="s">
        <v>289</v>
      </c>
      <c r="F34" s="109"/>
      <c r="G34" s="109" t="s">
        <v>3410</v>
      </c>
      <c r="H34" s="109"/>
      <c r="I34" s="109"/>
      <c r="J34" s="109"/>
      <c r="K34" s="109"/>
      <c r="L34" s="109"/>
      <c r="M34" s="109"/>
      <c r="N34" s="109"/>
      <c r="O34" s="109"/>
    </row>
    <row r="35" spans="2:15">
      <c r="B35" s="297"/>
      <c r="C35" s="93" t="s">
        <v>3411</v>
      </c>
      <c r="D35" s="93"/>
      <c r="E35" s="93" t="s">
        <v>3411</v>
      </c>
      <c r="F35" s="93"/>
      <c r="G35" s="93" t="s">
        <v>3411</v>
      </c>
      <c r="H35" s="93"/>
      <c r="I35" s="93"/>
      <c r="J35" s="93"/>
      <c r="K35" s="93"/>
      <c r="L35" s="93"/>
      <c r="M35" s="93"/>
      <c r="N35" s="93"/>
      <c r="O35" s="93"/>
    </row>
    <row r="36" spans="2:15">
      <c r="B36" s="297"/>
      <c r="C36" s="292" t="s">
        <v>302</v>
      </c>
      <c r="D36" s="92" t="s">
        <v>3385</v>
      </c>
      <c r="E36" s="109" t="s">
        <v>302</v>
      </c>
      <c r="F36" s="109"/>
      <c r="G36" s="109" t="s">
        <v>3412</v>
      </c>
      <c r="H36" s="109"/>
      <c r="I36" s="109"/>
      <c r="J36" s="109"/>
      <c r="K36" s="109"/>
      <c r="L36" s="109"/>
      <c r="M36" s="109"/>
      <c r="N36" s="109"/>
      <c r="O36" s="109"/>
    </row>
    <row r="37" spans="2:15">
      <c r="B37" s="297"/>
      <c r="C37" s="293"/>
      <c r="D37" s="92" t="s">
        <v>3395</v>
      </c>
      <c r="E37" s="109" t="s">
        <v>302</v>
      </c>
      <c r="F37" s="109"/>
      <c r="G37" s="109" t="s">
        <v>3413</v>
      </c>
      <c r="H37" s="109"/>
      <c r="I37" s="109"/>
      <c r="J37" s="109"/>
      <c r="K37" s="109"/>
      <c r="L37" s="109"/>
      <c r="M37" s="109"/>
      <c r="N37" s="109"/>
      <c r="O37" s="109"/>
    </row>
    <row r="38" spans="2:15">
      <c r="B38" s="297"/>
      <c r="C38" s="294"/>
      <c r="D38" s="92" t="s">
        <v>3414</v>
      </c>
      <c r="E38" s="109" t="s">
        <v>302</v>
      </c>
      <c r="F38" s="109"/>
      <c r="G38" s="109" t="s">
        <v>3415</v>
      </c>
      <c r="H38" s="109"/>
      <c r="I38" s="109"/>
      <c r="J38" s="109"/>
      <c r="K38" s="109"/>
      <c r="L38" s="109"/>
      <c r="M38" s="109"/>
      <c r="N38" s="109"/>
      <c r="O38" s="109"/>
    </row>
    <row r="39" spans="2:15">
      <c r="B39" s="297"/>
      <c r="C39" s="93" t="s">
        <v>3416</v>
      </c>
      <c r="D39" s="93"/>
      <c r="E39" s="93" t="s">
        <v>3416</v>
      </c>
      <c r="F39" s="93"/>
      <c r="G39" s="93" t="s">
        <v>3416</v>
      </c>
      <c r="H39" s="93"/>
      <c r="I39" s="93"/>
      <c r="J39" s="93"/>
      <c r="K39" s="93"/>
      <c r="L39" s="93"/>
      <c r="M39" s="93"/>
      <c r="N39" s="93"/>
      <c r="O39" s="93"/>
    </row>
    <row r="40" spans="2:15">
      <c r="B40" s="297"/>
      <c r="C40" s="92" t="s">
        <v>3417</v>
      </c>
      <c r="D40" s="92" t="s">
        <v>3385</v>
      </c>
      <c r="E40" s="95" t="s">
        <v>321</v>
      </c>
      <c r="F40" s="95"/>
      <c r="G40" s="95" t="s">
        <v>3418</v>
      </c>
      <c r="H40" s="95"/>
      <c r="I40" s="109"/>
      <c r="J40" s="95"/>
      <c r="K40" s="95"/>
      <c r="L40" s="95"/>
      <c r="M40" s="109"/>
      <c r="N40" s="95"/>
      <c r="O40" s="95"/>
    </row>
    <row r="41" spans="2:15">
      <c r="B41" s="297"/>
      <c r="C41" s="93" t="s">
        <v>3419</v>
      </c>
      <c r="D41" s="93"/>
      <c r="E41" s="93" t="s">
        <v>3419</v>
      </c>
      <c r="F41" s="93"/>
      <c r="G41" s="93" t="s">
        <v>3419</v>
      </c>
      <c r="H41" s="93"/>
      <c r="I41" s="93"/>
      <c r="J41" s="93"/>
      <c r="K41" s="93"/>
      <c r="L41" s="93"/>
      <c r="M41" s="93"/>
      <c r="N41" s="93"/>
      <c r="O41" s="93"/>
    </row>
    <row r="42" spans="2:15">
      <c r="B42" s="297"/>
      <c r="C42" s="292" t="s">
        <v>111</v>
      </c>
      <c r="D42" s="92" t="s">
        <v>3381</v>
      </c>
      <c r="E42" s="109" t="s">
        <v>111</v>
      </c>
      <c r="F42" s="109"/>
      <c r="G42" s="109" t="s">
        <v>3420</v>
      </c>
      <c r="H42" s="109"/>
      <c r="I42" s="109"/>
      <c r="J42" s="109"/>
      <c r="K42" s="109"/>
      <c r="L42" s="109"/>
      <c r="M42" s="109"/>
      <c r="N42" s="109"/>
      <c r="O42" s="109"/>
    </row>
    <row r="43" spans="2:15">
      <c r="B43" s="297"/>
      <c r="C43" s="293"/>
      <c r="D43" s="92" t="s">
        <v>3383</v>
      </c>
      <c r="E43" s="109" t="s">
        <v>111</v>
      </c>
      <c r="F43" s="109"/>
      <c r="G43" s="109" t="s">
        <v>3421</v>
      </c>
      <c r="H43" s="109"/>
      <c r="I43" s="109"/>
      <c r="J43" s="109"/>
      <c r="K43" s="109"/>
      <c r="L43" s="109"/>
      <c r="M43" s="109"/>
      <c r="N43" s="109"/>
      <c r="O43" s="109"/>
    </row>
    <row r="44" spans="2:15">
      <c r="B44" s="297"/>
      <c r="C44" s="294"/>
      <c r="D44" s="92" t="s">
        <v>3385</v>
      </c>
      <c r="E44" s="109" t="s">
        <v>111</v>
      </c>
      <c r="F44" s="109"/>
      <c r="G44" s="109" t="s">
        <v>3422</v>
      </c>
      <c r="H44" s="109"/>
      <c r="I44" s="109"/>
      <c r="J44" s="109"/>
      <c r="K44" s="109"/>
      <c r="L44" s="109"/>
      <c r="M44" s="109"/>
      <c r="N44" s="109"/>
      <c r="O44" s="109"/>
    </row>
    <row r="45" spans="2:15">
      <c r="B45" s="297"/>
      <c r="C45" s="93" t="s">
        <v>3423</v>
      </c>
      <c r="D45" s="93"/>
      <c r="E45" s="93" t="s">
        <v>3423</v>
      </c>
      <c r="F45" s="93"/>
      <c r="G45" s="93" t="s">
        <v>3423</v>
      </c>
      <c r="H45" s="93"/>
      <c r="I45" s="93"/>
      <c r="J45" s="93"/>
      <c r="K45" s="93"/>
      <c r="L45" s="93"/>
      <c r="M45" s="93"/>
      <c r="N45" s="93"/>
      <c r="O45" s="93"/>
    </row>
    <row r="46" spans="2:15">
      <c r="B46" s="297"/>
      <c r="C46" s="292" t="s">
        <v>138</v>
      </c>
      <c r="D46" s="92" t="s">
        <v>3379</v>
      </c>
      <c r="E46" s="109" t="s">
        <v>138</v>
      </c>
      <c r="F46" s="109"/>
      <c r="G46" s="109" t="s">
        <v>174</v>
      </c>
      <c r="H46" s="109"/>
      <c r="I46" s="109"/>
      <c r="J46" s="109"/>
      <c r="K46" s="109"/>
      <c r="L46" s="109"/>
      <c r="M46" s="109"/>
      <c r="N46" s="109"/>
      <c r="O46" s="109"/>
    </row>
    <row r="47" spans="2:15">
      <c r="B47" s="297"/>
      <c r="C47" s="293"/>
      <c r="D47" s="92" t="s">
        <v>3381</v>
      </c>
      <c r="E47" s="109" t="s">
        <v>138</v>
      </c>
      <c r="F47" s="109"/>
      <c r="G47" s="109" t="s">
        <v>159</v>
      </c>
      <c r="H47" s="109"/>
      <c r="I47" s="109"/>
      <c r="J47" s="109"/>
      <c r="K47" s="109"/>
      <c r="L47" s="109"/>
      <c r="M47" s="109"/>
      <c r="N47" s="109"/>
      <c r="O47" s="109"/>
    </row>
    <row r="48" spans="2:15">
      <c r="B48" s="297"/>
      <c r="C48" s="293"/>
      <c r="D48" s="92" t="s">
        <v>3383</v>
      </c>
      <c r="E48" s="109" t="s">
        <v>138</v>
      </c>
      <c r="F48" s="109"/>
      <c r="G48" s="109" t="s">
        <v>169</v>
      </c>
      <c r="H48" s="109"/>
      <c r="I48" s="109"/>
      <c r="J48" s="109"/>
      <c r="K48" s="109"/>
      <c r="L48" s="109"/>
      <c r="M48" s="109"/>
      <c r="N48" s="109"/>
      <c r="O48" s="109"/>
    </row>
    <row r="49" spans="2:15">
      <c r="B49" s="297"/>
      <c r="C49" s="293"/>
      <c r="D49" s="92" t="s">
        <v>3385</v>
      </c>
      <c r="E49" s="109" t="s">
        <v>138</v>
      </c>
      <c r="F49" s="109"/>
      <c r="G49" s="109" t="s">
        <v>152</v>
      </c>
      <c r="H49" s="109"/>
      <c r="I49" s="109"/>
      <c r="J49" s="109"/>
      <c r="K49" s="109"/>
      <c r="L49" s="109"/>
      <c r="M49" s="109"/>
      <c r="N49" s="109"/>
      <c r="O49" s="109"/>
    </row>
    <row r="50" spans="2:15">
      <c r="B50" s="297"/>
      <c r="C50" s="294"/>
      <c r="D50" s="92" t="s">
        <v>3387</v>
      </c>
      <c r="E50" s="109" t="s">
        <v>138</v>
      </c>
      <c r="F50" s="109"/>
      <c r="G50" s="109" t="s">
        <v>164</v>
      </c>
      <c r="H50" s="109"/>
      <c r="I50" s="109"/>
      <c r="J50" s="109"/>
      <c r="K50" s="109"/>
      <c r="L50" s="109"/>
      <c r="M50" s="109"/>
      <c r="N50" s="109"/>
      <c r="O50" s="109"/>
    </row>
    <row r="51" spans="2:15">
      <c r="B51" s="297"/>
      <c r="C51" s="93" t="s">
        <v>3424</v>
      </c>
      <c r="D51" s="93"/>
      <c r="E51" s="93" t="s">
        <v>3424</v>
      </c>
      <c r="F51" s="93"/>
      <c r="G51" s="93" t="s">
        <v>3424</v>
      </c>
      <c r="H51" s="93"/>
      <c r="I51" s="93"/>
      <c r="J51" s="93"/>
      <c r="K51" s="93"/>
      <c r="L51" s="93"/>
      <c r="M51" s="93"/>
      <c r="N51" s="93"/>
      <c r="O51" s="93"/>
    </row>
    <row r="52" spans="2:15">
      <c r="B52" s="297"/>
      <c r="C52" s="292" t="s">
        <v>179</v>
      </c>
      <c r="D52" s="92" t="s">
        <v>3377</v>
      </c>
      <c r="E52" s="109" t="s">
        <v>179</v>
      </c>
      <c r="F52" s="109"/>
      <c r="G52" s="109" t="s">
        <v>3425</v>
      </c>
      <c r="H52" s="109"/>
      <c r="I52" s="109"/>
      <c r="J52" s="109"/>
      <c r="K52" s="109"/>
      <c r="L52" s="109"/>
      <c r="M52" s="109"/>
      <c r="N52" s="109"/>
      <c r="O52" s="109"/>
    </row>
    <row r="53" spans="2:15">
      <c r="B53" s="297"/>
      <c r="C53" s="293"/>
      <c r="D53" s="92" t="s">
        <v>3381</v>
      </c>
      <c r="E53" s="109" t="s">
        <v>179</v>
      </c>
      <c r="F53" s="109"/>
      <c r="G53" s="109" t="s">
        <v>3426</v>
      </c>
      <c r="H53" s="109"/>
      <c r="I53" s="109"/>
      <c r="J53" s="109"/>
      <c r="K53" s="109"/>
      <c r="L53" s="109"/>
      <c r="M53" s="109"/>
      <c r="N53" s="109"/>
      <c r="O53" s="109"/>
    </row>
    <row r="54" spans="2:15">
      <c r="B54" s="297"/>
      <c r="C54" s="293"/>
      <c r="D54" s="92" t="s">
        <v>3383</v>
      </c>
      <c r="E54" s="109" t="s">
        <v>179</v>
      </c>
      <c r="F54" s="109"/>
      <c r="G54" s="109" t="s">
        <v>3427</v>
      </c>
      <c r="H54" s="109"/>
      <c r="I54" s="109"/>
      <c r="J54" s="109"/>
      <c r="K54" s="109"/>
      <c r="L54" s="109"/>
      <c r="M54" s="109"/>
      <c r="N54" s="109"/>
      <c r="O54" s="109"/>
    </row>
    <row r="55" spans="2:15">
      <c r="B55" s="297"/>
      <c r="C55" s="293"/>
      <c r="D55" s="92" t="s">
        <v>3385</v>
      </c>
      <c r="E55" s="109" t="s">
        <v>179</v>
      </c>
      <c r="F55" s="109"/>
      <c r="G55" s="109" t="s">
        <v>3428</v>
      </c>
      <c r="H55" s="109"/>
      <c r="I55" s="109"/>
      <c r="J55" s="109"/>
      <c r="K55" s="109"/>
      <c r="L55" s="109"/>
      <c r="M55" s="109"/>
      <c r="N55" s="109"/>
      <c r="O55" s="109"/>
    </row>
    <row r="56" spans="2:15">
      <c r="B56" s="297"/>
      <c r="C56" s="294"/>
      <c r="D56" s="92" t="s">
        <v>3387</v>
      </c>
      <c r="E56" s="109" t="s">
        <v>179</v>
      </c>
      <c r="F56" s="109"/>
      <c r="G56" s="109" t="s">
        <v>3429</v>
      </c>
      <c r="H56" s="109"/>
      <c r="I56" s="109"/>
      <c r="J56" s="109"/>
      <c r="K56" s="109"/>
      <c r="L56" s="109"/>
      <c r="M56" s="109"/>
      <c r="N56" s="109"/>
      <c r="O56" s="109"/>
    </row>
    <row r="57" spans="2:15">
      <c r="B57" s="297"/>
      <c r="C57" s="93" t="s">
        <v>3430</v>
      </c>
      <c r="D57" s="93"/>
      <c r="E57" s="93" t="s">
        <v>3430</v>
      </c>
      <c r="F57" s="93"/>
      <c r="G57" s="93" t="s">
        <v>3430</v>
      </c>
      <c r="H57" s="93"/>
      <c r="I57" s="93"/>
      <c r="J57" s="93"/>
      <c r="K57" s="93"/>
      <c r="L57" s="93"/>
      <c r="M57" s="93"/>
      <c r="N57" s="93"/>
      <c r="O57" s="93"/>
    </row>
    <row r="58" spans="2:15">
      <c r="B58" s="297"/>
      <c r="C58" s="292" t="s">
        <v>278</v>
      </c>
      <c r="D58" s="92" t="s">
        <v>3377</v>
      </c>
      <c r="E58" s="109" t="s">
        <v>278</v>
      </c>
      <c r="F58" s="109"/>
      <c r="G58" s="109" t="s">
        <v>3431</v>
      </c>
      <c r="H58" s="109"/>
      <c r="I58" s="109"/>
      <c r="J58" s="109"/>
      <c r="K58" s="109"/>
      <c r="L58" s="109"/>
      <c r="M58" s="109"/>
      <c r="N58" s="109"/>
      <c r="O58" s="109"/>
    </row>
    <row r="59" spans="2:15">
      <c r="B59" s="297"/>
      <c r="C59" s="293"/>
      <c r="D59" s="92" t="s">
        <v>3381</v>
      </c>
      <c r="E59" s="109" t="s">
        <v>278</v>
      </c>
      <c r="F59" s="109"/>
      <c r="G59" s="109" t="s">
        <v>3432</v>
      </c>
      <c r="H59" s="109"/>
      <c r="I59" s="109"/>
      <c r="J59" s="109"/>
      <c r="K59" s="109"/>
      <c r="L59" s="109"/>
      <c r="M59" s="109"/>
      <c r="N59" s="109"/>
      <c r="O59" s="109"/>
    </row>
    <row r="60" spans="2:15">
      <c r="B60" s="297"/>
      <c r="C60" s="293"/>
      <c r="D60" s="92" t="s">
        <v>3383</v>
      </c>
      <c r="E60" s="109" t="s">
        <v>278</v>
      </c>
      <c r="F60" s="109"/>
      <c r="G60" s="109" t="s">
        <v>3433</v>
      </c>
      <c r="H60" s="109"/>
      <c r="I60" s="109"/>
      <c r="J60" s="109"/>
      <c r="K60" s="109"/>
      <c r="L60" s="109"/>
      <c r="M60" s="109"/>
      <c r="N60" s="109"/>
      <c r="O60" s="109"/>
    </row>
    <row r="61" spans="2:15">
      <c r="B61" s="297"/>
      <c r="C61" s="293"/>
      <c r="D61" s="92" t="s">
        <v>3385</v>
      </c>
      <c r="E61" s="109" t="s">
        <v>278</v>
      </c>
      <c r="F61" s="109"/>
      <c r="G61" s="109" t="s">
        <v>3434</v>
      </c>
      <c r="H61" s="109"/>
      <c r="I61" s="109"/>
      <c r="J61" s="109"/>
      <c r="K61" s="109"/>
      <c r="L61" s="109"/>
      <c r="M61" s="109"/>
      <c r="N61" s="109"/>
      <c r="O61" s="109"/>
    </row>
    <row r="62" spans="2:15">
      <c r="B62" s="297"/>
      <c r="C62" s="294"/>
      <c r="D62" s="92" t="s">
        <v>3387</v>
      </c>
      <c r="E62" s="109" t="s">
        <v>278</v>
      </c>
      <c r="F62" s="109"/>
      <c r="G62" s="109" t="s">
        <v>3435</v>
      </c>
      <c r="H62" s="109"/>
      <c r="I62" s="109"/>
      <c r="J62" s="109"/>
      <c r="K62" s="109"/>
      <c r="L62" s="109"/>
      <c r="M62" s="109"/>
      <c r="N62" s="109"/>
      <c r="O62" s="109"/>
    </row>
    <row r="63" spans="2:15">
      <c r="B63" s="297"/>
      <c r="C63" s="93" t="s">
        <v>3436</v>
      </c>
      <c r="D63" s="93"/>
      <c r="E63" s="93" t="s">
        <v>3436</v>
      </c>
      <c r="F63" s="93"/>
      <c r="G63" s="93" t="s">
        <v>3436</v>
      </c>
      <c r="H63" s="93"/>
      <c r="I63" s="93"/>
      <c r="J63" s="93"/>
      <c r="K63" s="93"/>
      <c r="L63" s="93"/>
      <c r="M63" s="93"/>
      <c r="N63" s="93"/>
      <c r="O63" s="93"/>
    </row>
    <row r="64" spans="2:15">
      <c r="B64" s="297"/>
      <c r="C64" s="292" t="s">
        <v>210</v>
      </c>
      <c r="D64" s="92" t="s">
        <v>3377</v>
      </c>
      <c r="E64" s="109" t="s">
        <v>210</v>
      </c>
      <c r="F64" s="109"/>
      <c r="G64" s="109" t="s">
        <v>3437</v>
      </c>
      <c r="H64" s="109"/>
      <c r="I64" s="109"/>
      <c r="J64" s="109"/>
      <c r="K64" s="109"/>
      <c r="L64" s="109"/>
      <c r="M64" s="109"/>
      <c r="N64" s="109"/>
      <c r="O64" s="109"/>
    </row>
    <row r="65" spans="2:15">
      <c r="B65" s="297"/>
      <c r="C65" s="293"/>
      <c r="D65" s="92" t="s">
        <v>3379</v>
      </c>
      <c r="E65" s="109" t="s">
        <v>210</v>
      </c>
      <c r="F65" s="109"/>
      <c r="G65" s="109" t="s">
        <v>3438</v>
      </c>
      <c r="H65" s="109"/>
      <c r="I65" s="109"/>
      <c r="J65" s="109"/>
      <c r="K65" s="109"/>
      <c r="L65" s="109"/>
      <c r="M65" s="109"/>
      <c r="N65" s="109"/>
      <c r="O65" s="109"/>
    </row>
    <row r="66" spans="2:15">
      <c r="B66" s="297"/>
      <c r="C66" s="293"/>
      <c r="D66" s="92" t="s">
        <v>3381</v>
      </c>
      <c r="E66" s="109" t="s">
        <v>210</v>
      </c>
      <c r="F66" s="109"/>
      <c r="G66" s="109" t="s">
        <v>3439</v>
      </c>
      <c r="H66" s="109"/>
      <c r="I66" s="109"/>
      <c r="J66" s="109"/>
      <c r="K66" s="109"/>
      <c r="L66" s="109"/>
      <c r="M66" s="109"/>
      <c r="N66" s="109"/>
      <c r="O66" s="109"/>
    </row>
    <row r="67" spans="2:15">
      <c r="B67" s="297"/>
      <c r="C67" s="293"/>
      <c r="D67" s="92" t="s">
        <v>3383</v>
      </c>
      <c r="E67" s="109" t="s">
        <v>210</v>
      </c>
      <c r="F67" s="109"/>
      <c r="G67" s="109" t="s">
        <v>3440</v>
      </c>
      <c r="H67" s="109"/>
      <c r="I67" s="109"/>
      <c r="J67" s="109"/>
      <c r="K67" s="109"/>
      <c r="L67" s="109"/>
      <c r="M67" s="109"/>
      <c r="N67" s="109"/>
      <c r="O67" s="109"/>
    </row>
    <row r="68" spans="2:15">
      <c r="B68" s="297"/>
      <c r="C68" s="294"/>
      <c r="D68" s="92" t="s">
        <v>3385</v>
      </c>
      <c r="E68" s="109" t="s">
        <v>210</v>
      </c>
      <c r="F68" s="109"/>
      <c r="G68" s="109" t="s">
        <v>3441</v>
      </c>
      <c r="H68" s="109"/>
      <c r="I68" s="109"/>
      <c r="J68" s="109"/>
      <c r="K68" s="109"/>
      <c r="L68" s="109"/>
      <c r="M68" s="109"/>
      <c r="N68" s="109"/>
      <c r="O68" s="109"/>
    </row>
    <row r="69" spans="2:15">
      <c r="B69" s="297"/>
      <c r="C69" s="93" t="s">
        <v>3442</v>
      </c>
      <c r="D69" s="93"/>
      <c r="E69" s="93" t="s">
        <v>3442</v>
      </c>
      <c r="F69" s="93"/>
      <c r="G69" s="93" t="s">
        <v>3442</v>
      </c>
      <c r="H69" s="93"/>
      <c r="I69" s="93"/>
      <c r="J69" s="93"/>
      <c r="K69" s="93"/>
      <c r="L69" s="93"/>
      <c r="M69" s="93"/>
      <c r="N69" s="93"/>
      <c r="O69" s="93"/>
    </row>
    <row r="70" spans="2:15">
      <c r="B70" s="297"/>
      <c r="C70" s="292" t="s">
        <v>392</v>
      </c>
      <c r="D70" s="92" t="s">
        <v>3377</v>
      </c>
      <c r="E70" s="109" t="s">
        <v>3443</v>
      </c>
      <c r="F70" s="109"/>
      <c r="G70" s="109" t="s">
        <v>3444</v>
      </c>
      <c r="H70" s="109"/>
      <c r="I70" s="109"/>
      <c r="J70" s="109"/>
      <c r="K70" s="109"/>
      <c r="L70" s="109"/>
      <c r="M70" s="109"/>
      <c r="N70" s="109"/>
      <c r="O70" s="109"/>
    </row>
    <row r="71" spans="2:15">
      <c r="B71" s="297"/>
      <c r="C71" s="293"/>
      <c r="D71" s="92" t="s">
        <v>3379</v>
      </c>
      <c r="E71" s="109" t="s">
        <v>3443</v>
      </c>
      <c r="F71" s="109"/>
      <c r="G71" s="109" t="s">
        <v>3445</v>
      </c>
      <c r="H71" s="109"/>
      <c r="I71" s="109"/>
      <c r="J71" s="109"/>
      <c r="K71" s="109"/>
      <c r="L71" s="109"/>
      <c r="M71" s="109"/>
      <c r="N71" s="109"/>
      <c r="O71" s="109"/>
    </row>
    <row r="72" spans="2:15">
      <c r="B72" s="297"/>
      <c r="C72" s="293"/>
      <c r="D72" s="92" t="s">
        <v>3381</v>
      </c>
      <c r="E72" s="109" t="s">
        <v>3443</v>
      </c>
      <c r="F72" s="109"/>
      <c r="G72" s="109" t="s">
        <v>3446</v>
      </c>
      <c r="H72" s="109"/>
      <c r="I72" s="109"/>
      <c r="J72" s="109"/>
      <c r="K72" s="109"/>
      <c r="L72" s="109"/>
      <c r="M72" s="109"/>
      <c r="N72" s="109"/>
      <c r="O72" s="109"/>
    </row>
    <row r="73" spans="2:15">
      <c r="B73" s="297"/>
      <c r="C73" s="293"/>
      <c r="D73" s="92" t="s">
        <v>3383</v>
      </c>
      <c r="E73" s="109" t="s">
        <v>3443</v>
      </c>
      <c r="F73" s="109"/>
      <c r="G73" s="109" t="s">
        <v>3447</v>
      </c>
      <c r="H73" s="109"/>
      <c r="I73" s="109"/>
      <c r="J73" s="109"/>
      <c r="K73" s="109"/>
      <c r="L73" s="109"/>
      <c r="M73" s="109"/>
      <c r="N73" s="109"/>
      <c r="O73" s="109"/>
    </row>
    <row r="74" spans="2:15">
      <c r="B74" s="297"/>
      <c r="C74" s="293"/>
      <c r="D74" s="92" t="s">
        <v>3385</v>
      </c>
      <c r="E74" s="109" t="s">
        <v>3443</v>
      </c>
      <c r="F74" s="109"/>
      <c r="G74" s="109" t="s">
        <v>3448</v>
      </c>
      <c r="H74" s="109"/>
      <c r="I74" s="109"/>
      <c r="J74" s="109"/>
      <c r="K74" s="109"/>
      <c r="L74" s="109"/>
      <c r="M74" s="109"/>
      <c r="N74" s="109"/>
      <c r="O74" s="109"/>
    </row>
    <row r="75" spans="2:15">
      <c r="B75" s="297"/>
      <c r="C75" s="293"/>
      <c r="D75" s="92" t="s">
        <v>3449</v>
      </c>
      <c r="E75" s="109" t="s">
        <v>3443</v>
      </c>
      <c r="F75" s="109"/>
      <c r="G75" s="109" t="s">
        <v>3450</v>
      </c>
      <c r="H75" s="109"/>
      <c r="I75" s="109"/>
      <c r="J75" s="109"/>
      <c r="K75" s="109"/>
      <c r="L75" s="109"/>
      <c r="M75" s="109"/>
      <c r="N75" s="109"/>
      <c r="O75" s="109"/>
    </row>
    <row r="76" spans="2:15">
      <c r="B76" s="297"/>
      <c r="C76" s="293"/>
      <c r="D76" s="92" t="s">
        <v>3398</v>
      </c>
      <c r="E76" s="109" t="s">
        <v>3443</v>
      </c>
      <c r="F76" s="109"/>
      <c r="G76" s="109" t="s">
        <v>3451</v>
      </c>
      <c r="H76" s="109"/>
      <c r="I76" s="109"/>
      <c r="J76" s="109"/>
      <c r="K76" s="109"/>
      <c r="L76" s="109"/>
      <c r="M76" s="109"/>
      <c r="N76" s="109"/>
      <c r="O76" s="109"/>
    </row>
    <row r="77" spans="2:15">
      <c r="B77" s="297"/>
      <c r="C77" s="294"/>
      <c r="D77" s="92" t="s">
        <v>3414</v>
      </c>
      <c r="E77" s="109" t="s">
        <v>3443</v>
      </c>
      <c r="F77" s="109"/>
      <c r="G77" s="109" t="s">
        <v>3452</v>
      </c>
      <c r="H77" s="109"/>
      <c r="I77" s="109"/>
      <c r="J77" s="109"/>
      <c r="K77" s="109"/>
      <c r="L77" s="109"/>
      <c r="M77" s="109"/>
      <c r="N77" s="109"/>
      <c r="O77" s="109"/>
    </row>
    <row r="78" spans="2:15">
      <c r="B78" s="297"/>
      <c r="C78" s="93" t="s">
        <v>3453</v>
      </c>
      <c r="D78" s="93"/>
      <c r="E78" s="93" t="s">
        <v>3453</v>
      </c>
      <c r="F78" s="93"/>
      <c r="G78" s="93" t="s">
        <v>3453</v>
      </c>
      <c r="H78" s="93"/>
      <c r="I78" s="93"/>
      <c r="J78" s="93"/>
      <c r="K78" s="93"/>
      <c r="L78" s="93"/>
      <c r="M78" s="93"/>
      <c r="N78" s="93"/>
      <c r="O78" s="93"/>
    </row>
    <row r="79" spans="2:15">
      <c r="B79" s="297"/>
      <c r="C79" s="292" t="s">
        <v>456</v>
      </c>
      <c r="D79" s="92" t="s">
        <v>3377</v>
      </c>
      <c r="E79" s="109" t="s">
        <v>456</v>
      </c>
      <c r="F79" s="109"/>
      <c r="G79" s="109" t="s">
        <v>3454</v>
      </c>
      <c r="H79" s="109"/>
      <c r="I79" s="109"/>
      <c r="J79" s="109"/>
      <c r="K79" s="109"/>
      <c r="L79" s="109"/>
      <c r="M79" s="109"/>
      <c r="N79" s="109"/>
      <c r="O79" s="109"/>
    </row>
    <row r="80" spans="2:15">
      <c r="B80" s="297"/>
      <c r="C80" s="293"/>
      <c r="D80" s="92" t="s">
        <v>3379</v>
      </c>
      <c r="E80" s="109" t="s">
        <v>456</v>
      </c>
      <c r="F80" s="109"/>
      <c r="G80" s="109" t="s">
        <v>3455</v>
      </c>
      <c r="H80" s="109"/>
      <c r="I80" s="109"/>
      <c r="J80" s="109"/>
      <c r="K80" s="109"/>
      <c r="L80" s="109"/>
      <c r="M80" s="109"/>
      <c r="N80" s="109"/>
      <c r="O80" s="109"/>
    </row>
    <row r="81" spans="2:15">
      <c r="B81" s="297"/>
      <c r="C81" s="293"/>
      <c r="D81" s="92" t="s">
        <v>3381</v>
      </c>
      <c r="E81" s="109" t="s">
        <v>456</v>
      </c>
      <c r="F81" s="109"/>
      <c r="G81" s="109" t="s">
        <v>3456</v>
      </c>
      <c r="H81" s="109"/>
      <c r="I81" s="109"/>
      <c r="J81" s="109"/>
      <c r="K81" s="109"/>
      <c r="L81" s="109"/>
      <c r="M81" s="109"/>
      <c r="N81" s="109"/>
      <c r="O81" s="109"/>
    </row>
    <row r="82" spans="2:15">
      <c r="B82" s="297"/>
      <c r="C82" s="293"/>
      <c r="D82" s="92" t="s">
        <v>3385</v>
      </c>
      <c r="E82" s="109" t="s">
        <v>456</v>
      </c>
      <c r="F82" s="109"/>
      <c r="G82" s="109" t="s">
        <v>3457</v>
      </c>
      <c r="H82" s="109"/>
      <c r="I82" s="109"/>
      <c r="J82" s="109"/>
      <c r="K82" s="109"/>
      <c r="L82" s="109"/>
      <c r="M82" s="109"/>
      <c r="N82" s="109"/>
      <c r="O82" s="109"/>
    </row>
    <row r="83" spans="2:15">
      <c r="B83" s="297"/>
      <c r="C83" s="293"/>
      <c r="D83" s="92" t="s">
        <v>3387</v>
      </c>
      <c r="E83" s="109" t="s">
        <v>456</v>
      </c>
      <c r="F83" s="109"/>
      <c r="G83" s="109" t="s">
        <v>3458</v>
      </c>
      <c r="H83" s="109"/>
      <c r="I83" s="109"/>
      <c r="J83" s="109"/>
      <c r="K83" s="109"/>
      <c r="L83" s="109"/>
      <c r="M83" s="109"/>
      <c r="N83" s="109"/>
      <c r="O83" s="109"/>
    </row>
    <row r="84" spans="2:15">
      <c r="B84" s="297"/>
      <c r="C84" s="294"/>
      <c r="D84" s="92" t="s">
        <v>3398</v>
      </c>
      <c r="E84" s="109" t="s">
        <v>456</v>
      </c>
      <c r="F84" s="109"/>
      <c r="G84" s="109" t="s">
        <v>3459</v>
      </c>
      <c r="H84" s="109"/>
      <c r="I84" s="109"/>
      <c r="J84" s="109"/>
      <c r="K84" s="109"/>
      <c r="L84" s="109"/>
      <c r="M84" s="109"/>
      <c r="N84" s="109"/>
      <c r="O84" s="109"/>
    </row>
    <row r="85" spans="2:15">
      <c r="B85" s="297"/>
      <c r="C85" s="93" t="s">
        <v>3460</v>
      </c>
      <c r="D85" s="93"/>
      <c r="E85" s="93" t="s">
        <v>3460</v>
      </c>
      <c r="F85" s="93"/>
      <c r="G85" s="93" t="s">
        <v>3460</v>
      </c>
      <c r="H85" s="93"/>
      <c r="I85" s="93"/>
      <c r="J85" s="93"/>
      <c r="K85" s="93"/>
      <c r="L85" s="93"/>
      <c r="M85" s="93"/>
      <c r="N85" s="93"/>
      <c r="O85" s="93"/>
    </row>
    <row r="86" spans="2:15">
      <c r="B86" s="297"/>
      <c r="C86" s="92" t="s">
        <v>449</v>
      </c>
      <c r="D86" s="92" t="s">
        <v>3381</v>
      </c>
      <c r="E86" s="95" t="s">
        <v>449</v>
      </c>
      <c r="F86" s="95"/>
      <c r="G86" s="95" t="s">
        <v>3461</v>
      </c>
      <c r="H86" s="95"/>
      <c r="I86" s="109"/>
      <c r="J86" s="95"/>
      <c r="K86" s="95"/>
      <c r="L86" s="95"/>
      <c r="M86" s="109"/>
      <c r="N86" s="95"/>
      <c r="O86" s="95"/>
    </row>
    <row r="87" spans="2:15">
      <c r="B87" s="298"/>
      <c r="C87" s="93" t="s">
        <v>3462</v>
      </c>
      <c r="D87" s="93"/>
      <c r="E87" s="93" t="s">
        <v>3462</v>
      </c>
      <c r="F87" s="93"/>
      <c r="G87" s="93" t="s">
        <v>3462</v>
      </c>
      <c r="H87" s="93"/>
      <c r="I87" s="93"/>
      <c r="J87" s="93"/>
      <c r="K87" s="93"/>
      <c r="L87" s="93"/>
      <c r="M87" s="93"/>
      <c r="N87" s="93"/>
      <c r="O87" s="93"/>
    </row>
    <row r="88" spans="2:15">
      <c r="B88" s="97" t="s">
        <v>3463</v>
      </c>
      <c r="C88" s="98"/>
      <c r="D88" s="98"/>
      <c r="E88" s="98"/>
      <c r="F88" s="98"/>
      <c r="G88" s="98" t="s">
        <v>3464</v>
      </c>
      <c r="H88" s="98"/>
      <c r="I88" s="98"/>
      <c r="J88" s="98"/>
      <c r="K88" s="98"/>
      <c r="L88" s="98"/>
      <c r="M88" s="98"/>
      <c r="N88" s="98"/>
      <c r="O88" s="98"/>
    </row>
    <row r="89" spans="2:15">
      <c r="B89" s="296" t="s">
        <v>1154</v>
      </c>
      <c r="C89" s="292" t="s">
        <v>1168</v>
      </c>
      <c r="D89" s="92" t="s">
        <v>3377</v>
      </c>
      <c r="E89" s="109" t="s">
        <v>1168</v>
      </c>
      <c r="F89" s="109" t="s">
        <v>3289</v>
      </c>
      <c r="G89" s="109" t="s">
        <v>3465</v>
      </c>
      <c r="H89" s="109"/>
      <c r="I89" s="109"/>
      <c r="J89" s="109"/>
      <c r="K89" s="109"/>
      <c r="L89" s="109"/>
      <c r="M89" s="109"/>
      <c r="N89" s="109"/>
      <c r="O89" s="109"/>
    </row>
    <row r="90" spans="2:15">
      <c r="B90" s="297"/>
      <c r="C90" s="293"/>
      <c r="D90" s="92" t="s">
        <v>3379</v>
      </c>
      <c r="E90" s="109" t="s">
        <v>1168</v>
      </c>
      <c r="F90" s="109" t="s">
        <v>3314</v>
      </c>
      <c r="G90" s="109" t="s">
        <v>3466</v>
      </c>
      <c r="H90" s="109"/>
      <c r="I90" s="109"/>
      <c r="J90" s="109"/>
      <c r="K90" s="109"/>
      <c r="L90" s="109"/>
      <c r="M90" s="109"/>
      <c r="N90" s="109"/>
      <c r="O90" s="109"/>
    </row>
    <row r="91" spans="2:15">
      <c r="B91" s="297"/>
      <c r="C91" s="293"/>
      <c r="D91" s="92" t="s">
        <v>3381</v>
      </c>
      <c r="E91" s="109" t="s">
        <v>1168</v>
      </c>
      <c r="F91" s="109" t="s">
        <v>3307</v>
      </c>
      <c r="G91" s="109" t="s">
        <v>3467</v>
      </c>
      <c r="H91" s="109"/>
      <c r="I91" s="109"/>
      <c r="J91" s="109"/>
      <c r="K91" s="109"/>
      <c r="L91" s="109"/>
      <c r="M91" s="109"/>
      <c r="N91" s="109"/>
      <c r="O91" s="109"/>
    </row>
    <row r="92" spans="2:15">
      <c r="B92" s="297"/>
      <c r="C92" s="293"/>
      <c r="D92" s="92" t="s">
        <v>3383</v>
      </c>
      <c r="E92" s="109" t="s">
        <v>1168</v>
      </c>
      <c r="F92" s="109" t="s">
        <v>2</v>
      </c>
      <c r="G92" s="109" t="s">
        <v>3468</v>
      </c>
      <c r="H92" s="109"/>
      <c r="I92" s="109"/>
      <c r="J92" s="109"/>
      <c r="K92" s="109"/>
      <c r="L92" s="109"/>
      <c r="M92" s="109"/>
      <c r="N92" s="109"/>
      <c r="O92" s="109"/>
    </row>
    <row r="93" spans="2:15">
      <c r="B93" s="297"/>
      <c r="C93" s="293"/>
      <c r="D93" s="92" t="s">
        <v>3385</v>
      </c>
      <c r="E93" s="109" t="s">
        <v>1168</v>
      </c>
      <c r="F93" s="109" t="s">
        <v>3469</v>
      </c>
      <c r="G93" s="109" t="s">
        <v>3470</v>
      </c>
      <c r="H93" s="109"/>
      <c r="I93" s="109"/>
      <c r="J93" s="109"/>
      <c r="K93" s="109"/>
      <c r="L93" s="109"/>
      <c r="M93" s="109"/>
      <c r="N93" s="109"/>
      <c r="O93" s="109"/>
    </row>
    <row r="94" spans="2:15">
      <c r="B94" s="297"/>
      <c r="C94" s="293"/>
      <c r="D94" s="92" t="s">
        <v>3387</v>
      </c>
      <c r="E94" s="109" t="s">
        <v>1168</v>
      </c>
      <c r="F94" s="109" t="s">
        <v>3289</v>
      </c>
      <c r="G94" s="109" t="s">
        <v>3471</v>
      </c>
      <c r="H94" s="109"/>
      <c r="I94" s="109"/>
      <c r="J94" s="109"/>
      <c r="K94" s="109" t="s">
        <v>3555</v>
      </c>
      <c r="L94" s="109"/>
      <c r="M94" s="109"/>
      <c r="N94" s="109"/>
      <c r="O94" s="109"/>
    </row>
    <row r="95" spans="2:15">
      <c r="B95" s="297"/>
      <c r="C95" s="294"/>
      <c r="D95" s="92" t="s">
        <v>3414</v>
      </c>
      <c r="E95" s="109" t="s">
        <v>1168</v>
      </c>
      <c r="F95" s="109" t="s">
        <v>3314</v>
      </c>
      <c r="G95" s="109" t="s">
        <v>3472</v>
      </c>
      <c r="H95" s="109"/>
      <c r="I95" s="109"/>
      <c r="J95" s="109"/>
      <c r="K95" s="109"/>
      <c r="L95" s="109"/>
      <c r="M95" s="109"/>
      <c r="N95" s="109"/>
      <c r="O95" s="109"/>
    </row>
    <row r="96" spans="2:15">
      <c r="B96" s="297"/>
      <c r="C96" s="93" t="s">
        <v>3473</v>
      </c>
      <c r="D96" s="93"/>
      <c r="E96" s="93" t="s">
        <v>3473</v>
      </c>
      <c r="F96" s="93"/>
      <c r="G96" s="93" t="s">
        <v>3473</v>
      </c>
      <c r="H96" s="93"/>
      <c r="I96" s="93"/>
      <c r="J96" s="93"/>
      <c r="K96" s="93"/>
      <c r="L96" s="93"/>
      <c r="M96" s="93"/>
      <c r="N96" s="93"/>
      <c r="O96" s="93"/>
    </row>
    <row r="97" spans="2:15">
      <c r="B97" s="297"/>
      <c r="C97" s="109" t="s">
        <v>1235</v>
      </c>
      <c r="D97" s="92" t="s">
        <v>3383</v>
      </c>
      <c r="E97" s="109" t="s">
        <v>1235</v>
      </c>
      <c r="F97" s="109" t="s">
        <v>2</v>
      </c>
      <c r="G97" s="109" t="s">
        <v>3474</v>
      </c>
      <c r="H97" s="109"/>
      <c r="I97" s="109"/>
      <c r="J97" s="109"/>
      <c r="K97" s="109"/>
      <c r="L97" s="109"/>
      <c r="M97" s="109"/>
      <c r="N97" s="109"/>
      <c r="O97" s="109"/>
    </row>
    <row r="98" spans="2:15">
      <c r="B98" s="297"/>
      <c r="C98" s="93" t="s">
        <v>3475</v>
      </c>
      <c r="D98" s="93"/>
      <c r="E98" s="93" t="s">
        <v>3475</v>
      </c>
      <c r="F98" s="93"/>
      <c r="G98" s="93" t="s">
        <v>3475</v>
      </c>
      <c r="H98" s="93"/>
      <c r="I98" s="93"/>
      <c r="J98" s="93"/>
      <c r="K98" s="93"/>
      <c r="L98" s="93"/>
      <c r="M98" s="93"/>
      <c r="N98" s="93"/>
      <c r="O98" s="93"/>
    </row>
    <row r="99" spans="2:15">
      <c r="B99" s="297"/>
      <c r="C99" s="92" t="s">
        <v>1155</v>
      </c>
      <c r="D99" s="92" t="s">
        <v>3383</v>
      </c>
      <c r="E99" s="95" t="s">
        <v>1155</v>
      </c>
      <c r="F99" s="109" t="s">
        <v>2</v>
      </c>
      <c r="G99" s="95" t="s">
        <v>3476</v>
      </c>
      <c r="H99" s="95"/>
      <c r="I99" s="109"/>
      <c r="J99" s="95"/>
      <c r="K99" s="95"/>
      <c r="L99" s="95"/>
      <c r="M99" s="109"/>
      <c r="N99" s="95"/>
      <c r="O99" s="95"/>
    </row>
    <row r="100" spans="2:15">
      <c r="B100" s="297"/>
      <c r="C100" s="93" t="s">
        <v>3477</v>
      </c>
      <c r="D100" s="93"/>
      <c r="E100" s="93" t="s">
        <v>3477</v>
      </c>
      <c r="F100" s="93"/>
      <c r="G100" s="93" t="s">
        <v>3477</v>
      </c>
      <c r="H100" s="93"/>
      <c r="I100" s="93"/>
      <c r="J100" s="93"/>
      <c r="K100" s="93"/>
      <c r="L100" s="93"/>
      <c r="M100" s="93"/>
      <c r="N100" s="93"/>
      <c r="O100" s="93"/>
    </row>
    <row r="101" spans="2:15">
      <c r="B101" s="297"/>
      <c r="C101" s="92" t="s">
        <v>1242</v>
      </c>
      <c r="D101" s="92" t="s">
        <v>3383</v>
      </c>
      <c r="E101" s="95" t="s">
        <v>1242</v>
      </c>
      <c r="F101" s="109" t="s">
        <v>2</v>
      </c>
      <c r="G101" s="95" t="s">
        <v>3478</v>
      </c>
      <c r="H101" s="95"/>
      <c r="I101" s="109"/>
      <c r="J101" s="95"/>
      <c r="K101" s="95"/>
      <c r="L101" s="95"/>
      <c r="M101" s="109"/>
      <c r="N101" s="95"/>
      <c r="O101" s="95"/>
    </row>
    <row r="102" spans="2:15">
      <c r="B102" s="297"/>
      <c r="C102" s="93" t="s">
        <v>3479</v>
      </c>
      <c r="D102" s="93"/>
      <c r="E102" s="93" t="s">
        <v>3479</v>
      </c>
      <c r="F102" s="93"/>
      <c r="G102" s="93" t="s">
        <v>3479</v>
      </c>
      <c r="H102" s="93"/>
      <c r="I102" s="93"/>
      <c r="J102" s="93"/>
      <c r="K102" s="93"/>
      <c r="L102" s="93"/>
      <c r="M102" s="93"/>
      <c r="N102" s="93"/>
      <c r="O102" s="93"/>
    </row>
    <row r="103" spans="2:15">
      <c r="B103" s="297"/>
      <c r="C103" s="292" t="s">
        <v>1248</v>
      </c>
      <c r="D103" s="92" t="s">
        <v>3398</v>
      </c>
      <c r="E103" s="95" t="s">
        <v>1261</v>
      </c>
      <c r="F103" s="109" t="s">
        <v>2</v>
      </c>
      <c r="G103" s="95" t="s">
        <v>3480</v>
      </c>
      <c r="H103" s="95"/>
      <c r="I103" s="109"/>
      <c r="J103" s="95"/>
      <c r="K103" s="95"/>
      <c r="L103" s="95"/>
      <c r="M103" s="109"/>
      <c r="N103" s="95"/>
      <c r="O103" s="95"/>
    </row>
    <row r="104" spans="2:15">
      <c r="B104" s="297"/>
      <c r="C104" s="294"/>
      <c r="D104" s="92" t="s">
        <v>3383</v>
      </c>
      <c r="E104" s="95" t="s">
        <v>1261</v>
      </c>
      <c r="F104" s="109" t="s">
        <v>2</v>
      </c>
      <c r="G104" s="95" t="s">
        <v>3481</v>
      </c>
      <c r="H104" s="95"/>
      <c r="I104" s="109"/>
      <c r="J104" s="95"/>
      <c r="K104" s="95"/>
      <c r="L104" s="95"/>
      <c r="M104" s="109"/>
      <c r="N104" s="95"/>
      <c r="O104" s="95"/>
    </row>
    <row r="105" spans="2:15">
      <c r="B105" s="297"/>
      <c r="C105" s="93" t="s">
        <v>3482</v>
      </c>
      <c r="D105" s="93"/>
      <c r="E105" s="93" t="s">
        <v>3482</v>
      </c>
      <c r="F105" s="93"/>
      <c r="G105" s="93" t="s">
        <v>3482</v>
      </c>
      <c r="H105" s="93"/>
      <c r="I105" s="93"/>
      <c r="J105" s="93"/>
      <c r="K105" s="93"/>
      <c r="L105" s="93"/>
      <c r="M105" s="93"/>
      <c r="N105" s="93"/>
      <c r="O105" s="93"/>
    </row>
    <row r="106" spans="2:15">
      <c r="B106" s="297"/>
      <c r="C106" s="92" t="s">
        <v>1891</v>
      </c>
      <c r="D106" s="92" t="s">
        <v>3381</v>
      </c>
      <c r="E106" s="95" t="s">
        <v>1891</v>
      </c>
      <c r="F106" s="109" t="s">
        <v>3307</v>
      </c>
      <c r="G106" s="95" t="s">
        <v>3483</v>
      </c>
      <c r="H106" s="95"/>
      <c r="I106" s="109"/>
      <c r="J106" s="95"/>
      <c r="K106" s="95"/>
      <c r="L106" s="95"/>
      <c r="M106" s="109"/>
      <c r="N106" s="95"/>
      <c r="O106" s="95"/>
    </row>
    <row r="107" spans="2:15">
      <c r="B107" s="297"/>
      <c r="C107" s="93" t="s">
        <v>3484</v>
      </c>
      <c r="D107" s="93"/>
      <c r="E107" s="93" t="s">
        <v>3484</v>
      </c>
      <c r="F107" s="93"/>
      <c r="G107" s="93" t="s">
        <v>3484</v>
      </c>
      <c r="H107" s="93"/>
      <c r="I107" s="93"/>
      <c r="J107" s="93"/>
      <c r="K107" s="93"/>
      <c r="L107" s="93"/>
      <c r="M107" s="93"/>
      <c r="N107" s="93"/>
      <c r="O107" s="93"/>
    </row>
    <row r="108" spans="2:15">
      <c r="B108" s="297"/>
      <c r="C108" s="92" t="s">
        <v>1254</v>
      </c>
      <c r="D108" s="92" t="s">
        <v>3383</v>
      </c>
      <c r="E108" s="95" t="s">
        <v>1254</v>
      </c>
      <c r="F108" s="109" t="s">
        <v>2</v>
      </c>
      <c r="G108" s="95" t="s">
        <v>3485</v>
      </c>
      <c r="H108" s="95"/>
      <c r="I108" s="109"/>
      <c r="J108" s="95"/>
      <c r="K108" s="95"/>
      <c r="L108" s="95"/>
      <c r="M108" s="109"/>
      <c r="N108" s="95"/>
      <c r="O108" s="95"/>
    </row>
    <row r="109" spans="2:15">
      <c r="B109" s="297"/>
      <c r="C109" s="93" t="s">
        <v>3486</v>
      </c>
      <c r="D109" s="93"/>
      <c r="E109" s="93" t="s">
        <v>3486</v>
      </c>
      <c r="F109" s="93"/>
      <c r="G109" s="93" t="s">
        <v>3486</v>
      </c>
      <c r="H109" s="93"/>
      <c r="I109" s="93"/>
      <c r="J109" s="93"/>
      <c r="K109" s="93"/>
      <c r="L109" s="93"/>
      <c r="M109" s="93"/>
      <c r="N109" s="93"/>
      <c r="O109" s="93"/>
    </row>
    <row r="110" spans="2:15">
      <c r="B110" s="297"/>
      <c r="C110" s="292" t="s">
        <v>1286</v>
      </c>
      <c r="D110" s="92" t="s">
        <v>3377</v>
      </c>
      <c r="E110" s="109" t="s">
        <v>1286</v>
      </c>
      <c r="F110" s="109" t="s">
        <v>3289</v>
      </c>
      <c r="G110" s="109" t="s">
        <v>3487</v>
      </c>
      <c r="H110" s="109"/>
      <c r="I110" s="109"/>
      <c r="J110" s="109"/>
      <c r="K110" s="109"/>
      <c r="L110" s="109"/>
      <c r="M110" s="109"/>
      <c r="N110" s="109"/>
      <c r="O110" s="109"/>
    </row>
    <row r="111" spans="2:15">
      <c r="B111" s="297"/>
      <c r="C111" s="293"/>
      <c r="D111" s="92" t="s">
        <v>3379</v>
      </c>
      <c r="E111" s="109" t="s">
        <v>1286</v>
      </c>
      <c r="F111" s="109" t="s">
        <v>3314</v>
      </c>
      <c r="G111" s="109" t="s">
        <v>3488</v>
      </c>
      <c r="H111" s="109"/>
      <c r="I111" s="109"/>
      <c r="J111" s="109"/>
      <c r="K111" s="109"/>
      <c r="L111" s="109"/>
      <c r="M111" s="109"/>
      <c r="N111" s="109"/>
      <c r="O111" s="109"/>
    </row>
    <row r="112" spans="2:15">
      <c r="B112" s="297"/>
      <c r="C112" s="293"/>
      <c r="D112" s="92" t="s">
        <v>3381</v>
      </c>
      <c r="E112" s="109" t="s">
        <v>1286</v>
      </c>
      <c r="F112" s="109" t="s">
        <v>3307</v>
      </c>
      <c r="G112" s="109" t="s">
        <v>3489</v>
      </c>
      <c r="H112" s="109"/>
      <c r="I112" s="109"/>
      <c r="J112" s="109"/>
      <c r="K112" s="109"/>
      <c r="L112" s="109"/>
      <c r="M112" s="109"/>
      <c r="N112" s="109"/>
      <c r="O112" s="109"/>
    </row>
    <row r="113" spans="2:15">
      <c r="B113" s="297"/>
      <c r="C113" s="293"/>
      <c r="D113" s="92" t="s">
        <v>3383</v>
      </c>
      <c r="E113" s="109" t="s">
        <v>1286</v>
      </c>
      <c r="F113" s="109" t="s">
        <v>2</v>
      </c>
      <c r="G113" s="109" t="s">
        <v>3490</v>
      </c>
      <c r="H113" s="109"/>
      <c r="I113" s="109"/>
      <c r="J113" s="109"/>
      <c r="K113" s="109"/>
      <c r="L113" s="109"/>
      <c r="M113" s="109"/>
      <c r="N113" s="109"/>
      <c r="O113" s="109"/>
    </row>
    <row r="114" spans="2:15">
      <c r="B114" s="297"/>
      <c r="C114" s="293"/>
      <c r="D114" s="92" t="s">
        <v>3385</v>
      </c>
      <c r="E114" s="109" t="s">
        <v>1286</v>
      </c>
      <c r="F114" s="109" t="s">
        <v>3491</v>
      </c>
      <c r="G114" s="109" t="s">
        <v>3492</v>
      </c>
      <c r="H114" s="109"/>
      <c r="I114" s="109"/>
      <c r="J114" s="109"/>
      <c r="K114" s="109"/>
      <c r="L114" s="109"/>
      <c r="M114" s="109"/>
      <c r="N114" s="109"/>
      <c r="O114" s="109"/>
    </row>
    <row r="115" spans="2:15">
      <c r="B115" s="297"/>
      <c r="C115" s="294"/>
      <c r="D115" s="92" t="s">
        <v>3414</v>
      </c>
      <c r="E115" s="109" t="s">
        <v>1286</v>
      </c>
      <c r="F115" s="109" t="s">
        <v>3314</v>
      </c>
      <c r="G115" s="109" t="s">
        <v>3493</v>
      </c>
      <c r="H115" s="109"/>
      <c r="I115" s="109"/>
      <c r="J115" s="109"/>
      <c r="K115" s="109"/>
      <c r="L115" s="109"/>
      <c r="M115" s="109"/>
      <c r="N115" s="109"/>
      <c r="O115" s="109"/>
    </row>
    <row r="116" spans="2:15">
      <c r="B116" s="297"/>
      <c r="C116" s="93" t="s">
        <v>3494</v>
      </c>
      <c r="D116" s="93"/>
      <c r="E116" s="93" t="s">
        <v>3494</v>
      </c>
      <c r="F116" s="93"/>
      <c r="G116" s="93" t="s">
        <v>3494</v>
      </c>
      <c r="H116" s="93"/>
      <c r="I116" s="93"/>
      <c r="J116" s="93"/>
      <c r="K116" s="93"/>
      <c r="L116" s="93"/>
      <c r="M116" s="93"/>
      <c r="N116" s="93"/>
      <c r="O116" s="93"/>
    </row>
    <row r="117" spans="2:15">
      <c r="B117" s="297"/>
      <c r="C117" s="292" t="s">
        <v>1161</v>
      </c>
      <c r="D117" s="92" t="s">
        <v>3381</v>
      </c>
      <c r="E117" s="109" t="s">
        <v>1161</v>
      </c>
      <c r="F117" s="109" t="s">
        <v>3307</v>
      </c>
      <c r="G117" s="109" t="s">
        <v>3495</v>
      </c>
      <c r="H117" s="109"/>
      <c r="I117" s="109"/>
      <c r="J117" s="109"/>
      <c r="K117" s="109"/>
      <c r="L117" s="109"/>
      <c r="M117" s="109"/>
      <c r="N117" s="109"/>
      <c r="O117" s="109"/>
    </row>
    <row r="118" spans="2:15">
      <c r="B118" s="297"/>
      <c r="C118" s="294"/>
      <c r="D118" s="92" t="s">
        <v>3385</v>
      </c>
      <c r="E118" s="109" t="s">
        <v>1161</v>
      </c>
      <c r="F118" s="109" t="s">
        <v>3307</v>
      </c>
      <c r="G118" s="109" t="s">
        <v>3496</v>
      </c>
      <c r="H118" s="109"/>
      <c r="I118" s="109"/>
      <c r="J118" s="109"/>
      <c r="K118" s="109"/>
      <c r="L118" s="109"/>
      <c r="M118" s="109"/>
      <c r="N118" s="109"/>
      <c r="O118" s="109"/>
    </row>
    <row r="119" spans="2:15">
      <c r="B119" s="297"/>
      <c r="C119" s="93" t="s">
        <v>3497</v>
      </c>
      <c r="D119" s="93"/>
      <c r="E119" s="93" t="s">
        <v>3497</v>
      </c>
      <c r="F119" s="93"/>
      <c r="G119" s="93" t="s">
        <v>3497</v>
      </c>
      <c r="H119" s="93"/>
      <c r="I119" s="93"/>
      <c r="J119" s="93"/>
      <c r="K119" s="93"/>
      <c r="L119" s="93"/>
      <c r="M119" s="93"/>
      <c r="N119" s="93"/>
      <c r="O119" s="93"/>
    </row>
    <row r="120" spans="2:15">
      <c r="B120" s="297"/>
      <c r="C120" s="292" t="s">
        <v>1902</v>
      </c>
      <c r="D120" s="92" t="s">
        <v>3377</v>
      </c>
      <c r="E120" s="109" t="s">
        <v>1902</v>
      </c>
      <c r="F120" s="109" t="s">
        <v>3289</v>
      </c>
      <c r="G120" s="109" t="s">
        <v>3498</v>
      </c>
      <c r="H120" s="109"/>
      <c r="I120" s="109"/>
      <c r="J120" s="109"/>
      <c r="K120" s="109"/>
      <c r="L120" s="109"/>
      <c r="M120" s="109"/>
      <c r="N120" s="109"/>
      <c r="O120" s="109"/>
    </row>
    <row r="121" spans="2:15">
      <c r="B121" s="297"/>
      <c r="C121" s="293"/>
      <c r="D121" s="92" t="s">
        <v>3379</v>
      </c>
      <c r="E121" s="109" t="s">
        <v>1902</v>
      </c>
      <c r="F121" s="109" t="s">
        <v>3314</v>
      </c>
      <c r="G121" s="109" t="s">
        <v>3499</v>
      </c>
      <c r="H121" s="109"/>
      <c r="I121" s="109"/>
      <c r="J121" s="109"/>
      <c r="K121" s="109"/>
      <c r="L121" s="109"/>
      <c r="M121" s="109"/>
      <c r="N121" s="109"/>
      <c r="O121" s="109"/>
    </row>
    <row r="122" spans="2:15">
      <c r="B122" s="297"/>
      <c r="C122" s="293"/>
      <c r="D122" s="92" t="s">
        <v>3381</v>
      </c>
      <c r="E122" s="109" t="s">
        <v>1902</v>
      </c>
      <c r="F122" s="109" t="s">
        <v>3307</v>
      </c>
      <c r="G122" s="109" t="s">
        <v>3500</v>
      </c>
      <c r="H122" s="109"/>
      <c r="I122" s="109"/>
      <c r="J122" s="109"/>
      <c r="K122" s="109"/>
      <c r="L122" s="109"/>
      <c r="M122" s="109"/>
      <c r="N122" s="109"/>
      <c r="O122" s="109"/>
    </row>
    <row r="123" spans="2:15">
      <c r="B123" s="297"/>
      <c r="C123" s="293"/>
      <c r="D123" s="92" t="s">
        <v>3385</v>
      </c>
      <c r="E123" s="109" t="s">
        <v>1902</v>
      </c>
      <c r="F123" s="109" t="s">
        <v>3307</v>
      </c>
      <c r="G123" s="109" t="s">
        <v>3501</v>
      </c>
      <c r="H123" s="109"/>
      <c r="I123" s="109"/>
      <c r="J123" s="109"/>
      <c r="K123" s="109"/>
      <c r="L123" s="109"/>
      <c r="M123" s="109"/>
      <c r="N123" s="109"/>
      <c r="O123" s="109"/>
    </row>
    <row r="124" spans="2:15">
      <c r="B124" s="297"/>
      <c r="C124" s="294"/>
      <c r="D124" s="92" t="s">
        <v>3414</v>
      </c>
      <c r="E124" s="109" t="s">
        <v>1902</v>
      </c>
      <c r="F124" s="109" t="s">
        <v>3314</v>
      </c>
      <c r="G124" s="109" t="s">
        <v>3502</v>
      </c>
      <c r="H124" s="109"/>
      <c r="I124" s="109"/>
      <c r="J124" s="109"/>
      <c r="K124" s="109"/>
      <c r="L124" s="109"/>
      <c r="M124" s="109"/>
      <c r="N124" s="109"/>
      <c r="O124" s="109"/>
    </row>
    <row r="125" spans="2:15">
      <c r="B125" s="297"/>
      <c r="C125" s="93" t="s">
        <v>3503</v>
      </c>
      <c r="D125" s="93"/>
      <c r="E125" s="93" t="s">
        <v>3503</v>
      </c>
      <c r="F125" s="93"/>
      <c r="G125" s="93" t="s">
        <v>3503</v>
      </c>
      <c r="H125" s="93"/>
      <c r="I125" s="93"/>
      <c r="J125" s="93"/>
      <c r="K125" s="93"/>
      <c r="L125" s="93"/>
      <c r="M125" s="93"/>
      <c r="N125" s="93"/>
      <c r="O125" s="93"/>
    </row>
    <row r="126" spans="2:15">
      <c r="B126" s="297"/>
      <c r="C126" s="292" t="s">
        <v>1923</v>
      </c>
      <c r="D126" s="92" t="s">
        <v>3377</v>
      </c>
      <c r="E126" s="109" t="s">
        <v>1923</v>
      </c>
      <c r="F126" s="109" t="s">
        <v>3289</v>
      </c>
      <c r="G126" s="109" t="s">
        <v>3504</v>
      </c>
      <c r="H126" s="109"/>
      <c r="I126" s="109"/>
      <c r="J126" s="109"/>
      <c r="K126" s="109"/>
      <c r="L126" s="109"/>
      <c r="M126" s="109"/>
      <c r="N126" s="109"/>
      <c r="O126" s="109"/>
    </row>
    <row r="127" spans="2:15">
      <c r="B127" s="297"/>
      <c r="C127" s="293"/>
      <c r="D127" s="92" t="s">
        <v>3381</v>
      </c>
      <c r="E127" s="109" t="s">
        <v>1923</v>
      </c>
      <c r="F127" s="109" t="s">
        <v>3307</v>
      </c>
      <c r="G127" s="109" t="s">
        <v>3505</v>
      </c>
      <c r="H127" s="109"/>
      <c r="I127" s="109"/>
      <c r="J127" s="109"/>
      <c r="K127" s="109"/>
      <c r="L127" s="109"/>
      <c r="M127" s="109"/>
      <c r="N127" s="109"/>
      <c r="O127" s="109"/>
    </row>
    <row r="128" spans="2:15">
      <c r="B128" s="297"/>
      <c r="C128" s="294"/>
      <c r="D128" s="92" t="s">
        <v>3383</v>
      </c>
      <c r="E128" s="109" t="s">
        <v>1923</v>
      </c>
      <c r="F128" s="109" t="s">
        <v>3289</v>
      </c>
      <c r="G128" s="109" t="s">
        <v>3506</v>
      </c>
      <c r="H128" s="109"/>
      <c r="I128" s="109"/>
      <c r="J128" s="109"/>
      <c r="K128" s="109"/>
      <c r="L128" s="109"/>
      <c r="M128" s="109"/>
      <c r="N128" s="109"/>
      <c r="O128" s="109"/>
    </row>
    <row r="129" spans="2:15">
      <c r="B129" s="297"/>
      <c r="C129" s="93" t="s">
        <v>3507</v>
      </c>
      <c r="D129" s="93"/>
      <c r="E129" s="93" t="s">
        <v>3507</v>
      </c>
      <c r="F129" s="93"/>
      <c r="G129" s="93" t="s">
        <v>3507</v>
      </c>
      <c r="H129" s="93"/>
      <c r="I129" s="93"/>
      <c r="J129" s="93"/>
      <c r="K129" s="93"/>
      <c r="L129" s="93"/>
      <c r="M129" s="93"/>
      <c r="N129" s="93"/>
      <c r="O129" s="93"/>
    </row>
    <row r="130" spans="2:15">
      <c r="B130" s="297"/>
      <c r="C130" s="292" t="s">
        <v>1300</v>
      </c>
      <c r="D130" s="92" t="s">
        <v>3377</v>
      </c>
      <c r="E130" s="109" t="s">
        <v>1300</v>
      </c>
      <c r="F130" s="109" t="s">
        <v>3307</v>
      </c>
      <c r="G130" s="109" t="s">
        <v>3508</v>
      </c>
      <c r="H130" s="109"/>
      <c r="I130" s="109"/>
      <c r="J130" s="109"/>
      <c r="K130" s="109"/>
      <c r="L130" s="109"/>
      <c r="M130" s="109"/>
      <c r="N130" s="109"/>
      <c r="O130" s="109"/>
    </row>
    <row r="131" spans="2:15">
      <c r="B131" s="297"/>
      <c r="C131" s="293"/>
      <c r="D131" s="92" t="s">
        <v>3379</v>
      </c>
      <c r="E131" s="109" t="s">
        <v>1300</v>
      </c>
      <c r="F131" s="109" t="s">
        <v>3307</v>
      </c>
      <c r="G131" s="109" t="s">
        <v>3509</v>
      </c>
      <c r="H131" s="109"/>
      <c r="I131" s="109"/>
      <c r="J131" s="109"/>
      <c r="K131" s="109"/>
      <c r="L131" s="109"/>
      <c r="M131" s="109"/>
      <c r="N131" s="109"/>
      <c r="O131" s="109"/>
    </row>
    <row r="132" spans="2:15">
      <c r="B132" s="297"/>
      <c r="C132" s="293"/>
      <c r="D132" s="92" t="s">
        <v>3381</v>
      </c>
      <c r="E132" s="109" t="s">
        <v>1300</v>
      </c>
      <c r="F132" s="109" t="s">
        <v>3307</v>
      </c>
      <c r="G132" s="109" t="s">
        <v>3510</v>
      </c>
      <c r="H132" s="109"/>
      <c r="I132" s="109"/>
      <c r="J132" s="109"/>
      <c r="K132" s="109"/>
      <c r="L132" s="109"/>
      <c r="M132" s="109"/>
      <c r="N132" s="109"/>
      <c r="O132" s="109"/>
    </row>
    <row r="133" spans="2:15">
      <c r="B133" s="297"/>
      <c r="C133" s="294"/>
      <c r="D133" s="92" t="s">
        <v>3385</v>
      </c>
      <c r="E133" s="109" t="s">
        <v>1300</v>
      </c>
      <c r="F133" s="109" t="s">
        <v>3307</v>
      </c>
      <c r="G133" s="109" t="s">
        <v>3511</v>
      </c>
      <c r="H133" s="109"/>
      <c r="I133" s="109"/>
      <c r="J133" s="109"/>
      <c r="K133" s="109"/>
      <c r="L133" s="109"/>
      <c r="M133" s="109"/>
      <c r="N133" s="109"/>
      <c r="O133" s="109"/>
    </row>
    <row r="134" spans="2:15">
      <c r="B134" s="297"/>
      <c r="C134" s="93" t="s">
        <v>3512</v>
      </c>
      <c r="D134" s="93"/>
      <c r="E134" s="93" t="s">
        <v>3512</v>
      </c>
      <c r="F134" s="93"/>
      <c r="G134" s="93" t="s">
        <v>3512</v>
      </c>
      <c r="H134" s="93"/>
      <c r="I134" s="93"/>
      <c r="J134" s="93"/>
      <c r="K134" s="93"/>
      <c r="L134" s="93"/>
      <c r="M134" s="93"/>
      <c r="N134" s="93"/>
      <c r="O134" s="93"/>
    </row>
    <row r="135" spans="2:15">
      <c r="B135" s="297"/>
      <c r="C135" s="92" t="s">
        <v>3241</v>
      </c>
      <c r="D135" s="92" t="s">
        <v>3377</v>
      </c>
      <c r="E135" s="95" t="s">
        <v>3241</v>
      </c>
      <c r="F135" s="109" t="s">
        <v>3289</v>
      </c>
      <c r="G135" s="95" t="s">
        <v>3513</v>
      </c>
      <c r="H135" s="95"/>
      <c r="I135" s="109"/>
      <c r="J135" s="95"/>
      <c r="K135" s="95"/>
      <c r="L135" s="95"/>
      <c r="M135" s="109"/>
      <c r="N135" s="95"/>
      <c r="O135" s="95"/>
    </row>
    <row r="136" spans="2:15">
      <c r="B136" s="297"/>
      <c r="C136" s="93" t="s">
        <v>3514</v>
      </c>
      <c r="D136" s="93"/>
      <c r="E136" s="93" t="s">
        <v>3514</v>
      </c>
      <c r="F136" s="93"/>
      <c r="G136" s="93" t="s">
        <v>3514</v>
      </c>
      <c r="H136" s="93"/>
      <c r="I136" s="93"/>
      <c r="J136" s="93"/>
      <c r="K136" s="93"/>
      <c r="L136" s="93"/>
      <c r="M136" s="93"/>
      <c r="N136" s="93"/>
      <c r="O136" s="93"/>
    </row>
    <row r="137" spans="2:15">
      <c r="B137" s="297"/>
      <c r="C137" s="92" t="s">
        <v>1306</v>
      </c>
      <c r="D137" s="92" t="s">
        <v>3383</v>
      </c>
      <c r="E137" s="95" t="s">
        <v>1306</v>
      </c>
      <c r="F137" s="109" t="s">
        <v>2</v>
      </c>
      <c r="G137" s="95" t="s">
        <v>3515</v>
      </c>
      <c r="H137" s="95"/>
      <c r="I137" s="109"/>
      <c r="J137" s="95"/>
      <c r="K137" s="95"/>
      <c r="L137" s="95"/>
      <c r="M137" s="109"/>
      <c r="N137" s="95"/>
      <c r="O137" s="95"/>
    </row>
    <row r="138" spans="2:15">
      <c r="B138" s="297"/>
      <c r="C138" s="93" t="s">
        <v>3516</v>
      </c>
      <c r="D138" s="93"/>
      <c r="E138" s="93" t="s">
        <v>3516</v>
      </c>
      <c r="F138" s="93"/>
      <c r="G138" s="93" t="s">
        <v>3516</v>
      </c>
      <c r="H138" s="93"/>
      <c r="I138" s="93"/>
      <c r="J138" s="93"/>
      <c r="K138" s="93"/>
      <c r="L138" s="93"/>
      <c r="M138" s="93"/>
      <c r="N138" s="93"/>
      <c r="O138" s="93"/>
    </row>
    <row r="139" spans="2:15">
      <c r="B139" s="297"/>
      <c r="C139" s="92" t="s">
        <v>3253</v>
      </c>
      <c r="D139" s="92" t="s">
        <v>3383</v>
      </c>
      <c r="E139" s="95" t="s">
        <v>3253</v>
      </c>
      <c r="F139" s="109" t="s">
        <v>3289</v>
      </c>
      <c r="G139" s="95" t="s">
        <v>3517</v>
      </c>
      <c r="H139" s="95"/>
      <c r="I139" s="109"/>
      <c r="J139" s="95"/>
      <c r="K139" s="95"/>
      <c r="L139" s="95"/>
      <c r="M139" s="109"/>
      <c r="N139" s="95"/>
      <c r="O139" s="95"/>
    </row>
    <row r="140" spans="2:15">
      <c r="B140" s="297"/>
      <c r="C140" s="93" t="s">
        <v>3518</v>
      </c>
      <c r="D140" s="93"/>
      <c r="E140" s="93" t="s">
        <v>3518</v>
      </c>
      <c r="F140" s="93"/>
      <c r="G140" s="93" t="s">
        <v>3518</v>
      </c>
      <c r="H140" s="93"/>
      <c r="I140" s="93"/>
      <c r="J140" s="93"/>
      <c r="K140" s="93"/>
      <c r="L140" s="93"/>
      <c r="M140" s="93"/>
      <c r="N140" s="93"/>
      <c r="O140" s="93"/>
    </row>
    <row r="141" spans="2:15">
      <c r="B141" s="97" t="s">
        <v>3519</v>
      </c>
      <c r="C141" s="98"/>
      <c r="D141" s="98"/>
      <c r="E141" s="98"/>
      <c r="F141" s="98"/>
      <c r="G141" s="98" t="s">
        <v>3464</v>
      </c>
      <c r="H141" s="98"/>
      <c r="I141" s="98"/>
      <c r="J141" s="98"/>
      <c r="K141" s="98"/>
      <c r="L141" s="98"/>
      <c r="M141" s="98"/>
      <c r="N141" s="98"/>
      <c r="O141" s="98"/>
    </row>
  </sheetData>
  <mergeCells count="30">
    <mergeCell ref="C103:C104"/>
    <mergeCell ref="C110:C115"/>
    <mergeCell ref="C117:C118"/>
    <mergeCell ref="C120:C124"/>
    <mergeCell ref="B9:B87"/>
    <mergeCell ref="C9:C14"/>
    <mergeCell ref="C16:C21"/>
    <mergeCell ref="C27:C28"/>
    <mergeCell ref="C30:C31"/>
    <mergeCell ref="C33:C34"/>
    <mergeCell ref="C36:C38"/>
    <mergeCell ref="C42:C44"/>
    <mergeCell ref="C46:C50"/>
    <mergeCell ref="C52:C56"/>
    <mergeCell ref="L7:O7"/>
    <mergeCell ref="C126:C128"/>
    <mergeCell ref="C130:C133"/>
    <mergeCell ref="H7:K7"/>
    <mergeCell ref="B7:B8"/>
    <mergeCell ref="C7:C8"/>
    <mergeCell ref="D7:D8"/>
    <mergeCell ref="E7:E8"/>
    <mergeCell ref="F7:F8"/>
    <mergeCell ref="G7:G8"/>
    <mergeCell ref="C58:C62"/>
    <mergeCell ref="C64:C68"/>
    <mergeCell ref="C70:C77"/>
    <mergeCell ref="C79:C84"/>
    <mergeCell ref="B89:B140"/>
    <mergeCell ref="C89:C95"/>
  </mergeCells>
  <phoneticPr fontId="4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68D6-CBB9-4DAB-9003-4C172E47B433}">
  <sheetPr codeName="Sheet6"/>
  <dimension ref="A1:C6"/>
  <sheetViews>
    <sheetView tabSelected="1" workbookViewId="0">
      <selection activeCell="B8" sqref="B8"/>
    </sheetView>
  </sheetViews>
  <sheetFormatPr defaultRowHeight="13.8"/>
  <cols>
    <col min="2" max="2" width="45.21875" customWidth="1"/>
  </cols>
  <sheetData>
    <row r="1" spans="1:3" ht="18.75" customHeight="1">
      <c r="A1" t="s">
        <v>3524</v>
      </c>
      <c r="B1" t="s">
        <v>3628</v>
      </c>
    </row>
    <row r="2" spans="1:3" ht="18.75" customHeight="1"/>
    <row r="3" spans="1:3" ht="18.75" customHeight="1"/>
    <row r="4" spans="1:3">
      <c r="A4" t="s">
        <v>3525</v>
      </c>
    </row>
    <row r="5" spans="1:3">
      <c r="A5" t="s">
        <v>3528</v>
      </c>
    </row>
    <row r="6" spans="1:3">
      <c r="A6" t="s">
        <v>3526</v>
      </c>
      <c r="C6" t="s">
        <v>3527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4DE6-EEFD-4F1A-8758-6CA36B9705D1}">
  <sheetPr codeName="Sheet8"/>
  <dimension ref="A1:I19"/>
  <sheetViews>
    <sheetView workbookViewId="0">
      <selection activeCell="J16" sqref="J16"/>
    </sheetView>
  </sheetViews>
  <sheetFormatPr defaultRowHeight="13.8"/>
  <cols>
    <col min="1" max="16384" width="8.88671875" style="273"/>
  </cols>
  <sheetData>
    <row r="1" spans="1:8">
      <c r="A1" s="273" t="s">
        <v>3698</v>
      </c>
    </row>
    <row r="2" spans="1:8">
      <c r="A2" s="273" t="s">
        <v>3699</v>
      </c>
      <c r="B2" s="273" t="s">
        <v>3700</v>
      </c>
    </row>
    <row r="3" spans="1:8">
      <c r="E3" s="274"/>
      <c r="F3" s="274"/>
      <c r="G3" s="274"/>
      <c r="H3" s="274"/>
    </row>
    <row r="4" spans="1:8">
      <c r="A4" s="273" t="s">
        <v>3701</v>
      </c>
      <c r="B4" s="273" t="s">
        <v>3702</v>
      </c>
      <c r="E4" s="274"/>
      <c r="F4" s="274"/>
      <c r="G4" s="274"/>
      <c r="H4" s="274"/>
    </row>
    <row r="5" spans="1:8">
      <c r="A5" s="273" t="s">
        <v>3703</v>
      </c>
      <c r="E5" s="274"/>
      <c r="F5" s="274"/>
      <c r="G5" s="274"/>
      <c r="H5" s="274"/>
    </row>
    <row r="6" spans="1:8">
      <c r="B6" s="273">
        <v>1</v>
      </c>
      <c r="E6" s="274"/>
      <c r="F6" s="274"/>
      <c r="G6" s="274"/>
      <c r="H6" s="274"/>
    </row>
    <row r="7" spans="1:8">
      <c r="B7" s="273">
        <v>1</v>
      </c>
      <c r="E7" s="274"/>
      <c r="F7" s="274"/>
      <c r="G7" s="274"/>
      <c r="H7" s="274"/>
    </row>
    <row r="8" spans="1:8">
      <c r="E8" s="274"/>
      <c r="F8" s="274"/>
      <c r="G8" s="274"/>
      <c r="H8" s="274"/>
    </row>
    <row r="9" spans="1:8">
      <c r="E9" s="274"/>
      <c r="F9" s="274"/>
      <c r="G9" s="274"/>
      <c r="H9" s="274"/>
    </row>
    <row r="10" spans="1:8">
      <c r="E10" s="274"/>
      <c r="F10" s="274"/>
      <c r="G10" s="274"/>
      <c r="H10" s="274"/>
    </row>
    <row r="11" spans="1:8">
      <c r="E11" s="274"/>
      <c r="F11" s="274"/>
      <c r="G11" s="274"/>
      <c r="H11" s="274"/>
    </row>
    <row r="12" spans="1:8">
      <c r="E12" s="274"/>
      <c r="F12" s="274"/>
      <c r="G12" s="274"/>
      <c r="H12" s="274"/>
    </row>
    <row r="13" spans="1:8">
      <c r="E13" s="274"/>
      <c r="F13" s="274"/>
      <c r="G13" s="274"/>
      <c r="H13" s="274"/>
    </row>
    <row r="19" spans="5:9">
      <c r="E19" s="274"/>
      <c r="G19" s="274"/>
      <c r="H19" s="274"/>
      <c r="I19" s="274"/>
    </row>
  </sheetData>
  <phoneticPr fontId="4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促销活动</vt:lpstr>
      <vt:lpstr>活动汇总</vt:lpstr>
      <vt:lpstr>CP</vt:lpstr>
      <vt:lpstr>by code</vt:lpstr>
      <vt:lpstr>临时商品维护</vt:lpstr>
      <vt:lpstr>by depot</vt:lpstr>
      <vt:lpstr>ceiling control&amp;check-DT&amp;LKC</vt:lpstr>
      <vt:lpstr>ceiling control&amp;check-NKC&amp;RKC</vt:lpstr>
      <vt:lpstr>活动描述</vt:lpstr>
      <vt:lpstr>动态数据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2018-11-28T05:54:50Z</dcterms:modified>
</cp:coreProperties>
</file>